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obantioquia-my.sharepoint.com/personal/zoonosisantioquia_antioquia_gov_co/Documents/ZOONOSIS/anuario estadistico/"/>
    </mc:Choice>
  </mc:AlternateContent>
  <xr:revisionPtr revIDLastSave="0" documentId="8_{3CA06A40-9393-4587-BF64-8A6FAD7E4E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L3.2.3.12" sheetId="3" r:id="rId1"/>
  </sheets>
  <definedNames>
    <definedName name="_xlnm._FilterDatabase" localSheetId="0" hidden="1">'SAL3.2.3.12'!$A$3:$I$138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3" l="1"/>
  <c r="O4" i="3" s="1"/>
  <c r="M4" i="3"/>
  <c r="K4" i="3"/>
  <c r="L4" i="3" s="1"/>
  <c r="J4" i="3"/>
  <c r="H4" i="3"/>
  <c r="I4" i="3" s="1"/>
  <c r="G4" i="3"/>
</calcChain>
</file>

<file path=xl/sharedStrings.xml><?xml version="1.0" encoding="utf-8"?>
<sst xmlns="http://schemas.openxmlformats.org/spreadsheetml/2006/main" count="538" uniqueCount="310">
  <si>
    <t>Código DANE del municipio</t>
  </si>
  <si>
    <t xml:space="preserve">Subregiones </t>
  </si>
  <si>
    <t>Esquema Asociativo Territorial</t>
  </si>
  <si>
    <t>Municipios y distritos</t>
  </si>
  <si>
    <t>Áreas Metropolitanas</t>
  </si>
  <si>
    <t>Región de Planeación y Gestión -  RPG</t>
  </si>
  <si>
    <t>Provincia Administrativa y de Planificación - PAP</t>
  </si>
  <si>
    <t xml:space="preserve">Total departamento </t>
  </si>
  <si>
    <t>SR01</t>
  </si>
  <si>
    <t>Total Valle de Aburrá</t>
  </si>
  <si>
    <t>05001</t>
  </si>
  <si>
    <t>Valle de Aburrá</t>
  </si>
  <si>
    <t>Área Metropolitana del Valle de Aburrá</t>
  </si>
  <si>
    <t>Distrito Especial de Ciencia, Tecnología e Innovación de Medellín</t>
  </si>
  <si>
    <t>05079</t>
  </si>
  <si>
    <t>Barbosa</t>
  </si>
  <si>
    <t>05088</t>
  </si>
  <si>
    <t>Bello</t>
  </si>
  <si>
    <t>05129</t>
  </si>
  <si>
    <t>Caldas</t>
  </si>
  <si>
    <t>05212</t>
  </si>
  <si>
    <t>Copacabana</t>
  </si>
  <si>
    <t>05266</t>
  </si>
  <si>
    <t>Envigado</t>
  </si>
  <si>
    <t>05308</t>
  </si>
  <si>
    <t>Girardota</t>
  </si>
  <si>
    <t>05360</t>
  </si>
  <si>
    <t>Itagüí</t>
  </si>
  <si>
    <t>05380</t>
  </si>
  <si>
    <t>La Estrella</t>
  </si>
  <si>
    <t>05631</t>
  </si>
  <si>
    <t>Sabaneta</t>
  </si>
  <si>
    <t>SR02</t>
  </si>
  <si>
    <t>Total Bajo Cauca</t>
  </si>
  <si>
    <t>05120</t>
  </si>
  <si>
    <t>Bajo Cauca</t>
  </si>
  <si>
    <t xml:space="preserve">RPG. Bajo Cauca </t>
  </si>
  <si>
    <t>Cáceres</t>
  </si>
  <si>
    <t>05154</t>
  </si>
  <si>
    <t>Caucasia</t>
  </si>
  <si>
    <t>05250</t>
  </si>
  <si>
    <t>El Bagre</t>
  </si>
  <si>
    <t>05495</t>
  </si>
  <si>
    <t>Nechí</t>
  </si>
  <si>
    <t>05790</t>
  </si>
  <si>
    <t>Tarazá</t>
  </si>
  <si>
    <t>05895</t>
  </si>
  <si>
    <t>Zaragoza</t>
  </si>
  <si>
    <t>SR03</t>
  </si>
  <si>
    <t>Total Magdalena Medio</t>
  </si>
  <si>
    <t>05142</t>
  </si>
  <si>
    <t>Magdalena Medio</t>
  </si>
  <si>
    <t>Caracolí</t>
  </si>
  <si>
    <t>05425</t>
  </si>
  <si>
    <t>Maceo</t>
  </si>
  <si>
    <t>05579</t>
  </si>
  <si>
    <t>Puerto Berrío</t>
  </si>
  <si>
    <t>05585</t>
  </si>
  <si>
    <t>Puerto Nare</t>
  </si>
  <si>
    <t>05591</t>
  </si>
  <si>
    <t>Puerto Triunfo</t>
  </si>
  <si>
    <t>05893</t>
  </si>
  <si>
    <t>Yondó</t>
  </si>
  <si>
    <t>SR04</t>
  </si>
  <si>
    <t>Total Nordeste</t>
  </si>
  <si>
    <t>05031</t>
  </si>
  <si>
    <t>Nordeste</t>
  </si>
  <si>
    <t>Amalfi</t>
  </si>
  <si>
    <t>05040</t>
  </si>
  <si>
    <t>PAP. Bioenergética del Norte de Antioquia</t>
  </si>
  <si>
    <t>Anorí</t>
  </si>
  <si>
    <t>05190</t>
  </si>
  <si>
    <t>Cisneros</t>
  </si>
  <si>
    <t>05604</t>
  </si>
  <si>
    <t>PAP. Minero Agroecológica</t>
  </si>
  <si>
    <t>Remedios</t>
  </si>
  <si>
    <t>05670</t>
  </si>
  <si>
    <t>San Roque</t>
  </si>
  <si>
    <t>05690</t>
  </si>
  <si>
    <t>Santo Domingo</t>
  </si>
  <si>
    <t>05736</t>
  </si>
  <si>
    <t>Segovia</t>
  </si>
  <si>
    <t>05858</t>
  </si>
  <si>
    <t>Vegachí</t>
  </si>
  <si>
    <t>05885</t>
  </si>
  <si>
    <t>Yalí</t>
  </si>
  <si>
    <t>05890</t>
  </si>
  <si>
    <t>Yolombó</t>
  </si>
  <si>
    <t>SR05</t>
  </si>
  <si>
    <t>Total Norte</t>
  </si>
  <si>
    <t>05038</t>
  </si>
  <si>
    <t>Norte</t>
  </si>
  <si>
    <t>Angostura</t>
  </si>
  <si>
    <t>05086</t>
  </si>
  <si>
    <t>PAP. Rio Grande</t>
  </si>
  <si>
    <t>Belmira</t>
  </si>
  <si>
    <t>05107</t>
  </si>
  <si>
    <t>Briceño</t>
  </si>
  <si>
    <t>05134</t>
  </si>
  <si>
    <t>Campamento</t>
  </si>
  <si>
    <t>05150</t>
  </si>
  <si>
    <t>Carolina del Príncipe</t>
  </si>
  <si>
    <t>05237</t>
  </si>
  <si>
    <t>Donmatías</t>
  </si>
  <si>
    <t>05264</t>
  </si>
  <si>
    <t>Entrerríos</t>
  </si>
  <si>
    <t>05310</t>
  </si>
  <si>
    <t>Gómez Plata</t>
  </si>
  <si>
    <t>05315</t>
  </si>
  <si>
    <t>Guadalupe</t>
  </si>
  <si>
    <t>05361</t>
  </si>
  <si>
    <t>Ituango</t>
  </si>
  <si>
    <t>05647</t>
  </si>
  <si>
    <t>San Andrés de Cuerquia</t>
  </si>
  <si>
    <t>05658</t>
  </si>
  <si>
    <t>San José de la Montaña</t>
  </si>
  <si>
    <t>05664</t>
  </si>
  <si>
    <t>San Pedro de los Milagros</t>
  </si>
  <si>
    <t>05686</t>
  </si>
  <si>
    <t>Santa Rosa de Osos</t>
  </si>
  <si>
    <t>05819</t>
  </si>
  <si>
    <t>Toledo</t>
  </si>
  <si>
    <t>05854</t>
  </si>
  <si>
    <t>Valdivia</t>
  </si>
  <si>
    <t>05887</t>
  </si>
  <si>
    <t>Yarumal</t>
  </si>
  <si>
    <t>SR06</t>
  </si>
  <si>
    <t>Total Occidente</t>
  </si>
  <si>
    <t>05004</t>
  </si>
  <si>
    <t>Occidente</t>
  </si>
  <si>
    <t>RPG. Occidente</t>
  </si>
  <si>
    <t>PAP. Agroindustrial del Occidente Antioqueño</t>
  </si>
  <si>
    <t>Abriaquí</t>
  </si>
  <si>
    <t>05044</t>
  </si>
  <si>
    <t>PAP. Penderisco y Sinifaná</t>
  </si>
  <si>
    <t>Anzá</t>
  </si>
  <si>
    <t>05059</t>
  </si>
  <si>
    <t>Armenia</t>
  </si>
  <si>
    <t>05113</t>
  </si>
  <si>
    <t>PAP. Turística y Agroecológica del Occidente Antioqueño</t>
  </si>
  <si>
    <t>Buriticá</t>
  </si>
  <si>
    <t>05125</t>
  </si>
  <si>
    <t>Caicedo</t>
  </si>
  <si>
    <t>05138</t>
  </si>
  <si>
    <t>Cañasgordas</t>
  </si>
  <si>
    <t>05234</t>
  </si>
  <si>
    <t>Dabeiba</t>
  </si>
  <si>
    <t>05240</t>
  </si>
  <si>
    <t>Ebéjico</t>
  </si>
  <si>
    <t>05284</t>
  </si>
  <si>
    <t>Frontino</t>
  </si>
  <si>
    <t>05306</t>
  </si>
  <si>
    <t>Giraldo</t>
  </si>
  <si>
    <t>05347</t>
  </si>
  <si>
    <t>Heliconia</t>
  </si>
  <si>
    <t>05411</t>
  </si>
  <si>
    <t>Liborina</t>
  </si>
  <si>
    <t>05501</t>
  </si>
  <si>
    <t>Olaya</t>
  </si>
  <si>
    <t>05543</t>
  </si>
  <si>
    <t>Peque</t>
  </si>
  <si>
    <t>05628</t>
  </si>
  <si>
    <t>Sabanalarga</t>
  </si>
  <si>
    <t>05656</t>
  </si>
  <si>
    <t>San Jerónimo</t>
  </si>
  <si>
    <t>05042</t>
  </si>
  <si>
    <t>Santa Fe de Antioquia</t>
  </si>
  <si>
    <t>05761</t>
  </si>
  <si>
    <t>Sopetrán</t>
  </si>
  <si>
    <t>05842</t>
  </si>
  <si>
    <t>Uramita</t>
  </si>
  <si>
    <t>SR07</t>
  </si>
  <si>
    <t xml:space="preserve">Total Oriente </t>
  </si>
  <si>
    <t>05002</t>
  </si>
  <si>
    <t>Oriente</t>
  </si>
  <si>
    <t>Abejorral</t>
  </si>
  <si>
    <t>05021</t>
  </si>
  <si>
    <t>PAP. Agua, Bosques y el Turismo</t>
  </si>
  <si>
    <t>Alejandría</t>
  </si>
  <si>
    <t>05055</t>
  </si>
  <si>
    <t>PAP. La Paz</t>
  </si>
  <si>
    <t>Argelia</t>
  </si>
  <si>
    <t>05197</t>
  </si>
  <si>
    <t>Cocorná</t>
  </si>
  <si>
    <t>05206</t>
  </si>
  <si>
    <t>Concepción</t>
  </si>
  <si>
    <t>05148</t>
  </si>
  <si>
    <t>El Carmen de Viboral</t>
  </si>
  <si>
    <t>05541</t>
  </si>
  <si>
    <t>El Peñol</t>
  </si>
  <si>
    <t>05607</t>
  </si>
  <si>
    <t>El Retiro</t>
  </si>
  <si>
    <t>05697</t>
  </si>
  <si>
    <t xml:space="preserve">RPG. Oriente </t>
  </si>
  <si>
    <t>El Santuario</t>
  </si>
  <si>
    <t>05313</t>
  </si>
  <si>
    <t>Granada</t>
  </si>
  <si>
    <t>05318</t>
  </si>
  <si>
    <t>Guarne</t>
  </si>
  <si>
    <t>05321</t>
  </si>
  <si>
    <t>Guatapé</t>
  </si>
  <si>
    <t>05376</t>
  </si>
  <si>
    <t>La Ceja del Tambo</t>
  </si>
  <si>
    <t>05400</t>
  </si>
  <si>
    <t>La Unión</t>
  </si>
  <si>
    <t>05440</t>
  </si>
  <si>
    <t>Marinilla</t>
  </si>
  <si>
    <t>05483</t>
  </si>
  <si>
    <t>Nariño</t>
  </si>
  <si>
    <t>05615</t>
  </si>
  <si>
    <t>Rionegro</t>
  </si>
  <si>
    <t>05649</t>
  </si>
  <si>
    <t>San Carlos</t>
  </si>
  <si>
    <t>05652</t>
  </si>
  <si>
    <t>San Francisco</t>
  </si>
  <si>
    <t>05660</t>
  </si>
  <si>
    <t>San Luis</t>
  </si>
  <si>
    <t>05667</t>
  </si>
  <si>
    <t>San Rafael</t>
  </si>
  <si>
    <t>05674</t>
  </si>
  <si>
    <t>San Vicente Ferrer</t>
  </si>
  <si>
    <t>05756</t>
  </si>
  <si>
    <t>Sonsón</t>
  </si>
  <si>
    <t>SR08</t>
  </si>
  <si>
    <t>Total Suroeste</t>
  </si>
  <si>
    <t>05030</t>
  </si>
  <si>
    <t>Suroeste</t>
  </si>
  <si>
    <t>Amagá</t>
  </si>
  <si>
    <t>05034</t>
  </si>
  <si>
    <t>PAP. San Juan</t>
  </si>
  <si>
    <t>Andes</t>
  </si>
  <si>
    <t>05036</t>
  </si>
  <si>
    <t>Angelópolis</t>
  </si>
  <si>
    <t>05091</t>
  </si>
  <si>
    <t>Betania</t>
  </si>
  <si>
    <t>05093</t>
  </si>
  <si>
    <t>Betulia</t>
  </si>
  <si>
    <t>05145</t>
  </si>
  <si>
    <t>PAP. Cartama</t>
  </si>
  <si>
    <t>Caramanta</t>
  </si>
  <si>
    <t>05101</t>
  </si>
  <si>
    <t>Ciudad Bolívar</t>
  </si>
  <si>
    <t>05209</t>
  </si>
  <si>
    <t>Concordia</t>
  </si>
  <si>
    <t>05282</t>
  </si>
  <si>
    <t>Fredonia</t>
  </si>
  <si>
    <t>05353</t>
  </si>
  <si>
    <t>Hispania</t>
  </si>
  <si>
    <t>05364</t>
  </si>
  <si>
    <t>Jardín</t>
  </si>
  <si>
    <t>05368</t>
  </si>
  <si>
    <t>Jericó</t>
  </si>
  <si>
    <t>05390</t>
  </si>
  <si>
    <t>La Pintada</t>
  </si>
  <si>
    <t>05467</t>
  </si>
  <si>
    <t>Montebello</t>
  </si>
  <si>
    <t>05576</t>
  </si>
  <si>
    <t>Pueblorrico</t>
  </si>
  <si>
    <t>05642</t>
  </si>
  <si>
    <t>Salgar</t>
  </si>
  <si>
    <t>05679</t>
  </si>
  <si>
    <t>Santa Bárbara</t>
  </si>
  <si>
    <t>05789</t>
  </si>
  <si>
    <t>Támesis</t>
  </si>
  <si>
    <t>05792</t>
  </si>
  <si>
    <t>Tarso</t>
  </si>
  <si>
    <t>05809</t>
  </si>
  <si>
    <t>Titiribí</t>
  </si>
  <si>
    <t>05847</t>
  </si>
  <si>
    <t>Urrao</t>
  </si>
  <si>
    <t>05856</t>
  </si>
  <si>
    <t>Valparaíso</t>
  </si>
  <si>
    <t>05861</t>
  </si>
  <si>
    <t>Venecia</t>
  </si>
  <si>
    <t>SR09</t>
  </si>
  <si>
    <t>Total Urabá</t>
  </si>
  <si>
    <t>05045</t>
  </si>
  <si>
    <t>Urabá</t>
  </si>
  <si>
    <t>RPG. Urabá</t>
  </si>
  <si>
    <t>Apartadó</t>
  </si>
  <si>
    <t>05051</t>
  </si>
  <si>
    <t>Arboletes</t>
  </si>
  <si>
    <t>05147</t>
  </si>
  <si>
    <t>Carepa</t>
  </si>
  <si>
    <t>05172</t>
  </si>
  <si>
    <t>Chigorodó</t>
  </si>
  <si>
    <t>05475</t>
  </si>
  <si>
    <t>Murindó</t>
  </si>
  <si>
    <t>05480</t>
  </si>
  <si>
    <t>Mutatá</t>
  </si>
  <si>
    <t>05490</t>
  </si>
  <si>
    <t>Necoclí</t>
  </si>
  <si>
    <t>05659</t>
  </si>
  <si>
    <t>San Juan de Urabá</t>
  </si>
  <si>
    <t>05665</t>
  </si>
  <si>
    <t>San Pedro de Urabá</t>
  </si>
  <si>
    <t>05837</t>
  </si>
  <si>
    <t>Distrito Portuario, Logístico, Industrial, Turístico y Comercial de Turbo</t>
  </si>
  <si>
    <t>05873</t>
  </si>
  <si>
    <t>Vigía del Fuerte</t>
  </si>
  <si>
    <r>
      <t xml:space="preserve">Nota: 
</t>
    </r>
    <r>
      <rPr>
        <sz val="10"/>
        <color rgb="FFFF0000"/>
        <rFont val="Arial"/>
        <family val="2"/>
      </rPr>
      <t>Las coberturas de vacunación se calcularon mediante la relación de: Total población vacunada/Total población canina o felina*100.
La información contenida en esta tabla, fue recolectada, procesada y entregada por la Secretaria de Salud e inclusión Social de Antioquia.</t>
    </r>
  </si>
  <si>
    <r>
      <t xml:space="preserve">Siglas:
</t>
    </r>
    <r>
      <rPr>
        <sz val="10"/>
        <color rgb="FFFF0000"/>
        <rFont val="Arial"/>
        <family val="2"/>
      </rPr>
      <t>PAP: Provincia Administrativa y de Planificación
RPG: Región de Planeación y Gestión</t>
    </r>
  </si>
  <si>
    <r>
      <t xml:space="preserve">Fuente: </t>
    </r>
    <r>
      <rPr>
        <sz val="10"/>
        <color rgb="FFFF0000"/>
        <rFont val="Arial"/>
        <family val="2"/>
      </rPr>
      <t xml:space="preserve">
Secretaría de Salud e Inclusión Social de Antioquia. Fecha de corte de la información: Abril de 2024.  Fecha de reporte de la información: 31 de marzo de 2025.</t>
    </r>
  </si>
  <si>
    <t>Población canina</t>
  </si>
  <si>
    <t>Población felina</t>
  </si>
  <si>
    <t>Total</t>
  </si>
  <si>
    <t>N°</t>
  </si>
  <si>
    <t>Vacunados</t>
  </si>
  <si>
    <t>%</t>
  </si>
  <si>
    <t>3.2.3.12 Coberturas de vacunación antirrábica de caninos y felinos en los municipios, distritos, subregiones y provincias de Antioquia.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</si>
</sst>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2" fillId="2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164" fontId="10" fillId="4" borderId="1" xfId="1" applyNumberFormat="1" applyFont="1" applyFill="1" applyBorder="1" applyAlignment="1">
      <alignment horizontal="right" vertical="center" wrapText="1"/>
    </xf>
    <xf numFmtId="3" fontId="11" fillId="4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164" fontId="12" fillId="0" borderId="1" xfId="1" applyNumberFormat="1" applyFont="1" applyBorder="1" applyAlignment="1">
      <alignment horizontal="right" vertical="center"/>
    </xf>
    <xf numFmtId="3" fontId="10" fillId="4" borderId="1" xfId="0" applyNumberFormat="1" applyFont="1" applyFill="1" applyBorder="1" applyAlignment="1">
      <alignment horizontal="right" vertical="center"/>
    </xf>
    <xf numFmtId="164" fontId="10" fillId="4" borderId="1" xfId="1" applyNumberFormat="1" applyFont="1" applyFill="1" applyBorder="1" applyAlignment="1">
      <alignment horizontal="right" vertical="center"/>
    </xf>
    <xf numFmtId="164" fontId="11" fillId="4" borderId="1" xfId="1" applyNumberFormat="1" applyFont="1" applyFill="1" applyBorder="1" applyAlignment="1">
      <alignment horizontal="right" vertical="center"/>
    </xf>
    <xf numFmtId="3" fontId="13" fillId="5" borderId="1" xfId="2" applyNumberFormat="1" applyFont="1" applyFill="1" applyBorder="1" applyAlignment="1">
      <alignment horizontal="right" vertical="center"/>
    </xf>
    <xf numFmtId="3" fontId="13" fillId="0" borderId="1" xfId="2" applyNumberFormat="1" applyFont="1" applyBorder="1" applyAlignment="1">
      <alignment horizontal="right" vertical="center"/>
    </xf>
  </cellXfs>
  <cellStyles count="3">
    <cellStyle name="Normal" xfId="0" builtinId="0"/>
    <cellStyle name="Normal 2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4"/>
  <sheetViews>
    <sheetView showGridLines="0" tabSelected="1" topLeftCell="E1" zoomScaleNormal="100" workbookViewId="0">
      <selection activeCell="G4" sqref="G4:O138"/>
    </sheetView>
  </sheetViews>
  <sheetFormatPr baseColWidth="10" defaultColWidth="10.88671875" defaultRowHeight="13.8" x14ac:dyDescent="0.3"/>
  <cols>
    <col min="1" max="1" width="10.88671875" style="10"/>
    <col min="2" max="2" width="33.5546875" style="9" customWidth="1"/>
    <col min="3" max="3" width="39.5546875" style="9" customWidth="1"/>
    <col min="4" max="4" width="33.5546875" style="9" customWidth="1"/>
    <col min="5" max="5" width="37.5546875" style="9" customWidth="1"/>
    <col min="6" max="6" width="33.5546875" style="9" customWidth="1"/>
    <col min="7" max="15" width="13.6640625" style="9" customWidth="1"/>
    <col min="16" max="16384" width="10.88671875" style="9"/>
  </cols>
  <sheetData>
    <row r="1" spans="1:15" ht="68.400000000000006" customHeight="1" x14ac:dyDescent="0.3">
      <c r="A1" s="6"/>
      <c r="B1" s="17" t="s">
        <v>309</v>
      </c>
      <c r="C1" s="17"/>
      <c r="D1" s="17"/>
      <c r="E1" s="17"/>
      <c r="F1" s="17"/>
    </row>
    <row r="2" spans="1:15" ht="30.75" customHeight="1" x14ac:dyDescent="0.3">
      <c r="A2" s="18" t="s">
        <v>0</v>
      </c>
      <c r="B2" s="18" t="s">
        <v>1</v>
      </c>
      <c r="C2" s="19" t="s">
        <v>2</v>
      </c>
      <c r="D2" s="19"/>
      <c r="E2" s="19"/>
      <c r="F2" s="19" t="s">
        <v>3</v>
      </c>
      <c r="G2" s="20" t="s">
        <v>303</v>
      </c>
      <c r="H2" s="21"/>
      <c r="I2" s="22"/>
      <c r="J2" s="20" t="s">
        <v>304</v>
      </c>
      <c r="K2" s="21"/>
      <c r="L2" s="22"/>
      <c r="M2" s="23" t="s">
        <v>305</v>
      </c>
      <c r="N2" s="24"/>
      <c r="O2" s="25"/>
    </row>
    <row r="3" spans="1:15" ht="30.75" customHeight="1" x14ac:dyDescent="0.3">
      <c r="A3" s="18"/>
      <c r="B3" s="18"/>
      <c r="C3" s="5" t="s">
        <v>4</v>
      </c>
      <c r="D3" s="5" t="s">
        <v>5</v>
      </c>
      <c r="E3" s="5" t="s">
        <v>6</v>
      </c>
      <c r="F3" s="19"/>
      <c r="G3" s="15" t="s">
        <v>306</v>
      </c>
      <c r="H3" s="15" t="s">
        <v>307</v>
      </c>
      <c r="I3" s="16" t="s">
        <v>308</v>
      </c>
      <c r="J3" s="15" t="s">
        <v>306</v>
      </c>
      <c r="K3" s="15" t="s">
        <v>307</v>
      </c>
      <c r="L3" s="15" t="s">
        <v>308</v>
      </c>
      <c r="M3" s="15" t="s">
        <v>306</v>
      </c>
      <c r="N3" s="15" t="s">
        <v>307</v>
      </c>
      <c r="O3" s="15" t="s">
        <v>308</v>
      </c>
    </row>
    <row r="4" spans="1:15" ht="30.75" customHeight="1" x14ac:dyDescent="0.3">
      <c r="A4" s="1"/>
      <c r="B4" s="5"/>
      <c r="C4" s="5"/>
      <c r="D4" s="5"/>
      <c r="E4" s="5"/>
      <c r="F4" s="5" t="s">
        <v>7</v>
      </c>
      <c r="G4" s="31">
        <f>SUM(G6:G138)</f>
        <v>699281</v>
      </c>
      <c r="H4" s="31">
        <f>SUM(H6:H138)</f>
        <v>324433</v>
      </c>
      <c r="I4" s="32">
        <f>H4/G4</f>
        <v>0.46395225953515112</v>
      </c>
      <c r="J4" s="31">
        <f>SUM(J6:J138)</f>
        <v>365346.05</v>
      </c>
      <c r="K4" s="31">
        <f>SUM(K6:K138)</f>
        <v>259329</v>
      </c>
      <c r="L4" s="32">
        <f>K4/J4</f>
        <v>0.70981744567924032</v>
      </c>
      <c r="M4" s="31">
        <f>SUM(M6:M138)</f>
        <v>1064627.0500000003</v>
      </c>
      <c r="N4" s="31">
        <f>SUM(N6:N138)</f>
        <v>583762</v>
      </c>
      <c r="O4" s="32">
        <f>N4/M4</f>
        <v>0.54832535017779216</v>
      </c>
    </row>
    <row r="5" spans="1:15" ht="30.75" customHeight="1" x14ac:dyDescent="0.3">
      <c r="A5" s="5" t="s">
        <v>8</v>
      </c>
      <c r="B5" s="19" t="s">
        <v>9</v>
      </c>
      <c r="C5" s="19"/>
      <c r="D5" s="19"/>
      <c r="E5" s="19"/>
      <c r="F5" s="19"/>
      <c r="G5" s="33"/>
      <c r="H5" s="33"/>
      <c r="I5" s="32"/>
      <c r="J5" s="33"/>
      <c r="K5" s="33"/>
      <c r="L5" s="32"/>
      <c r="M5" s="33"/>
      <c r="N5" s="33"/>
      <c r="O5" s="32"/>
    </row>
    <row r="6" spans="1:15" ht="30.75" customHeight="1" x14ac:dyDescent="0.3">
      <c r="A6" s="7" t="s">
        <v>10</v>
      </c>
      <c r="B6" s="2" t="s">
        <v>11</v>
      </c>
      <c r="C6" s="2" t="s">
        <v>12</v>
      </c>
      <c r="D6" s="2"/>
      <c r="E6" s="2"/>
      <c r="F6" s="2" t="s">
        <v>13</v>
      </c>
      <c r="G6" s="34">
        <v>263457</v>
      </c>
      <c r="H6" s="34">
        <v>82262</v>
      </c>
      <c r="I6" s="35">
        <v>0.31224070721218261</v>
      </c>
      <c r="J6" s="34">
        <v>131728.5</v>
      </c>
      <c r="K6" s="34">
        <v>72206</v>
      </c>
      <c r="L6" s="35">
        <v>0.54814258114227365</v>
      </c>
      <c r="M6" s="34">
        <v>395185.5</v>
      </c>
      <c r="N6" s="34">
        <v>154468</v>
      </c>
      <c r="O6" s="35">
        <v>0.39087466518887964</v>
      </c>
    </row>
    <row r="7" spans="1:15" ht="30.75" customHeight="1" x14ac:dyDescent="0.3">
      <c r="A7" s="7" t="s">
        <v>14</v>
      </c>
      <c r="B7" s="2" t="s">
        <v>11</v>
      </c>
      <c r="C7" s="2" t="s">
        <v>12</v>
      </c>
      <c r="D7" s="2"/>
      <c r="E7" s="2"/>
      <c r="F7" s="2" t="s">
        <v>15</v>
      </c>
      <c r="G7" s="34">
        <v>6029</v>
      </c>
      <c r="H7" s="34">
        <v>3022</v>
      </c>
      <c r="I7" s="35">
        <v>0.50124398739426113</v>
      </c>
      <c r="J7" s="34">
        <v>3080</v>
      </c>
      <c r="K7" s="34">
        <v>2197</v>
      </c>
      <c r="L7" s="35">
        <v>0.71331168831168834</v>
      </c>
      <c r="M7" s="34">
        <v>9109</v>
      </c>
      <c r="N7" s="34">
        <v>5219</v>
      </c>
      <c r="O7" s="35">
        <v>0.57294982983862119</v>
      </c>
    </row>
    <row r="8" spans="1:15" ht="30.75" customHeight="1" x14ac:dyDescent="0.3">
      <c r="A8" s="7" t="s">
        <v>16</v>
      </c>
      <c r="B8" s="2" t="s">
        <v>11</v>
      </c>
      <c r="C8" s="2" t="s">
        <v>12</v>
      </c>
      <c r="D8" s="2"/>
      <c r="E8" s="2"/>
      <c r="F8" s="2" t="s">
        <v>17</v>
      </c>
      <c r="G8" s="34">
        <v>57032</v>
      </c>
      <c r="H8" s="34">
        <v>21313</v>
      </c>
      <c r="I8" s="35">
        <v>0.37370248281666435</v>
      </c>
      <c r="J8" s="34">
        <v>28516.45</v>
      </c>
      <c r="K8" s="34">
        <v>22611</v>
      </c>
      <c r="L8" s="35">
        <v>0.79291075852709569</v>
      </c>
      <c r="M8" s="34">
        <v>85548.45</v>
      </c>
      <c r="N8" s="34">
        <v>43924</v>
      </c>
      <c r="O8" s="35">
        <v>0.51344004479333061</v>
      </c>
    </row>
    <row r="9" spans="1:15" ht="30.75" customHeight="1" x14ac:dyDescent="0.3">
      <c r="A9" s="7" t="s">
        <v>18</v>
      </c>
      <c r="B9" s="2" t="s">
        <v>11</v>
      </c>
      <c r="C9" s="2" t="s">
        <v>12</v>
      </c>
      <c r="D9" s="2"/>
      <c r="E9" s="2"/>
      <c r="F9" s="2" t="s">
        <v>19</v>
      </c>
      <c r="G9" s="34">
        <v>8667</v>
      </c>
      <c r="H9" s="34">
        <v>6130</v>
      </c>
      <c r="I9" s="35">
        <v>0.70728048921195341</v>
      </c>
      <c r="J9" s="34">
        <v>4601</v>
      </c>
      <c r="K9" s="34">
        <v>5007</v>
      </c>
      <c r="L9" s="35">
        <v>1.0882416865898719</v>
      </c>
      <c r="M9" s="34">
        <v>13268</v>
      </c>
      <c r="N9" s="34">
        <v>11137</v>
      </c>
      <c r="O9" s="35">
        <v>0.83938800120590895</v>
      </c>
    </row>
    <row r="10" spans="1:15" ht="30.75" customHeight="1" x14ac:dyDescent="0.3">
      <c r="A10" s="7" t="s">
        <v>20</v>
      </c>
      <c r="B10" s="2" t="s">
        <v>11</v>
      </c>
      <c r="C10" s="2" t="s">
        <v>12</v>
      </c>
      <c r="D10" s="2"/>
      <c r="E10" s="2"/>
      <c r="F10" s="2" t="s">
        <v>21</v>
      </c>
      <c r="G10" s="34">
        <v>9616</v>
      </c>
      <c r="H10" s="34">
        <v>9730</v>
      </c>
      <c r="I10" s="35">
        <v>1.0118552412645592</v>
      </c>
      <c r="J10" s="34">
        <v>4207</v>
      </c>
      <c r="K10" s="34">
        <v>7287</v>
      </c>
      <c r="L10" s="35">
        <v>1.7321131447587355</v>
      </c>
      <c r="M10" s="34">
        <v>13823</v>
      </c>
      <c r="N10" s="34">
        <v>17017</v>
      </c>
      <c r="O10" s="35">
        <v>1.2310641684149606</v>
      </c>
    </row>
    <row r="11" spans="1:15" ht="30.75" customHeight="1" x14ac:dyDescent="0.3">
      <c r="A11" s="7" t="s">
        <v>22</v>
      </c>
      <c r="B11" s="2" t="s">
        <v>11</v>
      </c>
      <c r="C11" s="2" t="s">
        <v>12</v>
      </c>
      <c r="D11" s="2"/>
      <c r="E11" s="2"/>
      <c r="F11" s="2" t="s">
        <v>23</v>
      </c>
      <c r="G11" s="34">
        <v>25001</v>
      </c>
      <c r="H11" s="34">
        <v>10497</v>
      </c>
      <c r="I11" s="35">
        <v>0.41986320547178113</v>
      </c>
      <c r="J11" s="34">
        <v>12500.6</v>
      </c>
      <c r="K11" s="34">
        <v>5221</v>
      </c>
      <c r="L11" s="35">
        <v>0.41765995232228853</v>
      </c>
      <c r="M11" s="34">
        <v>37501.599999999999</v>
      </c>
      <c r="N11" s="34">
        <v>15718</v>
      </c>
      <c r="O11" s="35">
        <v>0.41912878383855623</v>
      </c>
    </row>
    <row r="12" spans="1:15" ht="30.75" customHeight="1" x14ac:dyDescent="0.3">
      <c r="A12" s="7" t="s">
        <v>24</v>
      </c>
      <c r="B12" s="2" t="s">
        <v>11</v>
      </c>
      <c r="C12" s="2" t="s">
        <v>12</v>
      </c>
      <c r="D12" s="2"/>
      <c r="E12" s="2"/>
      <c r="F12" s="2" t="s">
        <v>25</v>
      </c>
      <c r="G12" s="34">
        <v>5631</v>
      </c>
      <c r="H12" s="34">
        <v>3138</v>
      </c>
      <c r="I12" s="35">
        <v>0.55727224294086308</v>
      </c>
      <c r="J12" s="34">
        <v>2815.6</v>
      </c>
      <c r="K12" s="34">
        <v>2191</v>
      </c>
      <c r="L12" s="35">
        <v>0.77816451200454617</v>
      </c>
      <c r="M12" s="34">
        <v>8446.6</v>
      </c>
      <c r="N12" s="34">
        <v>5329</v>
      </c>
      <c r="O12" s="35">
        <v>0.63090474273672248</v>
      </c>
    </row>
    <row r="13" spans="1:15" ht="30.75" customHeight="1" x14ac:dyDescent="0.3">
      <c r="A13" s="7" t="s">
        <v>26</v>
      </c>
      <c r="B13" s="2" t="s">
        <v>11</v>
      </c>
      <c r="C13" s="2" t="s">
        <v>12</v>
      </c>
      <c r="D13" s="2"/>
      <c r="E13" s="2"/>
      <c r="F13" s="2" t="s">
        <v>27</v>
      </c>
      <c r="G13" s="34">
        <v>30143</v>
      </c>
      <c r="H13" s="34">
        <v>17050</v>
      </c>
      <c r="I13" s="35">
        <v>0.56563712968184987</v>
      </c>
      <c r="J13" s="34">
        <v>20043</v>
      </c>
      <c r="K13" s="34">
        <v>20067</v>
      </c>
      <c r="L13" s="35">
        <v>1.0011974255350995</v>
      </c>
      <c r="M13" s="34">
        <v>50186</v>
      </c>
      <c r="N13" s="34">
        <v>37117</v>
      </c>
      <c r="O13" s="35">
        <v>0.73958872992468017</v>
      </c>
    </row>
    <row r="14" spans="1:15" ht="30.75" customHeight="1" x14ac:dyDescent="0.3">
      <c r="A14" s="7" t="s">
        <v>28</v>
      </c>
      <c r="B14" s="2" t="s">
        <v>11</v>
      </c>
      <c r="C14" s="2" t="s">
        <v>12</v>
      </c>
      <c r="D14" s="2"/>
      <c r="E14" s="2"/>
      <c r="F14" s="2" t="s">
        <v>29</v>
      </c>
      <c r="G14" s="34">
        <v>7814</v>
      </c>
      <c r="H14" s="34">
        <v>1309</v>
      </c>
      <c r="I14" s="35">
        <v>0.16751983619145125</v>
      </c>
      <c r="J14" s="34">
        <v>3907.15</v>
      </c>
      <c r="K14" s="34">
        <v>783</v>
      </c>
      <c r="L14" s="35">
        <v>0.20040182741896267</v>
      </c>
      <c r="M14" s="34">
        <v>11721.15</v>
      </c>
      <c r="N14" s="34">
        <v>2092</v>
      </c>
      <c r="O14" s="35">
        <v>0.1784807804694932</v>
      </c>
    </row>
    <row r="15" spans="1:15" ht="30.75" customHeight="1" x14ac:dyDescent="0.3">
      <c r="A15" s="7" t="s">
        <v>30</v>
      </c>
      <c r="B15" s="2" t="s">
        <v>11</v>
      </c>
      <c r="C15" s="2" t="s">
        <v>12</v>
      </c>
      <c r="D15" s="2"/>
      <c r="E15" s="2"/>
      <c r="F15" s="2" t="s">
        <v>31</v>
      </c>
      <c r="G15" s="34">
        <v>9025</v>
      </c>
      <c r="H15" s="34">
        <v>7397</v>
      </c>
      <c r="I15" s="35">
        <v>0.81961218836565097</v>
      </c>
      <c r="J15" s="34">
        <v>4512.6499999999996</v>
      </c>
      <c r="K15" s="34">
        <v>3157</v>
      </c>
      <c r="L15" s="35">
        <v>0.69958893333185601</v>
      </c>
      <c r="M15" s="34">
        <v>13537.65</v>
      </c>
      <c r="N15" s="34">
        <v>10554</v>
      </c>
      <c r="O15" s="35">
        <v>0.77960355009916793</v>
      </c>
    </row>
    <row r="16" spans="1:15" ht="30.75" customHeight="1" x14ac:dyDescent="0.3">
      <c r="A16" s="4" t="s">
        <v>32</v>
      </c>
      <c r="B16" s="28" t="s">
        <v>33</v>
      </c>
      <c r="C16" s="29"/>
      <c r="D16" s="29"/>
      <c r="E16" s="29"/>
      <c r="F16" s="30"/>
      <c r="G16" s="33"/>
      <c r="H16" s="33"/>
      <c r="I16" s="32"/>
      <c r="J16" s="33"/>
      <c r="K16" s="33"/>
      <c r="L16" s="32"/>
      <c r="M16" s="36"/>
      <c r="N16" s="36"/>
      <c r="O16" s="37"/>
    </row>
    <row r="17" spans="1:15" ht="30.75" customHeight="1" x14ac:dyDescent="0.3">
      <c r="A17" s="7" t="s">
        <v>34</v>
      </c>
      <c r="B17" s="2" t="s">
        <v>35</v>
      </c>
      <c r="C17" s="3"/>
      <c r="D17" s="2" t="s">
        <v>36</v>
      </c>
      <c r="E17" s="2"/>
      <c r="F17" s="2" t="s">
        <v>37</v>
      </c>
      <c r="G17" s="34">
        <v>3058</v>
      </c>
      <c r="H17" s="34">
        <v>1053</v>
      </c>
      <c r="I17" s="35">
        <v>0.34434270765206015</v>
      </c>
      <c r="J17" s="34">
        <v>1547</v>
      </c>
      <c r="K17" s="34">
        <v>1161</v>
      </c>
      <c r="L17" s="35">
        <v>0.75048480930833872</v>
      </c>
      <c r="M17" s="34">
        <v>4605</v>
      </c>
      <c r="N17" s="34">
        <v>2214</v>
      </c>
      <c r="O17" s="35">
        <v>0.48078175895765474</v>
      </c>
    </row>
    <row r="18" spans="1:15" ht="30.75" customHeight="1" x14ac:dyDescent="0.3">
      <c r="A18" s="7" t="s">
        <v>38</v>
      </c>
      <c r="B18" s="2" t="s">
        <v>35</v>
      </c>
      <c r="C18" s="2"/>
      <c r="D18" s="2" t="s">
        <v>36</v>
      </c>
      <c r="E18" s="2"/>
      <c r="F18" s="2" t="s">
        <v>39</v>
      </c>
      <c r="G18" s="34">
        <v>9849</v>
      </c>
      <c r="H18" s="34">
        <v>4078</v>
      </c>
      <c r="I18" s="35">
        <v>0.41405218803939486</v>
      </c>
      <c r="J18" s="34">
        <v>5469</v>
      </c>
      <c r="K18" s="34">
        <v>2988</v>
      </c>
      <c r="L18" s="35">
        <v>0.54635216675809106</v>
      </c>
      <c r="M18" s="34">
        <v>15318</v>
      </c>
      <c r="N18" s="34">
        <v>7066</v>
      </c>
      <c r="O18" s="35">
        <v>0.4612873743308526</v>
      </c>
    </row>
    <row r="19" spans="1:15" ht="30.75" customHeight="1" x14ac:dyDescent="0.3">
      <c r="A19" s="7" t="s">
        <v>40</v>
      </c>
      <c r="B19" s="2" t="s">
        <v>35</v>
      </c>
      <c r="C19" s="2"/>
      <c r="D19" s="2" t="s">
        <v>36</v>
      </c>
      <c r="E19" s="2"/>
      <c r="F19" s="2" t="s">
        <v>41</v>
      </c>
      <c r="G19" s="34">
        <v>5668</v>
      </c>
      <c r="H19" s="34">
        <v>3036</v>
      </c>
      <c r="I19" s="35">
        <v>0.53563867325335213</v>
      </c>
      <c r="J19" s="34">
        <v>2834.05</v>
      </c>
      <c r="K19" s="34">
        <v>1991</v>
      </c>
      <c r="L19" s="35">
        <v>0.70252818404756434</v>
      </c>
      <c r="M19" s="34">
        <v>8502.0499999999993</v>
      </c>
      <c r="N19" s="34">
        <v>5027</v>
      </c>
      <c r="O19" s="35">
        <v>0.59126916449562172</v>
      </c>
    </row>
    <row r="20" spans="1:15" ht="30.75" customHeight="1" x14ac:dyDescent="0.3">
      <c r="A20" s="7" t="s">
        <v>42</v>
      </c>
      <c r="B20" s="2" t="s">
        <v>35</v>
      </c>
      <c r="C20" s="2"/>
      <c r="D20" s="2" t="s">
        <v>36</v>
      </c>
      <c r="E20" s="2"/>
      <c r="F20" s="2" t="s">
        <v>43</v>
      </c>
      <c r="G20" s="34">
        <v>2810</v>
      </c>
      <c r="H20" s="34">
        <v>925</v>
      </c>
      <c r="I20" s="35">
        <v>0.3291814946619217</v>
      </c>
      <c r="J20" s="34">
        <v>1405</v>
      </c>
      <c r="K20" s="34">
        <v>1048</v>
      </c>
      <c r="L20" s="35">
        <v>0.74590747330960849</v>
      </c>
      <c r="M20" s="34">
        <v>4215</v>
      </c>
      <c r="N20" s="34">
        <v>1973</v>
      </c>
      <c r="O20" s="35">
        <v>0.46809015421115063</v>
      </c>
    </row>
    <row r="21" spans="1:15" ht="30.75" customHeight="1" x14ac:dyDescent="0.3">
      <c r="A21" s="7" t="s">
        <v>44</v>
      </c>
      <c r="B21" s="2" t="s">
        <v>35</v>
      </c>
      <c r="C21" s="2"/>
      <c r="D21" s="2" t="s">
        <v>36</v>
      </c>
      <c r="E21" s="2"/>
      <c r="F21" s="2" t="s">
        <v>45</v>
      </c>
      <c r="G21" s="34">
        <v>3018</v>
      </c>
      <c r="H21" s="34">
        <v>3994</v>
      </c>
      <c r="I21" s="35">
        <v>1.3233929754804505</v>
      </c>
      <c r="J21" s="34">
        <v>1739</v>
      </c>
      <c r="K21" s="34">
        <v>3018</v>
      </c>
      <c r="L21" s="35">
        <v>1.7354801610120758</v>
      </c>
      <c r="M21" s="34">
        <v>4757</v>
      </c>
      <c r="N21" s="34">
        <v>7012</v>
      </c>
      <c r="O21" s="35">
        <v>1.4740382594071895</v>
      </c>
    </row>
    <row r="22" spans="1:15" ht="30.75" customHeight="1" x14ac:dyDescent="0.3">
      <c r="A22" s="7" t="s">
        <v>46</v>
      </c>
      <c r="B22" s="2" t="s">
        <v>35</v>
      </c>
      <c r="C22" s="2"/>
      <c r="D22" s="2" t="s">
        <v>36</v>
      </c>
      <c r="E22" s="2"/>
      <c r="F22" s="2" t="s">
        <v>47</v>
      </c>
      <c r="G22" s="34">
        <v>3267</v>
      </c>
      <c r="H22" s="34">
        <v>2023</v>
      </c>
      <c r="I22" s="35">
        <v>0.61922252831343738</v>
      </c>
      <c r="J22" s="34">
        <v>1628</v>
      </c>
      <c r="K22" s="34">
        <v>1316</v>
      </c>
      <c r="L22" s="35">
        <v>0.80835380835380832</v>
      </c>
      <c r="M22" s="34">
        <v>4895</v>
      </c>
      <c r="N22" s="34">
        <v>3339</v>
      </c>
      <c r="O22" s="35">
        <v>0.68212461695607762</v>
      </c>
    </row>
    <row r="23" spans="1:15" ht="30.75" customHeight="1" x14ac:dyDescent="0.3">
      <c r="A23" s="4" t="s">
        <v>48</v>
      </c>
      <c r="B23" s="28" t="s">
        <v>49</v>
      </c>
      <c r="C23" s="29"/>
      <c r="D23" s="29"/>
      <c r="E23" s="29"/>
      <c r="F23" s="30"/>
      <c r="G23" s="33"/>
      <c r="H23" s="33"/>
      <c r="I23" s="32"/>
      <c r="J23" s="33"/>
      <c r="K23" s="33"/>
      <c r="L23" s="32"/>
      <c r="M23" s="36"/>
      <c r="N23" s="36"/>
      <c r="O23" s="37"/>
    </row>
    <row r="24" spans="1:15" ht="30.75" customHeight="1" x14ac:dyDescent="0.3">
      <c r="A24" s="7" t="s">
        <v>50</v>
      </c>
      <c r="B24" s="2" t="s">
        <v>51</v>
      </c>
      <c r="C24" s="2"/>
      <c r="D24" s="2"/>
      <c r="E24" s="2"/>
      <c r="F24" s="2" t="s">
        <v>52</v>
      </c>
      <c r="G24" s="34">
        <v>567</v>
      </c>
      <c r="H24" s="34">
        <v>456</v>
      </c>
      <c r="I24" s="35">
        <v>0.80423280423280419</v>
      </c>
      <c r="J24" s="34">
        <v>441</v>
      </c>
      <c r="K24" s="34">
        <v>843</v>
      </c>
      <c r="L24" s="35">
        <v>1.91156462585034</v>
      </c>
      <c r="M24" s="34">
        <v>1008</v>
      </c>
      <c r="N24" s="34">
        <v>1299</v>
      </c>
      <c r="O24" s="35">
        <v>1.2886904761904763</v>
      </c>
    </row>
    <row r="25" spans="1:15" ht="30.75" customHeight="1" x14ac:dyDescent="0.3">
      <c r="A25" s="7" t="s">
        <v>53</v>
      </c>
      <c r="B25" s="2" t="s">
        <v>51</v>
      </c>
      <c r="C25" s="2"/>
      <c r="D25" s="2"/>
      <c r="E25" s="2"/>
      <c r="F25" s="2" t="s">
        <v>54</v>
      </c>
      <c r="G25" s="34">
        <v>1055</v>
      </c>
      <c r="H25" s="34">
        <v>1578</v>
      </c>
      <c r="I25" s="35">
        <v>1.495734597156398</v>
      </c>
      <c r="J25" s="34">
        <v>521</v>
      </c>
      <c r="K25" s="34">
        <v>1876</v>
      </c>
      <c r="L25" s="35">
        <v>3.6007677543186181</v>
      </c>
      <c r="M25" s="34">
        <v>1576</v>
      </c>
      <c r="N25" s="34">
        <v>3454</v>
      </c>
      <c r="O25" s="35">
        <v>2.1916243654822334</v>
      </c>
    </row>
    <row r="26" spans="1:15" ht="30.75" customHeight="1" x14ac:dyDescent="0.3">
      <c r="A26" s="7" t="s">
        <v>55</v>
      </c>
      <c r="B26" s="2" t="s">
        <v>51</v>
      </c>
      <c r="C26" s="2"/>
      <c r="D26" s="2"/>
      <c r="E26" s="2"/>
      <c r="F26" s="2" t="s">
        <v>56</v>
      </c>
      <c r="G26" s="34">
        <v>5213</v>
      </c>
      <c r="H26" s="34">
        <v>1976</v>
      </c>
      <c r="I26" s="35">
        <v>0.37905236907730672</v>
      </c>
      <c r="J26" s="34">
        <v>4405</v>
      </c>
      <c r="K26" s="34">
        <v>2204</v>
      </c>
      <c r="L26" s="35">
        <v>0.50034052213393876</v>
      </c>
      <c r="M26" s="34">
        <v>9618</v>
      </c>
      <c r="N26" s="34">
        <v>4180</v>
      </c>
      <c r="O26" s="35">
        <v>0.43460178831357871</v>
      </c>
    </row>
    <row r="27" spans="1:15" ht="30.75" customHeight="1" x14ac:dyDescent="0.3">
      <c r="A27" s="7" t="s">
        <v>57</v>
      </c>
      <c r="B27" s="2" t="s">
        <v>51</v>
      </c>
      <c r="C27" s="2"/>
      <c r="D27" s="2"/>
      <c r="E27" s="2"/>
      <c r="F27" s="2" t="s">
        <v>58</v>
      </c>
      <c r="G27" s="34">
        <v>1535</v>
      </c>
      <c r="H27" s="34">
        <v>1200</v>
      </c>
      <c r="I27" s="35">
        <v>0.78175895765472314</v>
      </c>
      <c r="J27" s="34">
        <v>833</v>
      </c>
      <c r="K27" s="34">
        <v>1226</v>
      </c>
      <c r="L27" s="35">
        <v>1.4717887154861944</v>
      </c>
      <c r="M27" s="34">
        <v>2368</v>
      </c>
      <c r="N27" s="34">
        <v>2426</v>
      </c>
      <c r="O27" s="35">
        <v>1.0244932432432432</v>
      </c>
    </row>
    <row r="28" spans="1:15" ht="30.75" customHeight="1" x14ac:dyDescent="0.3">
      <c r="A28" s="7" t="s">
        <v>59</v>
      </c>
      <c r="B28" s="2" t="s">
        <v>51</v>
      </c>
      <c r="C28" s="2"/>
      <c r="D28" s="2"/>
      <c r="E28" s="2"/>
      <c r="F28" s="2" t="s">
        <v>60</v>
      </c>
      <c r="G28" s="34">
        <v>1969</v>
      </c>
      <c r="H28" s="34">
        <v>1281</v>
      </c>
      <c r="I28" s="35">
        <v>0.6505840528186897</v>
      </c>
      <c r="J28" s="34">
        <v>984.4</v>
      </c>
      <c r="K28" s="34">
        <v>1412</v>
      </c>
      <c r="L28" s="35">
        <v>1.4343762698090208</v>
      </c>
      <c r="M28" s="34">
        <v>2953.4</v>
      </c>
      <c r="N28" s="34">
        <v>2693</v>
      </c>
      <c r="O28" s="35">
        <v>0.91183043272160902</v>
      </c>
    </row>
    <row r="29" spans="1:15" ht="30.75" customHeight="1" x14ac:dyDescent="0.3">
      <c r="A29" s="7" t="s">
        <v>61</v>
      </c>
      <c r="B29" s="2" t="s">
        <v>51</v>
      </c>
      <c r="C29" s="2"/>
      <c r="D29" s="2"/>
      <c r="E29" s="2"/>
      <c r="F29" s="2" t="s">
        <v>62</v>
      </c>
      <c r="G29" s="34">
        <v>3154</v>
      </c>
      <c r="H29" s="34">
        <v>1523</v>
      </c>
      <c r="I29" s="35">
        <v>0.48287888395688017</v>
      </c>
      <c r="J29" s="34">
        <v>1219</v>
      </c>
      <c r="K29" s="34">
        <v>883</v>
      </c>
      <c r="L29" s="35">
        <v>0.72436423297785069</v>
      </c>
      <c r="M29" s="34">
        <v>4373</v>
      </c>
      <c r="N29" s="34">
        <v>2406</v>
      </c>
      <c r="O29" s="35">
        <v>0.55019437457123255</v>
      </c>
    </row>
    <row r="30" spans="1:15" ht="30.75" customHeight="1" x14ac:dyDescent="0.3">
      <c r="A30" s="4" t="s">
        <v>63</v>
      </c>
      <c r="B30" s="28" t="s">
        <v>64</v>
      </c>
      <c r="C30" s="29"/>
      <c r="D30" s="29"/>
      <c r="E30" s="29"/>
      <c r="F30" s="30"/>
      <c r="G30" s="33"/>
      <c r="H30" s="33"/>
      <c r="I30" s="32"/>
      <c r="J30" s="33"/>
      <c r="K30" s="33"/>
      <c r="L30" s="32"/>
      <c r="M30" s="36"/>
      <c r="N30" s="36"/>
      <c r="O30" s="37"/>
    </row>
    <row r="31" spans="1:15" ht="30.75" customHeight="1" x14ac:dyDescent="0.3">
      <c r="A31" s="7" t="s">
        <v>65</v>
      </c>
      <c r="B31" s="2" t="s">
        <v>66</v>
      </c>
      <c r="C31" s="2"/>
      <c r="D31" s="2"/>
      <c r="E31" s="2"/>
      <c r="F31" s="2" t="s">
        <v>67</v>
      </c>
      <c r="G31" s="34">
        <v>2806</v>
      </c>
      <c r="H31" s="34">
        <v>1329</v>
      </c>
      <c r="I31" s="35">
        <v>0.47362794012829651</v>
      </c>
      <c r="J31" s="34">
        <v>1402.95</v>
      </c>
      <c r="K31" s="34">
        <v>1077</v>
      </c>
      <c r="L31" s="35">
        <v>0.76766812787340954</v>
      </c>
      <c r="M31" s="34">
        <v>4208.95</v>
      </c>
      <c r="N31" s="34">
        <v>2406</v>
      </c>
      <c r="O31" s="35">
        <v>0.57163900735337791</v>
      </c>
    </row>
    <row r="32" spans="1:15" ht="30.75" customHeight="1" x14ac:dyDescent="0.3">
      <c r="A32" s="7" t="s">
        <v>68</v>
      </c>
      <c r="B32" s="2" t="s">
        <v>66</v>
      </c>
      <c r="C32" s="2"/>
      <c r="D32" s="2"/>
      <c r="E32" s="2" t="s">
        <v>69</v>
      </c>
      <c r="F32" s="2" t="s">
        <v>70</v>
      </c>
      <c r="G32" s="34">
        <v>1981</v>
      </c>
      <c r="H32" s="34">
        <v>604</v>
      </c>
      <c r="I32" s="35">
        <v>0.30489651691065117</v>
      </c>
      <c r="J32" s="34">
        <v>990.6</v>
      </c>
      <c r="K32" s="34">
        <v>515</v>
      </c>
      <c r="L32" s="35">
        <v>0.51988693720977186</v>
      </c>
      <c r="M32" s="34">
        <v>2971.6</v>
      </c>
      <c r="N32" s="34">
        <v>1119</v>
      </c>
      <c r="O32" s="35">
        <v>0.37656481356844801</v>
      </c>
    </row>
    <row r="33" spans="1:15" ht="30.75" customHeight="1" x14ac:dyDescent="0.3">
      <c r="A33" s="7" t="s">
        <v>71</v>
      </c>
      <c r="B33" s="2" t="s">
        <v>66</v>
      </c>
      <c r="C33" s="2"/>
      <c r="D33" s="2"/>
      <c r="E33" s="2"/>
      <c r="F33" s="2" t="s">
        <v>72</v>
      </c>
      <c r="G33" s="34">
        <v>1079</v>
      </c>
      <c r="H33" s="34">
        <v>734</v>
      </c>
      <c r="I33" s="35">
        <v>0.68025949953660803</v>
      </c>
      <c r="J33" s="34">
        <v>524.75</v>
      </c>
      <c r="K33" s="34">
        <v>463</v>
      </c>
      <c r="L33" s="35">
        <v>0.88232491662696522</v>
      </c>
      <c r="M33" s="34">
        <v>1603.75</v>
      </c>
      <c r="N33" s="34">
        <v>1197</v>
      </c>
      <c r="O33" s="35">
        <v>0.74637568199532345</v>
      </c>
    </row>
    <row r="34" spans="1:15" ht="30.75" customHeight="1" x14ac:dyDescent="0.3">
      <c r="A34" s="7" t="s">
        <v>73</v>
      </c>
      <c r="B34" s="2" t="s">
        <v>66</v>
      </c>
      <c r="C34" s="2"/>
      <c r="D34" s="2"/>
      <c r="E34" s="2" t="s">
        <v>74</v>
      </c>
      <c r="F34" s="2" t="s">
        <v>75</v>
      </c>
      <c r="G34" s="34">
        <v>3072</v>
      </c>
      <c r="H34" s="34">
        <v>1058</v>
      </c>
      <c r="I34" s="35">
        <v>0.34440104166666669</v>
      </c>
      <c r="J34" s="34">
        <v>1536.15</v>
      </c>
      <c r="K34" s="34">
        <v>1181</v>
      </c>
      <c r="L34" s="35">
        <v>0.76880512970738535</v>
      </c>
      <c r="M34" s="34">
        <v>4608.1499999999996</v>
      </c>
      <c r="N34" s="34">
        <v>2239</v>
      </c>
      <c r="O34" s="35">
        <v>0.48587828087193347</v>
      </c>
    </row>
    <row r="35" spans="1:15" ht="30.75" customHeight="1" x14ac:dyDescent="0.3">
      <c r="A35" s="7" t="s">
        <v>76</v>
      </c>
      <c r="B35" s="2" t="s">
        <v>66</v>
      </c>
      <c r="C35" s="2"/>
      <c r="D35" s="2"/>
      <c r="E35" s="2"/>
      <c r="F35" s="2" t="s">
        <v>77</v>
      </c>
      <c r="G35" s="34">
        <v>2310</v>
      </c>
      <c r="H35" s="34">
        <v>1394</v>
      </c>
      <c r="I35" s="35">
        <v>0.60346320346320348</v>
      </c>
      <c r="J35" s="34">
        <v>1155.25</v>
      </c>
      <c r="K35" s="34">
        <v>1235</v>
      </c>
      <c r="L35" s="35">
        <v>1.0690326769097598</v>
      </c>
      <c r="M35" s="34">
        <v>3465.25</v>
      </c>
      <c r="N35" s="34">
        <v>2629</v>
      </c>
      <c r="O35" s="35">
        <v>0.7586754202438496</v>
      </c>
    </row>
    <row r="36" spans="1:15" ht="30.75" customHeight="1" x14ac:dyDescent="0.3">
      <c r="A36" s="7" t="s">
        <v>78</v>
      </c>
      <c r="B36" s="2" t="s">
        <v>66</v>
      </c>
      <c r="C36" s="2"/>
      <c r="D36" s="2"/>
      <c r="E36" s="2"/>
      <c r="F36" s="2" t="s">
        <v>79</v>
      </c>
      <c r="G36" s="34">
        <v>1270</v>
      </c>
      <c r="H36" s="34">
        <v>1106</v>
      </c>
      <c r="I36" s="35">
        <v>0.87086614173228349</v>
      </c>
      <c r="J36" s="34">
        <v>658.15</v>
      </c>
      <c r="K36" s="34">
        <v>669</v>
      </c>
      <c r="L36" s="35">
        <v>1.0164856035858088</v>
      </c>
      <c r="M36" s="34">
        <v>1928.15</v>
      </c>
      <c r="N36" s="34">
        <v>1775</v>
      </c>
      <c r="O36" s="35">
        <v>0.92057153229779831</v>
      </c>
    </row>
    <row r="37" spans="1:15" ht="30.75" customHeight="1" x14ac:dyDescent="0.3">
      <c r="A37" s="7" t="s">
        <v>80</v>
      </c>
      <c r="B37" s="2" t="s">
        <v>66</v>
      </c>
      <c r="C37" s="2"/>
      <c r="D37" s="2"/>
      <c r="E37" s="2" t="s">
        <v>74</v>
      </c>
      <c r="F37" s="2" t="s">
        <v>81</v>
      </c>
      <c r="G37" s="34">
        <v>4122</v>
      </c>
      <c r="H37" s="34">
        <v>1318</v>
      </c>
      <c r="I37" s="35">
        <v>0.3197476952935468</v>
      </c>
      <c r="J37" s="34">
        <v>2061.1</v>
      </c>
      <c r="K37" s="34">
        <v>1633</v>
      </c>
      <c r="L37" s="35">
        <v>0.79229537625539759</v>
      </c>
      <c r="M37" s="34">
        <v>6183.1</v>
      </c>
      <c r="N37" s="34">
        <v>2951</v>
      </c>
      <c r="O37" s="35">
        <v>0.47726868399346606</v>
      </c>
    </row>
    <row r="38" spans="1:15" ht="30.75" customHeight="1" x14ac:dyDescent="0.3">
      <c r="A38" s="7" t="s">
        <v>82</v>
      </c>
      <c r="B38" s="2" t="s">
        <v>66</v>
      </c>
      <c r="C38" s="2"/>
      <c r="D38" s="2"/>
      <c r="E38" s="2" t="s">
        <v>74</v>
      </c>
      <c r="F38" s="2" t="s">
        <v>83</v>
      </c>
      <c r="G38" s="34">
        <v>1264</v>
      </c>
      <c r="H38" s="34">
        <v>960</v>
      </c>
      <c r="I38" s="35">
        <v>0.759493670886076</v>
      </c>
      <c r="J38" s="34">
        <v>617</v>
      </c>
      <c r="K38" s="34">
        <v>934</v>
      </c>
      <c r="L38" s="35">
        <v>1.513776337115073</v>
      </c>
      <c r="M38" s="34">
        <v>1881</v>
      </c>
      <c r="N38" s="34">
        <v>1894</v>
      </c>
      <c r="O38" s="35">
        <v>1.0069112174375332</v>
      </c>
    </row>
    <row r="39" spans="1:15" ht="30.75" customHeight="1" x14ac:dyDescent="0.3">
      <c r="A39" s="7" t="s">
        <v>84</v>
      </c>
      <c r="B39" s="2" t="s">
        <v>66</v>
      </c>
      <c r="C39" s="2"/>
      <c r="D39" s="2"/>
      <c r="E39" s="2" t="s">
        <v>74</v>
      </c>
      <c r="F39" s="2" t="s">
        <v>85</v>
      </c>
      <c r="G39" s="34">
        <v>815</v>
      </c>
      <c r="H39" s="34">
        <v>164</v>
      </c>
      <c r="I39" s="35">
        <v>0.20122699386503068</v>
      </c>
      <c r="J39" s="34">
        <v>407.6</v>
      </c>
      <c r="K39" s="34">
        <v>196</v>
      </c>
      <c r="L39" s="35">
        <v>0.48086359175662413</v>
      </c>
      <c r="M39" s="34">
        <v>1222.5999999999999</v>
      </c>
      <c r="N39" s="34">
        <v>360</v>
      </c>
      <c r="O39" s="35">
        <v>0.29445444135449045</v>
      </c>
    </row>
    <row r="40" spans="1:15" ht="30.75" customHeight="1" x14ac:dyDescent="0.3">
      <c r="A40" s="7" t="s">
        <v>86</v>
      </c>
      <c r="B40" s="2" t="s">
        <v>66</v>
      </c>
      <c r="C40" s="2"/>
      <c r="D40" s="2"/>
      <c r="E40" s="2" t="s">
        <v>74</v>
      </c>
      <c r="F40" s="2" t="s">
        <v>87</v>
      </c>
      <c r="G40" s="34">
        <v>2418</v>
      </c>
      <c r="H40" s="34">
        <v>1234</v>
      </c>
      <c r="I40" s="35">
        <v>0.51033912324234909</v>
      </c>
      <c r="J40" s="34">
        <v>1208.9000000000001</v>
      </c>
      <c r="K40" s="34">
        <v>1379</v>
      </c>
      <c r="L40" s="35">
        <v>1.1407064273306311</v>
      </c>
      <c r="M40" s="34">
        <v>3626.9</v>
      </c>
      <c r="N40" s="34">
        <v>2613</v>
      </c>
      <c r="O40" s="35">
        <v>0.72044997104965669</v>
      </c>
    </row>
    <row r="41" spans="1:15" ht="30.75" customHeight="1" x14ac:dyDescent="0.3">
      <c r="A41" s="4" t="s">
        <v>88</v>
      </c>
      <c r="B41" s="28" t="s">
        <v>89</v>
      </c>
      <c r="C41" s="29"/>
      <c r="D41" s="29"/>
      <c r="E41" s="29"/>
      <c r="F41" s="30"/>
      <c r="G41" s="33"/>
      <c r="H41" s="33"/>
      <c r="I41" s="32"/>
      <c r="J41" s="33"/>
      <c r="K41" s="33"/>
      <c r="L41" s="32"/>
      <c r="M41" s="36"/>
      <c r="N41" s="36"/>
      <c r="O41" s="37"/>
    </row>
    <row r="42" spans="1:15" ht="30.75" customHeight="1" x14ac:dyDescent="0.3">
      <c r="A42" s="7" t="s">
        <v>90</v>
      </c>
      <c r="B42" s="2" t="s">
        <v>91</v>
      </c>
      <c r="C42" s="2"/>
      <c r="D42" s="2"/>
      <c r="E42" s="2" t="s">
        <v>69</v>
      </c>
      <c r="F42" s="2" t="s">
        <v>92</v>
      </c>
      <c r="G42" s="34">
        <v>1621</v>
      </c>
      <c r="H42" s="34">
        <v>1039</v>
      </c>
      <c r="I42" s="35">
        <v>0.64096236890808145</v>
      </c>
      <c r="J42" s="34">
        <v>653</v>
      </c>
      <c r="K42" s="34">
        <v>723</v>
      </c>
      <c r="L42" s="35">
        <v>1.1071975497702911</v>
      </c>
      <c r="M42" s="34">
        <v>2274</v>
      </c>
      <c r="N42" s="34">
        <v>1762</v>
      </c>
      <c r="O42" s="35">
        <v>0.77484608619173267</v>
      </c>
    </row>
    <row r="43" spans="1:15" ht="30.75" customHeight="1" x14ac:dyDescent="0.3">
      <c r="A43" s="7" t="s">
        <v>93</v>
      </c>
      <c r="B43" s="2" t="s">
        <v>91</v>
      </c>
      <c r="C43" s="2"/>
      <c r="D43" s="2"/>
      <c r="E43" s="2" t="s">
        <v>94</v>
      </c>
      <c r="F43" s="2" t="s">
        <v>95</v>
      </c>
      <c r="G43" s="34">
        <v>772</v>
      </c>
      <c r="H43" s="34">
        <v>644</v>
      </c>
      <c r="I43" s="35">
        <v>0.83419689119170981</v>
      </c>
      <c r="J43" s="34">
        <v>321.8</v>
      </c>
      <c r="K43" s="34">
        <v>342</v>
      </c>
      <c r="L43" s="35">
        <v>1.0627719080174021</v>
      </c>
      <c r="M43" s="34">
        <v>1093.8</v>
      </c>
      <c r="N43" s="34">
        <v>986</v>
      </c>
      <c r="O43" s="35">
        <v>0.9014445053940392</v>
      </c>
    </row>
    <row r="44" spans="1:15" ht="30.75" customHeight="1" x14ac:dyDescent="0.3">
      <c r="A44" s="7" t="s">
        <v>96</v>
      </c>
      <c r="B44" s="2" t="s">
        <v>91</v>
      </c>
      <c r="C44" s="2"/>
      <c r="D44" s="2"/>
      <c r="E44" s="2" t="s">
        <v>69</v>
      </c>
      <c r="F44" s="2" t="s">
        <v>97</v>
      </c>
      <c r="G44" s="34">
        <v>1172</v>
      </c>
      <c r="H44" s="34">
        <v>453</v>
      </c>
      <c r="I44" s="35">
        <v>0.386518771331058</v>
      </c>
      <c r="J44" s="34">
        <v>574</v>
      </c>
      <c r="K44" s="34">
        <v>333</v>
      </c>
      <c r="L44" s="35">
        <v>0.58013937282229966</v>
      </c>
      <c r="M44" s="34">
        <v>1746</v>
      </c>
      <c r="N44" s="34">
        <v>786</v>
      </c>
      <c r="O44" s="35">
        <v>0.45017182130584193</v>
      </c>
    </row>
    <row r="45" spans="1:15" ht="30.75" customHeight="1" x14ac:dyDescent="0.3">
      <c r="A45" s="7" t="s">
        <v>98</v>
      </c>
      <c r="B45" s="2" t="s">
        <v>91</v>
      </c>
      <c r="C45" s="2"/>
      <c r="D45" s="2"/>
      <c r="E45" s="2" t="s">
        <v>69</v>
      </c>
      <c r="F45" s="2" t="s">
        <v>99</v>
      </c>
      <c r="G45" s="34">
        <v>984</v>
      </c>
      <c r="H45" s="34">
        <v>815</v>
      </c>
      <c r="I45" s="35">
        <v>0.8282520325203252</v>
      </c>
      <c r="J45" s="34">
        <v>491.95</v>
      </c>
      <c r="K45" s="34">
        <v>782</v>
      </c>
      <c r="L45" s="35">
        <v>1.5895924382559203</v>
      </c>
      <c r="M45" s="34">
        <v>1475.95</v>
      </c>
      <c r="N45" s="34">
        <v>1597</v>
      </c>
      <c r="O45" s="35">
        <v>1.0820149734069582</v>
      </c>
    </row>
    <row r="46" spans="1:15" ht="30.75" customHeight="1" x14ac:dyDescent="0.3">
      <c r="A46" s="7" t="s">
        <v>100</v>
      </c>
      <c r="B46" s="2" t="s">
        <v>91</v>
      </c>
      <c r="C46" s="2"/>
      <c r="D46" s="2"/>
      <c r="E46" s="2" t="s">
        <v>69</v>
      </c>
      <c r="F46" s="2" t="s">
        <v>101</v>
      </c>
      <c r="G46" s="34">
        <v>530</v>
      </c>
      <c r="H46" s="34">
        <v>204</v>
      </c>
      <c r="I46" s="35">
        <v>0.38490566037735852</v>
      </c>
      <c r="J46" s="34">
        <v>208</v>
      </c>
      <c r="K46" s="34">
        <v>111</v>
      </c>
      <c r="L46" s="35">
        <v>0.53365384615384615</v>
      </c>
      <c r="M46" s="34">
        <v>738</v>
      </c>
      <c r="N46" s="34">
        <v>315</v>
      </c>
      <c r="O46" s="35">
        <v>0.42682926829268292</v>
      </c>
    </row>
    <row r="47" spans="1:15" ht="30.75" customHeight="1" x14ac:dyDescent="0.3">
      <c r="A47" s="7" t="s">
        <v>102</v>
      </c>
      <c r="B47" s="2" t="s">
        <v>91</v>
      </c>
      <c r="C47" s="2"/>
      <c r="D47" s="2"/>
      <c r="E47" s="2" t="s">
        <v>94</v>
      </c>
      <c r="F47" s="2" t="s">
        <v>103</v>
      </c>
      <c r="G47" s="34">
        <v>2105</v>
      </c>
      <c r="H47" s="34">
        <v>1290</v>
      </c>
      <c r="I47" s="35">
        <v>0.61282660332541572</v>
      </c>
      <c r="J47" s="34">
        <v>1024.9000000000001</v>
      </c>
      <c r="K47" s="34">
        <v>1115</v>
      </c>
      <c r="L47" s="35">
        <v>1.0879110157088496</v>
      </c>
      <c r="M47" s="34">
        <v>3129.9</v>
      </c>
      <c r="N47" s="34">
        <v>2405</v>
      </c>
      <c r="O47" s="35">
        <v>0.76839515639477296</v>
      </c>
    </row>
    <row r="48" spans="1:15" ht="30.75" customHeight="1" x14ac:dyDescent="0.3">
      <c r="A48" s="7" t="s">
        <v>104</v>
      </c>
      <c r="B48" s="2" t="s">
        <v>91</v>
      </c>
      <c r="C48" s="2"/>
      <c r="D48" s="2"/>
      <c r="E48" s="2" t="s">
        <v>94</v>
      </c>
      <c r="F48" s="2" t="s">
        <v>105</v>
      </c>
      <c r="G48" s="34">
        <v>1216</v>
      </c>
      <c r="H48" s="34">
        <v>810</v>
      </c>
      <c r="I48" s="35">
        <v>0.66611842105263153</v>
      </c>
      <c r="J48" s="34">
        <v>607.9</v>
      </c>
      <c r="K48" s="34">
        <v>491</v>
      </c>
      <c r="L48" s="35">
        <v>0.80769863464385594</v>
      </c>
      <c r="M48" s="34">
        <v>1823.9</v>
      </c>
      <c r="N48" s="34">
        <v>1301</v>
      </c>
      <c r="O48" s="35">
        <v>0.71330665058391352</v>
      </c>
    </row>
    <row r="49" spans="1:15" ht="30.75" customHeight="1" x14ac:dyDescent="0.3">
      <c r="A49" s="7" t="s">
        <v>106</v>
      </c>
      <c r="B49" s="2" t="s">
        <v>91</v>
      </c>
      <c r="C49" s="2"/>
      <c r="D49" s="2"/>
      <c r="E49" s="2" t="s">
        <v>69</v>
      </c>
      <c r="F49" s="2" t="s">
        <v>107</v>
      </c>
      <c r="G49" s="34">
        <v>1258</v>
      </c>
      <c r="H49" s="34">
        <v>405</v>
      </c>
      <c r="I49" s="35">
        <v>0.32193958664546901</v>
      </c>
      <c r="J49" s="34">
        <v>543</v>
      </c>
      <c r="K49" s="34">
        <v>425</v>
      </c>
      <c r="L49" s="35">
        <v>0.78268876611418048</v>
      </c>
      <c r="M49" s="34">
        <v>1801</v>
      </c>
      <c r="N49" s="34">
        <v>830</v>
      </c>
      <c r="O49" s="35">
        <v>0.4608550805108273</v>
      </c>
    </row>
    <row r="50" spans="1:15" ht="30.75" customHeight="1" x14ac:dyDescent="0.3">
      <c r="A50" s="7" t="s">
        <v>108</v>
      </c>
      <c r="B50" s="2" t="s">
        <v>91</v>
      </c>
      <c r="C50" s="2"/>
      <c r="D50" s="2"/>
      <c r="E50" s="2" t="s">
        <v>69</v>
      </c>
      <c r="F50" s="2" t="s">
        <v>109</v>
      </c>
      <c r="G50" s="34">
        <v>701</v>
      </c>
      <c r="H50" s="34">
        <v>432</v>
      </c>
      <c r="I50" s="35">
        <v>0.61626248216833091</v>
      </c>
      <c r="J50" s="34">
        <v>350.75</v>
      </c>
      <c r="K50" s="34">
        <v>449</v>
      </c>
      <c r="L50" s="35">
        <v>1.2801140413399859</v>
      </c>
      <c r="M50" s="34">
        <v>1051.75</v>
      </c>
      <c r="N50" s="34">
        <v>881</v>
      </c>
      <c r="O50" s="35">
        <v>0.83765153315902063</v>
      </c>
    </row>
    <row r="51" spans="1:15" ht="30.75" customHeight="1" x14ac:dyDescent="0.3">
      <c r="A51" s="7" t="s">
        <v>110</v>
      </c>
      <c r="B51" s="2" t="s">
        <v>91</v>
      </c>
      <c r="C51" s="2"/>
      <c r="D51" s="2"/>
      <c r="E51" s="2" t="s">
        <v>69</v>
      </c>
      <c r="F51" s="2" t="s">
        <v>111</v>
      </c>
      <c r="G51" s="34">
        <v>2907</v>
      </c>
      <c r="H51" s="34">
        <v>828</v>
      </c>
      <c r="I51" s="35">
        <v>0.28482972136222912</v>
      </c>
      <c r="J51" s="34">
        <v>1453.7</v>
      </c>
      <c r="K51" s="34">
        <v>754</v>
      </c>
      <c r="L51" s="35">
        <v>0.51867648070440941</v>
      </c>
      <c r="M51" s="34">
        <v>4360.7</v>
      </c>
      <c r="N51" s="34">
        <v>1582</v>
      </c>
      <c r="O51" s="35">
        <v>0.36278579127204347</v>
      </c>
    </row>
    <row r="52" spans="1:15" ht="30.75" customHeight="1" x14ac:dyDescent="0.3">
      <c r="A52" s="7" t="s">
        <v>112</v>
      </c>
      <c r="B52" s="2" t="s">
        <v>91</v>
      </c>
      <c r="C52" s="2"/>
      <c r="D52" s="2"/>
      <c r="E52" s="2" t="s">
        <v>69</v>
      </c>
      <c r="F52" s="2" t="s">
        <v>113</v>
      </c>
      <c r="G52" s="34">
        <v>770</v>
      </c>
      <c r="H52" s="34">
        <v>378</v>
      </c>
      <c r="I52" s="35">
        <v>0.49090909090909091</v>
      </c>
      <c r="J52" s="34">
        <v>395</v>
      </c>
      <c r="K52" s="34">
        <v>254</v>
      </c>
      <c r="L52" s="35">
        <v>0.64303797468354429</v>
      </c>
      <c r="M52" s="34">
        <v>1165</v>
      </c>
      <c r="N52" s="34">
        <v>632</v>
      </c>
      <c r="O52" s="35">
        <v>0.54248927038626604</v>
      </c>
    </row>
    <row r="53" spans="1:15" ht="30.75" customHeight="1" x14ac:dyDescent="0.3">
      <c r="A53" s="7" t="s">
        <v>114</v>
      </c>
      <c r="B53" s="2" t="s">
        <v>91</v>
      </c>
      <c r="C53" s="2"/>
      <c r="D53" s="2"/>
      <c r="E53" s="2" t="s">
        <v>69</v>
      </c>
      <c r="F53" s="2" t="s">
        <v>115</v>
      </c>
      <c r="G53" s="34">
        <v>456</v>
      </c>
      <c r="H53" s="34">
        <v>118</v>
      </c>
      <c r="I53" s="35">
        <v>0.25877192982456143</v>
      </c>
      <c r="J53" s="34">
        <v>220</v>
      </c>
      <c r="K53" s="34">
        <v>123</v>
      </c>
      <c r="L53" s="35">
        <v>0.55909090909090908</v>
      </c>
      <c r="M53" s="34">
        <v>676</v>
      </c>
      <c r="N53" s="34">
        <v>241</v>
      </c>
      <c r="O53" s="35">
        <v>0.35650887573964496</v>
      </c>
    </row>
    <row r="54" spans="1:15" ht="30.75" customHeight="1" x14ac:dyDescent="0.3">
      <c r="A54" s="7" t="s">
        <v>116</v>
      </c>
      <c r="B54" s="2" t="s">
        <v>91</v>
      </c>
      <c r="C54" s="2"/>
      <c r="D54" s="2"/>
      <c r="E54" s="2" t="s">
        <v>94</v>
      </c>
      <c r="F54" s="2" t="s">
        <v>117</v>
      </c>
      <c r="G54" s="34">
        <v>2375</v>
      </c>
      <c r="H54" s="34">
        <v>1478</v>
      </c>
      <c r="I54" s="35">
        <v>0.62231578947368416</v>
      </c>
      <c r="J54" s="34">
        <v>1187.55</v>
      </c>
      <c r="K54" s="34">
        <v>829</v>
      </c>
      <c r="L54" s="35">
        <v>0.69807587048966357</v>
      </c>
      <c r="M54" s="34">
        <v>3562.55</v>
      </c>
      <c r="N54" s="34">
        <v>2307</v>
      </c>
      <c r="O54" s="35">
        <v>0.64756985866865024</v>
      </c>
    </row>
    <row r="55" spans="1:15" ht="30.75" customHeight="1" x14ac:dyDescent="0.3">
      <c r="A55" s="7" t="s">
        <v>118</v>
      </c>
      <c r="B55" s="2" t="s">
        <v>91</v>
      </c>
      <c r="C55" s="2"/>
      <c r="D55" s="2"/>
      <c r="E55" s="2" t="s">
        <v>94</v>
      </c>
      <c r="F55" s="2" t="s">
        <v>119</v>
      </c>
      <c r="G55" s="34">
        <v>3934</v>
      </c>
      <c r="H55" s="34">
        <v>2689</v>
      </c>
      <c r="I55" s="35">
        <v>0.6835282155566853</v>
      </c>
      <c r="J55" s="34">
        <v>1967</v>
      </c>
      <c r="K55" s="34">
        <v>2038</v>
      </c>
      <c r="L55" s="35">
        <v>1.036095577020844</v>
      </c>
      <c r="M55" s="34">
        <v>5901</v>
      </c>
      <c r="N55" s="34">
        <v>4727</v>
      </c>
      <c r="O55" s="35">
        <v>0.80105066937807157</v>
      </c>
    </row>
    <row r="56" spans="1:15" ht="30.75" customHeight="1" x14ac:dyDescent="0.3">
      <c r="A56" s="7" t="s">
        <v>120</v>
      </c>
      <c r="B56" s="2" t="s">
        <v>91</v>
      </c>
      <c r="C56" s="2"/>
      <c r="D56" s="2"/>
      <c r="E56" s="2" t="s">
        <v>69</v>
      </c>
      <c r="F56" s="2" t="s">
        <v>121</v>
      </c>
      <c r="G56" s="34">
        <v>530</v>
      </c>
      <c r="H56" s="34">
        <v>577</v>
      </c>
      <c r="I56" s="35">
        <v>1.088679245283019</v>
      </c>
      <c r="J56" s="34">
        <v>448</v>
      </c>
      <c r="K56" s="34">
        <v>424</v>
      </c>
      <c r="L56" s="35">
        <v>0.9464285714285714</v>
      </c>
      <c r="M56" s="34">
        <v>978</v>
      </c>
      <c r="N56" s="34">
        <v>1001</v>
      </c>
      <c r="O56" s="35">
        <v>1.0235173824130879</v>
      </c>
    </row>
    <row r="57" spans="1:15" ht="30.75" customHeight="1" x14ac:dyDescent="0.3">
      <c r="A57" s="7" t="s">
        <v>122</v>
      </c>
      <c r="B57" s="2" t="s">
        <v>91</v>
      </c>
      <c r="C57" s="2"/>
      <c r="D57" s="2"/>
      <c r="E57" s="2" t="s">
        <v>69</v>
      </c>
      <c r="F57" s="2" t="s">
        <v>123</v>
      </c>
      <c r="G57" s="34">
        <v>2115</v>
      </c>
      <c r="H57" s="34">
        <v>1211</v>
      </c>
      <c r="I57" s="35">
        <v>0.57257683215130029</v>
      </c>
      <c r="J57" s="34">
        <v>2099</v>
      </c>
      <c r="K57" s="34">
        <v>1269</v>
      </c>
      <c r="L57" s="35">
        <v>0.60457360647927583</v>
      </c>
      <c r="M57" s="34">
        <v>4214</v>
      </c>
      <c r="N57" s="34">
        <v>2480</v>
      </c>
      <c r="O57" s="35">
        <v>0.5885144755576649</v>
      </c>
    </row>
    <row r="58" spans="1:15" ht="30.75" customHeight="1" x14ac:dyDescent="0.3">
      <c r="A58" s="7" t="s">
        <v>124</v>
      </c>
      <c r="B58" s="2" t="s">
        <v>91</v>
      </c>
      <c r="C58" s="2"/>
      <c r="D58" s="2"/>
      <c r="E58" s="2" t="s">
        <v>69</v>
      </c>
      <c r="F58" s="2" t="s">
        <v>125</v>
      </c>
      <c r="G58" s="34">
        <v>4477</v>
      </c>
      <c r="H58" s="34">
        <v>2047</v>
      </c>
      <c r="I58" s="35">
        <v>0.4572258208621845</v>
      </c>
      <c r="J58" s="34">
        <v>2238.5</v>
      </c>
      <c r="K58" s="34">
        <v>1902</v>
      </c>
      <c r="L58" s="35">
        <v>0.84967612240339518</v>
      </c>
      <c r="M58" s="34">
        <v>6715.5</v>
      </c>
      <c r="N58" s="34">
        <v>3949</v>
      </c>
      <c r="O58" s="35">
        <v>0.58804258804258802</v>
      </c>
    </row>
    <row r="59" spans="1:15" ht="30.75" customHeight="1" x14ac:dyDescent="0.3">
      <c r="A59" s="4" t="s">
        <v>126</v>
      </c>
      <c r="B59" s="28" t="s">
        <v>127</v>
      </c>
      <c r="C59" s="29"/>
      <c r="D59" s="29"/>
      <c r="E59" s="29"/>
      <c r="F59" s="30"/>
      <c r="G59" s="33"/>
      <c r="H59" s="33"/>
      <c r="I59" s="32"/>
      <c r="J59" s="33"/>
      <c r="K59" s="33"/>
      <c r="L59" s="32"/>
      <c r="M59" s="36"/>
      <c r="N59" s="36"/>
      <c r="O59" s="37"/>
    </row>
    <row r="60" spans="1:15" ht="30.75" customHeight="1" x14ac:dyDescent="0.3">
      <c r="A60" s="7" t="s">
        <v>128</v>
      </c>
      <c r="B60" s="2" t="s">
        <v>129</v>
      </c>
      <c r="C60" s="2"/>
      <c r="D60" s="2" t="s">
        <v>130</v>
      </c>
      <c r="E60" s="2" t="s">
        <v>131</v>
      </c>
      <c r="F60" s="2" t="s">
        <v>132</v>
      </c>
      <c r="G60" s="34">
        <v>287</v>
      </c>
      <c r="H60" s="34">
        <v>479</v>
      </c>
      <c r="I60" s="35">
        <v>1.6689895470383276</v>
      </c>
      <c r="J60" s="34">
        <v>143.6</v>
      </c>
      <c r="K60" s="34">
        <v>243</v>
      </c>
      <c r="L60" s="35">
        <v>1.6922005571030641</v>
      </c>
      <c r="M60" s="34">
        <v>430.6</v>
      </c>
      <c r="N60" s="34">
        <v>722</v>
      </c>
      <c r="O60" s="35">
        <v>1.676730143985137</v>
      </c>
    </row>
    <row r="61" spans="1:15" ht="30.75" customHeight="1" x14ac:dyDescent="0.3">
      <c r="A61" s="7" t="s">
        <v>133</v>
      </c>
      <c r="B61" s="2" t="s">
        <v>129</v>
      </c>
      <c r="C61" s="2"/>
      <c r="D61" s="2"/>
      <c r="E61" s="2" t="s">
        <v>134</v>
      </c>
      <c r="F61" s="2" t="s">
        <v>135</v>
      </c>
      <c r="G61" s="34">
        <v>1041</v>
      </c>
      <c r="H61" s="34">
        <v>718</v>
      </c>
      <c r="I61" s="35">
        <v>0.68972142170989437</v>
      </c>
      <c r="J61" s="34">
        <v>538</v>
      </c>
      <c r="K61" s="34">
        <v>652</v>
      </c>
      <c r="L61" s="35">
        <v>1.2118959107806691</v>
      </c>
      <c r="M61" s="34">
        <v>1579</v>
      </c>
      <c r="N61" s="34">
        <v>1370</v>
      </c>
      <c r="O61" s="35">
        <v>0.86763774540848637</v>
      </c>
    </row>
    <row r="62" spans="1:15" ht="30.75" customHeight="1" x14ac:dyDescent="0.3">
      <c r="A62" s="7" t="s">
        <v>136</v>
      </c>
      <c r="B62" s="2" t="s">
        <v>129</v>
      </c>
      <c r="C62" s="2"/>
      <c r="D62" s="2" t="s">
        <v>130</v>
      </c>
      <c r="E62" s="2"/>
      <c r="F62" s="2" t="s">
        <v>137</v>
      </c>
      <c r="G62" s="34">
        <v>562</v>
      </c>
      <c r="H62" s="34">
        <v>894</v>
      </c>
      <c r="I62" s="35">
        <v>1.5907473309608542</v>
      </c>
      <c r="J62" s="34">
        <v>392</v>
      </c>
      <c r="K62" s="34">
        <v>560</v>
      </c>
      <c r="L62" s="35">
        <v>1.4285714285714286</v>
      </c>
      <c r="M62" s="34">
        <v>954</v>
      </c>
      <c r="N62" s="34">
        <v>1454</v>
      </c>
      <c r="O62" s="35">
        <v>1.5241090146750524</v>
      </c>
    </row>
    <row r="63" spans="1:15" ht="30.75" customHeight="1" x14ac:dyDescent="0.3">
      <c r="A63" s="7" t="s">
        <v>138</v>
      </c>
      <c r="B63" s="2" t="s">
        <v>129</v>
      </c>
      <c r="C63" s="2"/>
      <c r="D63" s="2" t="s">
        <v>130</v>
      </c>
      <c r="E63" s="2" t="s">
        <v>139</v>
      </c>
      <c r="F63" s="2" t="s">
        <v>140</v>
      </c>
      <c r="G63" s="34">
        <v>1010</v>
      </c>
      <c r="H63" s="34">
        <v>1239</v>
      </c>
      <c r="I63" s="35">
        <v>1.2267326732673267</v>
      </c>
      <c r="J63" s="34">
        <v>505.25</v>
      </c>
      <c r="K63" s="34">
        <v>976</v>
      </c>
      <c r="L63" s="35">
        <v>1.9317169717961404</v>
      </c>
      <c r="M63" s="34">
        <v>1515.25</v>
      </c>
      <c r="N63" s="34">
        <v>2215</v>
      </c>
      <c r="O63" s="35">
        <v>1.4618049826761261</v>
      </c>
    </row>
    <row r="64" spans="1:15" ht="30.75" customHeight="1" x14ac:dyDescent="0.3">
      <c r="A64" s="7" t="s">
        <v>141</v>
      </c>
      <c r="B64" s="2" t="s">
        <v>129</v>
      </c>
      <c r="C64" s="2"/>
      <c r="D64" s="2"/>
      <c r="E64" s="2" t="s">
        <v>134</v>
      </c>
      <c r="F64" s="2" t="s">
        <v>142</v>
      </c>
      <c r="G64" s="34">
        <v>894</v>
      </c>
      <c r="H64" s="34">
        <v>963</v>
      </c>
      <c r="I64" s="35">
        <v>1.0771812080536913</v>
      </c>
      <c r="J64" s="34">
        <v>446.9</v>
      </c>
      <c r="K64" s="34">
        <v>544</v>
      </c>
      <c r="L64" s="35">
        <v>1.2172745580666817</v>
      </c>
      <c r="M64" s="34">
        <v>1340.9</v>
      </c>
      <c r="N64" s="34">
        <v>1507</v>
      </c>
      <c r="O64" s="35">
        <v>1.1238720262510253</v>
      </c>
    </row>
    <row r="65" spans="1:15" ht="30.75" customHeight="1" x14ac:dyDescent="0.3">
      <c r="A65" s="7" t="s">
        <v>143</v>
      </c>
      <c r="B65" s="2" t="s">
        <v>129</v>
      </c>
      <c r="C65" s="2"/>
      <c r="D65" s="2" t="s">
        <v>130</v>
      </c>
      <c r="E65" s="2" t="s">
        <v>131</v>
      </c>
      <c r="F65" s="2" t="s">
        <v>144</v>
      </c>
      <c r="G65" s="34">
        <v>1649</v>
      </c>
      <c r="H65" s="34">
        <v>1088</v>
      </c>
      <c r="I65" s="35">
        <v>0.65979381443298968</v>
      </c>
      <c r="J65" s="34">
        <v>824.35</v>
      </c>
      <c r="K65" s="34">
        <v>911</v>
      </c>
      <c r="L65" s="35">
        <v>1.1051131194274277</v>
      </c>
      <c r="M65" s="34">
        <v>2473.35</v>
      </c>
      <c r="N65" s="34">
        <v>1999</v>
      </c>
      <c r="O65" s="35">
        <v>0.8082155780621425</v>
      </c>
    </row>
    <row r="66" spans="1:15" ht="30.75" customHeight="1" x14ac:dyDescent="0.3">
      <c r="A66" s="7" t="s">
        <v>145</v>
      </c>
      <c r="B66" s="2" t="s">
        <v>129</v>
      </c>
      <c r="C66" s="2"/>
      <c r="D66" s="2" t="s">
        <v>130</v>
      </c>
      <c r="E66" s="2" t="s">
        <v>131</v>
      </c>
      <c r="F66" s="2" t="s">
        <v>146</v>
      </c>
      <c r="G66" s="34">
        <v>2476</v>
      </c>
      <c r="H66" s="34">
        <v>1187</v>
      </c>
      <c r="I66" s="35">
        <v>0.47940226171243944</v>
      </c>
      <c r="J66" s="34">
        <v>1418</v>
      </c>
      <c r="K66" s="34">
        <v>1191</v>
      </c>
      <c r="L66" s="35">
        <v>0.83991537376586745</v>
      </c>
      <c r="M66" s="34">
        <v>3894</v>
      </c>
      <c r="N66" s="34">
        <v>2378</v>
      </c>
      <c r="O66" s="35">
        <v>0.61068310220852595</v>
      </c>
    </row>
    <row r="67" spans="1:15" ht="30.75" customHeight="1" x14ac:dyDescent="0.3">
      <c r="A67" s="7" t="s">
        <v>147</v>
      </c>
      <c r="B67" s="2" t="s">
        <v>129</v>
      </c>
      <c r="C67" s="2"/>
      <c r="D67" s="2"/>
      <c r="E67" s="2" t="s">
        <v>139</v>
      </c>
      <c r="F67" s="2" t="s">
        <v>148</v>
      </c>
      <c r="G67" s="34">
        <v>1268</v>
      </c>
      <c r="H67" s="34">
        <v>901</v>
      </c>
      <c r="I67" s="35">
        <v>0.7105678233438486</v>
      </c>
      <c r="J67" s="34">
        <v>645.70000000000005</v>
      </c>
      <c r="K67" s="34">
        <v>640</v>
      </c>
      <c r="L67" s="35">
        <v>0.99117237107015632</v>
      </c>
      <c r="M67" s="34">
        <v>1913.7</v>
      </c>
      <c r="N67" s="34">
        <v>1541</v>
      </c>
      <c r="O67" s="35">
        <v>0.80524638135548932</v>
      </c>
    </row>
    <row r="68" spans="1:15" ht="30.75" customHeight="1" x14ac:dyDescent="0.3">
      <c r="A68" s="7" t="s">
        <v>149</v>
      </c>
      <c r="B68" s="2" t="s">
        <v>129</v>
      </c>
      <c r="C68" s="2"/>
      <c r="D68" s="2" t="s">
        <v>130</v>
      </c>
      <c r="E68" s="2" t="s">
        <v>131</v>
      </c>
      <c r="F68" s="2" t="s">
        <v>150</v>
      </c>
      <c r="G68" s="34">
        <v>2851</v>
      </c>
      <c r="H68" s="34">
        <v>2337</v>
      </c>
      <c r="I68" s="35">
        <v>0.81971238162048399</v>
      </c>
      <c r="J68" s="34">
        <v>1851</v>
      </c>
      <c r="K68" s="34">
        <v>1694</v>
      </c>
      <c r="L68" s="35">
        <v>0.91518098325229602</v>
      </c>
      <c r="M68" s="34">
        <v>4702</v>
      </c>
      <c r="N68" s="34">
        <v>4031</v>
      </c>
      <c r="O68" s="35">
        <v>0.85729476818375161</v>
      </c>
    </row>
    <row r="69" spans="1:15" ht="30.75" customHeight="1" x14ac:dyDescent="0.3">
      <c r="A69" s="7" t="s">
        <v>151</v>
      </c>
      <c r="B69" s="2" t="s">
        <v>129</v>
      </c>
      <c r="C69" s="2"/>
      <c r="D69" s="2"/>
      <c r="E69" s="2" t="s">
        <v>139</v>
      </c>
      <c r="F69" s="2" t="s">
        <v>152</v>
      </c>
      <c r="G69" s="34">
        <v>683</v>
      </c>
      <c r="H69" s="34">
        <v>589</v>
      </c>
      <c r="I69" s="35">
        <v>0.86237188872620796</v>
      </c>
      <c r="J69" s="34">
        <v>425</v>
      </c>
      <c r="K69" s="34">
        <v>410</v>
      </c>
      <c r="L69" s="35">
        <v>0.96470588235294119</v>
      </c>
      <c r="M69" s="34">
        <v>1108</v>
      </c>
      <c r="N69" s="34">
        <v>999</v>
      </c>
      <c r="O69" s="35">
        <v>0.90162454873646214</v>
      </c>
    </row>
    <row r="70" spans="1:15" ht="30.75" customHeight="1" x14ac:dyDescent="0.3">
      <c r="A70" s="7" t="s">
        <v>153</v>
      </c>
      <c r="B70" s="2" t="s">
        <v>129</v>
      </c>
      <c r="C70" s="2"/>
      <c r="D70" s="2" t="s">
        <v>130</v>
      </c>
      <c r="E70" s="2" t="s">
        <v>139</v>
      </c>
      <c r="F70" s="2" t="s">
        <v>154</v>
      </c>
      <c r="G70" s="34">
        <v>653</v>
      </c>
      <c r="H70" s="34">
        <v>887</v>
      </c>
      <c r="I70" s="35">
        <v>1.3583460949464012</v>
      </c>
      <c r="J70" s="34">
        <v>287.7</v>
      </c>
      <c r="K70" s="34">
        <v>793</v>
      </c>
      <c r="L70" s="35">
        <v>2.7563434132777198</v>
      </c>
      <c r="M70" s="34">
        <v>940.7</v>
      </c>
      <c r="N70" s="34">
        <v>1680</v>
      </c>
      <c r="O70" s="35">
        <v>1.785904113957691</v>
      </c>
    </row>
    <row r="71" spans="1:15" ht="30.75" customHeight="1" x14ac:dyDescent="0.3">
      <c r="A71" s="7" t="s">
        <v>155</v>
      </c>
      <c r="B71" s="2" t="s">
        <v>129</v>
      </c>
      <c r="C71" s="2"/>
      <c r="D71" s="2" t="s">
        <v>130</v>
      </c>
      <c r="E71" s="2"/>
      <c r="F71" s="2" t="s">
        <v>156</v>
      </c>
      <c r="G71" s="34">
        <v>1071</v>
      </c>
      <c r="H71" s="34">
        <v>1525</v>
      </c>
      <c r="I71" s="35">
        <v>1.4239028944911298</v>
      </c>
      <c r="J71" s="34">
        <v>554</v>
      </c>
      <c r="K71" s="34">
        <v>1265</v>
      </c>
      <c r="L71" s="35">
        <v>2.2833935018050542</v>
      </c>
      <c r="M71" s="34">
        <v>1625</v>
      </c>
      <c r="N71" s="34">
        <v>2790</v>
      </c>
      <c r="O71" s="35">
        <v>1.716923076923077</v>
      </c>
    </row>
    <row r="72" spans="1:15" ht="30.75" customHeight="1" x14ac:dyDescent="0.3">
      <c r="A72" s="7" t="s">
        <v>157</v>
      </c>
      <c r="B72" s="2" t="s">
        <v>129</v>
      </c>
      <c r="C72" s="2"/>
      <c r="D72" s="2" t="s">
        <v>130</v>
      </c>
      <c r="E72" s="2" t="s">
        <v>139</v>
      </c>
      <c r="F72" s="2" t="s">
        <v>158</v>
      </c>
      <c r="G72" s="34">
        <v>386</v>
      </c>
      <c r="H72" s="34">
        <v>528</v>
      </c>
      <c r="I72" s="35">
        <v>1.3678756476683938</v>
      </c>
      <c r="J72" s="34">
        <v>243</v>
      </c>
      <c r="K72" s="34">
        <v>481</v>
      </c>
      <c r="L72" s="35">
        <v>1.9794238683127572</v>
      </c>
      <c r="M72" s="34">
        <v>629</v>
      </c>
      <c r="N72" s="34">
        <v>1009</v>
      </c>
      <c r="O72" s="35">
        <v>1.6041335453100158</v>
      </c>
    </row>
    <row r="73" spans="1:15" ht="30.75" customHeight="1" x14ac:dyDescent="0.3">
      <c r="A73" s="7" t="s">
        <v>159</v>
      </c>
      <c r="B73" s="2" t="s">
        <v>129</v>
      </c>
      <c r="C73" s="2"/>
      <c r="D73" s="2" t="s">
        <v>130</v>
      </c>
      <c r="E73" s="2" t="s">
        <v>131</v>
      </c>
      <c r="F73" s="2" t="s">
        <v>160</v>
      </c>
      <c r="G73" s="34">
        <v>872</v>
      </c>
      <c r="H73" s="34">
        <v>855</v>
      </c>
      <c r="I73" s="35">
        <v>0.98050458715596334</v>
      </c>
      <c r="J73" s="34">
        <v>435.85</v>
      </c>
      <c r="K73" s="34">
        <v>541</v>
      </c>
      <c r="L73" s="35">
        <v>1.2412527245612022</v>
      </c>
      <c r="M73" s="34">
        <v>1307.8499999999999</v>
      </c>
      <c r="N73" s="34">
        <v>1396</v>
      </c>
      <c r="O73" s="35">
        <v>1.0674006957984479</v>
      </c>
    </row>
    <row r="74" spans="1:15" ht="30.75" customHeight="1" x14ac:dyDescent="0.3">
      <c r="A74" s="7" t="s">
        <v>161</v>
      </c>
      <c r="B74" s="2" t="s">
        <v>129</v>
      </c>
      <c r="C74" s="2"/>
      <c r="D74" s="2"/>
      <c r="E74" s="2" t="s">
        <v>139</v>
      </c>
      <c r="F74" s="2" t="s">
        <v>162</v>
      </c>
      <c r="G74" s="34">
        <v>973</v>
      </c>
      <c r="H74" s="34">
        <v>656</v>
      </c>
      <c r="I74" s="35">
        <v>0.67420349434737925</v>
      </c>
      <c r="J74" s="34">
        <v>486.55</v>
      </c>
      <c r="K74" s="34">
        <v>698</v>
      </c>
      <c r="L74" s="35">
        <v>1.4345904840201418</v>
      </c>
      <c r="M74" s="34">
        <v>1459.55</v>
      </c>
      <c r="N74" s="34">
        <v>1354</v>
      </c>
      <c r="O74" s="35">
        <v>0.92768319002432265</v>
      </c>
    </row>
    <row r="75" spans="1:15" ht="30.75" customHeight="1" x14ac:dyDescent="0.3">
      <c r="A75" s="7" t="s">
        <v>163</v>
      </c>
      <c r="B75" s="2" t="s">
        <v>129</v>
      </c>
      <c r="C75" s="2"/>
      <c r="D75" s="2" t="s">
        <v>130</v>
      </c>
      <c r="E75" s="2" t="s">
        <v>139</v>
      </c>
      <c r="F75" s="2" t="s">
        <v>164</v>
      </c>
      <c r="G75" s="34">
        <v>1661</v>
      </c>
      <c r="H75" s="34">
        <v>1727</v>
      </c>
      <c r="I75" s="35">
        <v>1.0397350993377483</v>
      </c>
      <c r="J75" s="34">
        <v>908</v>
      </c>
      <c r="K75" s="34">
        <v>1112</v>
      </c>
      <c r="L75" s="35">
        <v>1.224669603524229</v>
      </c>
      <c r="M75" s="34">
        <v>2569</v>
      </c>
      <c r="N75" s="34">
        <v>2839</v>
      </c>
      <c r="O75" s="35">
        <v>1.105099260412612</v>
      </c>
    </row>
    <row r="76" spans="1:15" ht="30.75" customHeight="1" x14ac:dyDescent="0.3">
      <c r="A76" s="7" t="s">
        <v>165</v>
      </c>
      <c r="B76" s="2" t="s">
        <v>129</v>
      </c>
      <c r="C76" s="2"/>
      <c r="D76" s="2"/>
      <c r="E76" s="2" t="s">
        <v>139</v>
      </c>
      <c r="F76" s="2" t="s">
        <v>166</v>
      </c>
      <c r="G76" s="34">
        <v>2825</v>
      </c>
      <c r="H76" s="34">
        <v>1930</v>
      </c>
      <c r="I76" s="35">
        <v>0.68318584070796462</v>
      </c>
      <c r="J76" s="34">
        <v>1412.3</v>
      </c>
      <c r="K76" s="34">
        <v>1260</v>
      </c>
      <c r="L76" s="35">
        <v>0.89216172201373645</v>
      </c>
      <c r="M76" s="34">
        <v>4237.3</v>
      </c>
      <c r="N76" s="34">
        <v>3190</v>
      </c>
      <c r="O76" s="35">
        <v>0.75283789205390217</v>
      </c>
    </row>
    <row r="77" spans="1:15" ht="30.75" customHeight="1" x14ac:dyDescent="0.3">
      <c r="A77" s="7" t="s">
        <v>167</v>
      </c>
      <c r="B77" s="2" t="s">
        <v>129</v>
      </c>
      <c r="C77" s="2"/>
      <c r="D77" s="2"/>
      <c r="E77" s="2"/>
      <c r="F77" s="2" t="s">
        <v>168</v>
      </c>
      <c r="G77" s="34">
        <v>1620</v>
      </c>
      <c r="H77" s="34">
        <v>728</v>
      </c>
      <c r="I77" s="35">
        <v>0.44938271604938274</v>
      </c>
      <c r="J77" s="34">
        <v>810</v>
      </c>
      <c r="K77" s="34">
        <v>592</v>
      </c>
      <c r="L77" s="35">
        <v>0.73086419753086418</v>
      </c>
      <c r="M77" s="34">
        <v>2430</v>
      </c>
      <c r="N77" s="34">
        <v>1320</v>
      </c>
      <c r="O77" s="35">
        <v>0.54320987654320985</v>
      </c>
    </row>
    <row r="78" spans="1:15" ht="30.75" customHeight="1" x14ac:dyDescent="0.3">
      <c r="A78" s="7" t="s">
        <v>169</v>
      </c>
      <c r="B78" s="2" t="s">
        <v>129</v>
      </c>
      <c r="C78" s="2"/>
      <c r="D78" s="2" t="s">
        <v>130</v>
      </c>
      <c r="E78" s="2" t="s">
        <v>131</v>
      </c>
      <c r="F78" s="2" t="s">
        <v>170</v>
      </c>
      <c r="G78" s="34">
        <v>794</v>
      </c>
      <c r="H78" s="34">
        <v>289</v>
      </c>
      <c r="I78" s="35">
        <v>0.36397984886649876</v>
      </c>
      <c r="J78" s="34">
        <v>504</v>
      </c>
      <c r="K78" s="34">
        <v>304</v>
      </c>
      <c r="L78" s="35">
        <v>0.60317460317460314</v>
      </c>
      <c r="M78" s="34">
        <v>1298</v>
      </c>
      <c r="N78" s="34">
        <v>593</v>
      </c>
      <c r="O78" s="35">
        <v>0.45685670261941447</v>
      </c>
    </row>
    <row r="79" spans="1:15" ht="30.75" customHeight="1" x14ac:dyDescent="0.3">
      <c r="A79" s="4" t="s">
        <v>171</v>
      </c>
      <c r="B79" s="28" t="s">
        <v>172</v>
      </c>
      <c r="C79" s="29"/>
      <c r="D79" s="29"/>
      <c r="E79" s="29"/>
      <c r="F79" s="30"/>
      <c r="G79" s="33"/>
      <c r="H79" s="33"/>
      <c r="I79" s="32"/>
      <c r="J79" s="33"/>
      <c r="K79" s="33"/>
      <c r="L79" s="32"/>
      <c r="M79" s="36"/>
      <c r="N79" s="36"/>
      <c r="O79" s="37"/>
    </row>
    <row r="80" spans="1:15" ht="30.75" customHeight="1" x14ac:dyDescent="0.3">
      <c r="A80" s="7" t="s">
        <v>173</v>
      </c>
      <c r="B80" s="2" t="s">
        <v>174</v>
      </c>
      <c r="C80" s="2"/>
      <c r="D80" s="2"/>
      <c r="E80" s="2"/>
      <c r="F80" s="2" t="s">
        <v>175</v>
      </c>
      <c r="G80" s="34">
        <v>2160</v>
      </c>
      <c r="H80" s="34">
        <v>1868</v>
      </c>
      <c r="I80" s="35">
        <v>0.86481481481481481</v>
      </c>
      <c r="J80" s="34">
        <v>1081.0999999999999</v>
      </c>
      <c r="K80" s="34">
        <v>1073</v>
      </c>
      <c r="L80" s="35">
        <v>0.99250763111645557</v>
      </c>
      <c r="M80" s="34">
        <v>3241.1</v>
      </c>
      <c r="N80" s="34">
        <v>2941</v>
      </c>
      <c r="O80" s="35">
        <v>0.9074079787726389</v>
      </c>
    </row>
    <row r="81" spans="1:15" ht="30.75" customHeight="1" x14ac:dyDescent="0.3">
      <c r="A81" s="7" t="s">
        <v>176</v>
      </c>
      <c r="B81" s="2" t="s">
        <v>174</v>
      </c>
      <c r="C81" s="2"/>
      <c r="D81" s="2"/>
      <c r="E81" s="2" t="s">
        <v>177</v>
      </c>
      <c r="F81" s="2" t="s">
        <v>178</v>
      </c>
      <c r="G81" s="34">
        <v>669</v>
      </c>
      <c r="H81" s="34">
        <v>445</v>
      </c>
      <c r="I81" s="35">
        <v>0.66517189835575485</v>
      </c>
      <c r="J81" s="34">
        <v>372</v>
      </c>
      <c r="K81" s="34">
        <v>378</v>
      </c>
      <c r="L81" s="35">
        <v>1.0161290322580645</v>
      </c>
      <c r="M81" s="34">
        <v>1041</v>
      </c>
      <c r="N81" s="34">
        <v>823</v>
      </c>
      <c r="O81" s="35">
        <v>0.7905859750240154</v>
      </c>
    </row>
    <row r="82" spans="1:15" ht="30.75" customHeight="1" x14ac:dyDescent="0.3">
      <c r="A82" s="7" t="s">
        <v>179</v>
      </c>
      <c r="B82" s="2" t="s">
        <v>174</v>
      </c>
      <c r="C82" s="2"/>
      <c r="D82" s="2"/>
      <c r="E82" s="2" t="s">
        <v>180</v>
      </c>
      <c r="F82" s="2" t="s">
        <v>181</v>
      </c>
      <c r="G82" s="34">
        <v>979</v>
      </c>
      <c r="H82" s="34">
        <v>360</v>
      </c>
      <c r="I82" s="35">
        <v>0.36772216547497444</v>
      </c>
      <c r="J82" s="34">
        <v>395</v>
      </c>
      <c r="K82" s="34">
        <v>222</v>
      </c>
      <c r="L82" s="35">
        <v>0.5620253164556962</v>
      </c>
      <c r="M82" s="34">
        <v>1374</v>
      </c>
      <c r="N82" s="34">
        <v>582</v>
      </c>
      <c r="O82" s="35">
        <v>0.42358078602620086</v>
      </c>
    </row>
    <row r="83" spans="1:15" ht="30.75" customHeight="1" x14ac:dyDescent="0.3">
      <c r="A83" s="7" t="s">
        <v>182</v>
      </c>
      <c r="B83" s="2" t="s">
        <v>174</v>
      </c>
      <c r="C83" s="2"/>
      <c r="D83" s="2"/>
      <c r="E83" s="2" t="s">
        <v>177</v>
      </c>
      <c r="F83" s="2" t="s">
        <v>183</v>
      </c>
      <c r="G83" s="34">
        <v>1604</v>
      </c>
      <c r="H83" s="34">
        <v>1811</v>
      </c>
      <c r="I83" s="35">
        <v>1.1290523690773067</v>
      </c>
      <c r="J83" s="34">
        <v>834.3</v>
      </c>
      <c r="K83" s="34">
        <v>1222</v>
      </c>
      <c r="L83" s="35">
        <v>1.4647009469015941</v>
      </c>
      <c r="M83" s="34">
        <v>2438.3000000000002</v>
      </c>
      <c r="N83" s="34">
        <v>3033</v>
      </c>
      <c r="O83" s="35">
        <v>1.2438994381331254</v>
      </c>
    </row>
    <row r="84" spans="1:15" ht="30.75" customHeight="1" x14ac:dyDescent="0.3">
      <c r="A84" s="7" t="s">
        <v>184</v>
      </c>
      <c r="B84" s="2" t="s">
        <v>174</v>
      </c>
      <c r="C84" s="2"/>
      <c r="D84" s="2"/>
      <c r="E84" s="2" t="s">
        <v>177</v>
      </c>
      <c r="F84" s="2" t="s">
        <v>185</v>
      </c>
      <c r="G84" s="34">
        <v>828</v>
      </c>
      <c r="H84" s="34">
        <v>528</v>
      </c>
      <c r="I84" s="35">
        <v>0.6376811594202898</v>
      </c>
      <c r="J84" s="34">
        <v>343</v>
      </c>
      <c r="K84" s="34">
        <v>247</v>
      </c>
      <c r="L84" s="35">
        <v>0.72011661807580174</v>
      </c>
      <c r="M84" s="34">
        <v>1171</v>
      </c>
      <c r="N84" s="34">
        <v>775</v>
      </c>
      <c r="O84" s="35">
        <v>0.66182749786507256</v>
      </c>
    </row>
    <row r="85" spans="1:15" ht="30.75" customHeight="1" x14ac:dyDescent="0.3">
      <c r="A85" s="7" t="s">
        <v>186</v>
      </c>
      <c r="B85" s="2" t="s">
        <v>174</v>
      </c>
      <c r="C85" s="2"/>
      <c r="D85" s="2"/>
      <c r="E85" s="2"/>
      <c r="F85" s="2" t="s">
        <v>187</v>
      </c>
      <c r="G85" s="34">
        <v>6415</v>
      </c>
      <c r="H85" s="34">
        <v>2956</v>
      </c>
      <c r="I85" s="35">
        <v>0.4607950116913484</v>
      </c>
      <c r="J85" s="34">
        <v>3235.85</v>
      </c>
      <c r="K85" s="34">
        <v>1449</v>
      </c>
      <c r="L85" s="35">
        <v>0.44779578781463913</v>
      </c>
      <c r="M85" s="34">
        <v>9650.85</v>
      </c>
      <c r="N85" s="34">
        <v>4405</v>
      </c>
      <c r="O85" s="35">
        <v>0.45643647968831758</v>
      </c>
    </row>
    <row r="86" spans="1:15" ht="30.75" customHeight="1" x14ac:dyDescent="0.3">
      <c r="A86" s="7" t="s">
        <v>188</v>
      </c>
      <c r="B86" s="2" t="s">
        <v>174</v>
      </c>
      <c r="C86" s="2"/>
      <c r="D86" s="2"/>
      <c r="E86" s="2" t="s">
        <v>177</v>
      </c>
      <c r="F86" s="2" t="s">
        <v>189</v>
      </c>
      <c r="G86" s="34">
        <v>2303</v>
      </c>
      <c r="H86" s="34">
        <v>2765</v>
      </c>
      <c r="I86" s="35">
        <v>1.2006079027355623</v>
      </c>
      <c r="J86" s="34">
        <v>1136.8</v>
      </c>
      <c r="K86" s="34">
        <v>1156</v>
      </c>
      <c r="L86" s="35">
        <v>1.0168895144264603</v>
      </c>
      <c r="M86" s="34">
        <v>3439.8</v>
      </c>
      <c r="N86" s="34">
        <v>3921</v>
      </c>
      <c r="O86" s="35">
        <v>1.1398918541775684</v>
      </c>
    </row>
    <row r="87" spans="1:15" ht="30.75" customHeight="1" x14ac:dyDescent="0.3">
      <c r="A87" s="7" t="s">
        <v>190</v>
      </c>
      <c r="B87" s="2" t="s">
        <v>174</v>
      </c>
      <c r="C87" s="2"/>
      <c r="D87" s="2"/>
      <c r="E87" s="2"/>
      <c r="F87" s="2" t="s">
        <v>191</v>
      </c>
      <c r="G87" s="34">
        <v>2972</v>
      </c>
      <c r="H87" s="34">
        <v>2594</v>
      </c>
      <c r="I87" s="35">
        <v>0.87281292059219384</v>
      </c>
      <c r="J87" s="34">
        <v>1279.45</v>
      </c>
      <c r="K87" s="34">
        <v>1276</v>
      </c>
      <c r="L87" s="35">
        <v>0.99730352886005702</v>
      </c>
      <c r="M87" s="34">
        <v>4251.45</v>
      </c>
      <c r="N87" s="34">
        <v>3870</v>
      </c>
      <c r="O87" s="35">
        <v>0.91027766997142157</v>
      </c>
    </row>
    <row r="88" spans="1:15" ht="30.75" customHeight="1" x14ac:dyDescent="0.3">
      <c r="A88" s="7" t="s">
        <v>192</v>
      </c>
      <c r="B88" s="2" t="s">
        <v>174</v>
      </c>
      <c r="C88" s="2"/>
      <c r="D88" s="2" t="s">
        <v>193</v>
      </c>
      <c r="E88" s="2"/>
      <c r="F88" s="2" t="s">
        <v>194</v>
      </c>
      <c r="G88" s="34">
        <v>3838</v>
      </c>
      <c r="H88" s="34">
        <v>1893</v>
      </c>
      <c r="I88" s="35">
        <v>0.49322563835330901</v>
      </c>
      <c r="J88" s="34">
        <v>1919.3</v>
      </c>
      <c r="K88" s="34">
        <v>1051</v>
      </c>
      <c r="L88" s="35">
        <v>0.5475954775178451</v>
      </c>
      <c r="M88" s="34">
        <v>5757.3</v>
      </c>
      <c r="N88" s="34">
        <v>2944</v>
      </c>
      <c r="O88" s="35">
        <v>0.51135080680179945</v>
      </c>
    </row>
    <row r="89" spans="1:15" ht="30.75" customHeight="1" x14ac:dyDescent="0.3">
      <c r="A89" s="7" t="s">
        <v>195</v>
      </c>
      <c r="B89" s="2" t="s">
        <v>174</v>
      </c>
      <c r="C89" s="2"/>
      <c r="D89" s="2"/>
      <c r="E89" s="2" t="s">
        <v>177</v>
      </c>
      <c r="F89" s="2" t="s">
        <v>196</v>
      </c>
      <c r="G89" s="34">
        <v>1085</v>
      </c>
      <c r="H89" s="34">
        <v>467</v>
      </c>
      <c r="I89" s="35">
        <v>0.43041474654377881</v>
      </c>
      <c r="J89" s="34">
        <v>542.75</v>
      </c>
      <c r="K89" s="34">
        <v>291</v>
      </c>
      <c r="L89" s="35">
        <v>0.53615845232611703</v>
      </c>
      <c r="M89" s="34">
        <v>1627.75</v>
      </c>
      <c r="N89" s="34">
        <v>758</v>
      </c>
      <c r="O89" s="35">
        <v>0.46567347565658118</v>
      </c>
    </row>
    <row r="90" spans="1:15" ht="30.75" customHeight="1" x14ac:dyDescent="0.3">
      <c r="A90" s="7" t="s">
        <v>197</v>
      </c>
      <c r="B90" s="2" t="s">
        <v>174</v>
      </c>
      <c r="C90" s="2"/>
      <c r="D90" s="2"/>
      <c r="E90" s="2"/>
      <c r="F90" s="2" t="s">
        <v>198</v>
      </c>
      <c r="G90" s="34">
        <v>6471</v>
      </c>
      <c r="H90" s="34">
        <v>3211</v>
      </c>
      <c r="I90" s="35">
        <v>0.49621387729871735</v>
      </c>
      <c r="J90" s="34">
        <v>3007.4</v>
      </c>
      <c r="K90" s="34">
        <v>1491</v>
      </c>
      <c r="L90" s="35">
        <v>0.49577708319478619</v>
      </c>
      <c r="M90" s="34">
        <v>9478.4</v>
      </c>
      <c r="N90" s="34">
        <v>4702</v>
      </c>
      <c r="O90" s="35">
        <v>0.49607528696826469</v>
      </c>
    </row>
    <row r="91" spans="1:15" ht="30.75" customHeight="1" x14ac:dyDescent="0.3">
      <c r="A91" s="7" t="s">
        <v>199</v>
      </c>
      <c r="B91" s="2" t="s">
        <v>174</v>
      </c>
      <c r="C91" s="2"/>
      <c r="D91" s="2"/>
      <c r="E91" s="2" t="s">
        <v>177</v>
      </c>
      <c r="F91" s="2" t="s">
        <v>200</v>
      </c>
      <c r="G91" s="34">
        <v>1012</v>
      </c>
      <c r="H91" s="34">
        <v>925</v>
      </c>
      <c r="I91" s="35">
        <v>0.91403162055335974</v>
      </c>
      <c r="J91" s="34">
        <v>453.6</v>
      </c>
      <c r="K91" s="34">
        <v>471</v>
      </c>
      <c r="L91" s="35">
        <v>1.0383597883597884</v>
      </c>
      <c r="M91" s="34">
        <v>1465.6</v>
      </c>
      <c r="N91" s="34">
        <v>1396</v>
      </c>
      <c r="O91" s="35">
        <v>0.95251091703056778</v>
      </c>
    </row>
    <row r="92" spans="1:15" ht="30.75" customHeight="1" x14ac:dyDescent="0.3">
      <c r="A92" s="7" t="s">
        <v>201</v>
      </c>
      <c r="B92" s="2" t="s">
        <v>174</v>
      </c>
      <c r="C92" s="2"/>
      <c r="D92" s="2" t="s">
        <v>193</v>
      </c>
      <c r="E92" s="2"/>
      <c r="F92" s="2" t="s">
        <v>202</v>
      </c>
      <c r="G92" s="34">
        <v>7087</v>
      </c>
      <c r="H92" s="34">
        <v>3141</v>
      </c>
      <c r="I92" s="35">
        <v>0.44320586990263866</v>
      </c>
      <c r="J92" s="34">
        <v>3543.4</v>
      </c>
      <c r="K92" s="34">
        <v>1956</v>
      </c>
      <c r="L92" s="35">
        <v>0.55201219168030702</v>
      </c>
      <c r="M92" s="34">
        <v>10630.4</v>
      </c>
      <c r="N92" s="34">
        <v>5097</v>
      </c>
      <c r="O92" s="35">
        <v>0.47947396146899462</v>
      </c>
    </row>
    <row r="93" spans="1:15" ht="30.75" customHeight="1" x14ac:dyDescent="0.3">
      <c r="A93" s="7" t="s">
        <v>203</v>
      </c>
      <c r="B93" s="2" t="s">
        <v>174</v>
      </c>
      <c r="C93" s="2"/>
      <c r="D93" s="2" t="s">
        <v>193</v>
      </c>
      <c r="E93" s="2" t="s">
        <v>180</v>
      </c>
      <c r="F93" s="2" t="s">
        <v>204</v>
      </c>
      <c r="G93" s="34">
        <v>2324</v>
      </c>
      <c r="H93" s="34">
        <v>1782</v>
      </c>
      <c r="I93" s="35">
        <v>0.76678141135972466</v>
      </c>
      <c r="J93" s="34">
        <v>1162</v>
      </c>
      <c r="K93" s="34">
        <v>1090</v>
      </c>
      <c r="L93" s="35">
        <v>0.93803786574870918</v>
      </c>
      <c r="M93" s="34">
        <v>3486</v>
      </c>
      <c r="N93" s="34">
        <v>2872</v>
      </c>
      <c r="O93" s="35">
        <v>0.8238668961560528</v>
      </c>
    </row>
    <row r="94" spans="1:15" ht="30.75" customHeight="1" x14ac:dyDescent="0.3">
      <c r="A94" s="7" t="s">
        <v>205</v>
      </c>
      <c r="B94" s="2" t="s">
        <v>174</v>
      </c>
      <c r="C94" s="2"/>
      <c r="D94" s="2"/>
      <c r="E94" s="2" t="s">
        <v>177</v>
      </c>
      <c r="F94" s="2" t="s">
        <v>206</v>
      </c>
      <c r="G94" s="34">
        <v>7039</v>
      </c>
      <c r="H94" s="34">
        <v>2882</v>
      </c>
      <c r="I94" s="35">
        <v>0.40943315811905101</v>
      </c>
      <c r="J94" s="34">
        <v>3519.6</v>
      </c>
      <c r="K94" s="34">
        <v>1012</v>
      </c>
      <c r="L94" s="35">
        <v>0.28753267416751904</v>
      </c>
      <c r="M94" s="34">
        <v>10558.6</v>
      </c>
      <c r="N94" s="34">
        <v>3894</v>
      </c>
      <c r="O94" s="35">
        <v>0.36879889379273767</v>
      </c>
    </row>
    <row r="95" spans="1:15" ht="30.75" customHeight="1" x14ac:dyDescent="0.3">
      <c r="A95" s="7" t="s">
        <v>207</v>
      </c>
      <c r="B95" s="2" t="s">
        <v>174</v>
      </c>
      <c r="C95" s="2"/>
      <c r="D95" s="2"/>
      <c r="E95" s="2" t="s">
        <v>180</v>
      </c>
      <c r="F95" s="2" t="s">
        <v>208</v>
      </c>
      <c r="G95" s="34">
        <v>1501</v>
      </c>
      <c r="H95" s="34">
        <v>180</v>
      </c>
      <c r="I95" s="35">
        <v>0.11992005329780146</v>
      </c>
      <c r="J95" s="34">
        <v>596</v>
      </c>
      <c r="K95" s="34">
        <v>219</v>
      </c>
      <c r="L95" s="35">
        <v>0.3674496644295302</v>
      </c>
      <c r="M95" s="34">
        <v>2097</v>
      </c>
      <c r="N95" s="34">
        <v>399</v>
      </c>
      <c r="O95" s="35">
        <v>0.19027181688125894</v>
      </c>
    </row>
    <row r="96" spans="1:15" ht="30.75" customHeight="1" x14ac:dyDescent="0.3">
      <c r="A96" s="7" t="s">
        <v>209</v>
      </c>
      <c r="B96" s="2" t="s">
        <v>174</v>
      </c>
      <c r="C96" s="2"/>
      <c r="D96" s="2" t="s">
        <v>193</v>
      </c>
      <c r="E96" s="2"/>
      <c r="F96" s="2" t="s">
        <v>210</v>
      </c>
      <c r="G96" s="34">
        <v>1781</v>
      </c>
      <c r="H96" s="34">
        <v>1135</v>
      </c>
      <c r="I96" s="35">
        <v>0.63728242560359349</v>
      </c>
      <c r="J96" s="34">
        <v>7395.35</v>
      </c>
      <c r="K96" s="34">
        <v>410</v>
      </c>
      <c r="L96" s="35">
        <v>5.5440242855307721E-2</v>
      </c>
      <c r="M96" s="34">
        <v>9176.35</v>
      </c>
      <c r="N96" s="34">
        <v>1545</v>
      </c>
      <c r="O96" s="35">
        <v>0.16836759713829572</v>
      </c>
    </row>
    <row r="97" spans="1:15" ht="30.75" customHeight="1" x14ac:dyDescent="0.3">
      <c r="A97" s="7" t="s">
        <v>211</v>
      </c>
      <c r="B97" s="2" t="s">
        <v>174</v>
      </c>
      <c r="C97" s="2"/>
      <c r="D97" s="2"/>
      <c r="E97" s="2" t="s">
        <v>177</v>
      </c>
      <c r="F97" s="2" t="s">
        <v>212</v>
      </c>
      <c r="G97" s="34">
        <v>1710</v>
      </c>
      <c r="H97" s="34">
        <v>1350</v>
      </c>
      <c r="I97" s="35">
        <v>0.78947368421052633</v>
      </c>
      <c r="J97" s="34">
        <v>845</v>
      </c>
      <c r="K97" s="34">
        <v>1166</v>
      </c>
      <c r="L97" s="35">
        <v>1.3798816568047336</v>
      </c>
      <c r="M97" s="34">
        <v>2555</v>
      </c>
      <c r="N97" s="34">
        <v>2516</v>
      </c>
      <c r="O97" s="35">
        <v>0.98473581213307237</v>
      </c>
    </row>
    <row r="98" spans="1:15" ht="30.75" customHeight="1" x14ac:dyDescent="0.3">
      <c r="A98" s="7" t="s">
        <v>213</v>
      </c>
      <c r="B98" s="2" t="s">
        <v>174</v>
      </c>
      <c r="C98" s="2"/>
      <c r="D98" s="2"/>
      <c r="E98" s="2" t="s">
        <v>177</v>
      </c>
      <c r="F98" s="2" t="s">
        <v>214</v>
      </c>
      <c r="G98" s="34">
        <v>605</v>
      </c>
      <c r="H98" s="34">
        <v>454</v>
      </c>
      <c r="I98" s="35">
        <v>0.75041322314049586</v>
      </c>
      <c r="J98" s="34">
        <v>303</v>
      </c>
      <c r="K98" s="34">
        <v>391</v>
      </c>
      <c r="L98" s="35">
        <v>1.2904290429042904</v>
      </c>
      <c r="M98" s="34">
        <v>908</v>
      </c>
      <c r="N98" s="34">
        <v>845</v>
      </c>
      <c r="O98" s="35">
        <v>0.93061674008810569</v>
      </c>
    </row>
    <row r="99" spans="1:15" ht="30.75" customHeight="1" x14ac:dyDescent="0.3">
      <c r="A99" s="7" t="s">
        <v>215</v>
      </c>
      <c r="B99" s="2" t="s">
        <v>174</v>
      </c>
      <c r="C99" s="2"/>
      <c r="D99" s="2"/>
      <c r="E99" s="2" t="s">
        <v>177</v>
      </c>
      <c r="F99" s="2" t="s">
        <v>216</v>
      </c>
      <c r="G99" s="34">
        <v>1389</v>
      </c>
      <c r="H99" s="34">
        <v>899</v>
      </c>
      <c r="I99" s="35">
        <v>0.64722822174226058</v>
      </c>
      <c r="J99" s="34">
        <v>694.65</v>
      </c>
      <c r="K99" s="34">
        <v>1029</v>
      </c>
      <c r="L99" s="35">
        <v>1.481321528827467</v>
      </c>
      <c r="M99" s="34">
        <v>2083.65</v>
      </c>
      <c r="N99" s="34">
        <v>1928</v>
      </c>
      <c r="O99" s="35">
        <v>0.92529935449811629</v>
      </c>
    </row>
    <row r="100" spans="1:15" ht="30.75" customHeight="1" x14ac:dyDescent="0.3">
      <c r="A100" s="7" t="s">
        <v>217</v>
      </c>
      <c r="B100" s="2" t="s">
        <v>174</v>
      </c>
      <c r="C100" s="2"/>
      <c r="D100" s="2"/>
      <c r="E100" s="2" t="s">
        <v>177</v>
      </c>
      <c r="F100" s="2" t="s">
        <v>218</v>
      </c>
      <c r="G100" s="34">
        <v>1675</v>
      </c>
      <c r="H100" s="34">
        <v>1228</v>
      </c>
      <c r="I100" s="35">
        <v>0.73313432835820891</v>
      </c>
      <c r="J100" s="34">
        <v>837.65</v>
      </c>
      <c r="K100" s="34">
        <v>867</v>
      </c>
      <c r="L100" s="35">
        <v>1.0350385005670626</v>
      </c>
      <c r="M100" s="34">
        <v>2512.65</v>
      </c>
      <c r="N100" s="34">
        <v>2095</v>
      </c>
      <c r="O100" s="35">
        <v>0.83378106779694738</v>
      </c>
    </row>
    <row r="101" spans="1:15" ht="30.75" customHeight="1" x14ac:dyDescent="0.3">
      <c r="A101" s="7" t="s">
        <v>219</v>
      </c>
      <c r="B101" s="2" t="s">
        <v>174</v>
      </c>
      <c r="C101" s="2"/>
      <c r="D101" s="2"/>
      <c r="E101" s="2" t="s">
        <v>177</v>
      </c>
      <c r="F101" s="2" t="s">
        <v>220</v>
      </c>
      <c r="G101" s="34">
        <v>2371</v>
      </c>
      <c r="H101" s="34">
        <v>1878</v>
      </c>
      <c r="I101" s="35">
        <v>0.79207085617882755</v>
      </c>
      <c r="J101" s="34">
        <v>1185.7</v>
      </c>
      <c r="K101" s="34">
        <v>1058</v>
      </c>
      <c r="L101" s="35">
        <v>0.89229990722779784</v>
      </c>
      <c r="M101" s="34">
        <v>3556.7</v>
      </c>
      <c r="N101" s="34">
        <v>2936</v>
      </c>
      <c r="O101" s="35">
        <v>0.82548429724182537</v>
      </c>
    </row>
    <row r="102" spans="1:15" ht="30.75" customHeight="1" x14ac:dyDescent="0.3">
      <c r="A102" s="7" t="s">
        <v>221</v>
      </c>
      <c r="B102" s="2" t="s">
        <v>174</v>
      </c>
      <c r="C102" s="2"/>
      <c r="D102" s="2"/>
      <c r="E102" s="2" t="s">
        <v>180</v>
      </c>
      <c r="F102" s="2" t="s">
        <v>222</v>
      </c>
      <c r="G102" s="34">
        <v>4380</v>
      </c>
      <c r="H102" s="34">
        <v>2399</v>
      </c>
      <c r="I102" s="35">
        <v>0.54771689497716891</v>
      </c>
      <c r="J102" s="34">
        <v>1939.2</v>
      </c>
      <c r="K102" s="34">
        <v>1749</v>
      </c>
      <c r="L102" s="35">
        <v>0.90191831683168311</v>
      </c>
      <c r="M102" s="34">
        <v>6319.2</v>
      </c>
      <c r="N102" s="34">
        <v>4148</v>
      </c>
      <c r="O102" s="35">
        <v>0.65641220407646539</v>
      </c>
    </row>
    <row r="103" spans="1:15" ht="30.75" customHeight="1" x14ac:dyDescent="0.3">
      <c r="A103" s="4" t="s">
        <v>223</v>
      </c>
      <c r="B103" s="28" t="s">
        <v>224</v>
      </c>
      <c r="C103" s="29"/>
      <c r="D103" s="29"/>
      <c r="E103" s="29"/>
      <c r="F103" s="30"/>
      <c r="G103" s="33"/>
      <c r="H103" s="33"/>
      <c r="I103" s="38"/>
      <c r="J103" s="33"/>
      <c r="K103" s="33"/>
      <c r="L103" s="32"/>
      <c r="M103" s="36"/>
      <c r="N103" s="36"/>
      <c r="O103" s="37"/>
    </row>
    <row r="104" spans="1:15" ht="30.75" customHeight="1" x14ac:dyDescent="0.3">
      <c r="A104" s="7" t="s">
        <v>225</v>
      </c>
      <c r="B104" s="2" t="s">
        <v>226</v>
      </c>
      <c r="C104" s="2"/>
      <c r="D104" s="2"/>
      <c r="E104" s="2" t="s">
        <v>134</v>
      </c>
      <c r="F104" s="2" t="s">
        <v>227</v>
      </c>
      <c r="G104" s="34">
        <v>3262</v>
      </c>
      <c r="H104" s="34">
        <v>1659</v>
      </c>
      <c r="I104" s="35">
        <v>0.50858369098712441</v>
      </c>
      <c r="J104" s="34">
        <v>1631.4</v>
      </c>
      <c r="K104" s="34">
        <v>1225</v>
      </c>
      <c r="L104" s="35">
        <v>0.75088880715949491</v>
      </c>
      <c r="M104" s="34">
        <v>4893.3999999999996</v>
      </c>
      <c r="N104" s="34">
        <v>2884</v>
      </c>
      <c r="O104" s="35">
        <v>0.58936526750316753</v>
      </c>
    </row>
    <row r="105" spans="1:15" ht="30.75" customHeight="1" x14ac:dyDescent="0.3">
      <c r="A105" s="7" t="s">
        <v>228</v>
      </c>
      <c r="B105" s="2" t="s">
        <v>226</v>
      </c>
      <c r="C105" s="2"/>
      <c r="D105" s="2"/>
      <c r="E105" s="2" t="s">
        <v>229</v>
      </c>
      <c r="F105" s="2" t="s">
        <v>230</v>
      </c>
      <c r="G105" s="34">
        <v>4648</v>
      </c>
      <c r="H105" s="34">
        <v>3800</v>
      </c>
      <c r="I105" s="35">
        <v>0.81755593803786575</v>
      </c>
      <c r="J105" s="34">
        <v>2324.25</v>
      </c>
      <c r="K105" s="34">
        <v>2474</v>
      </c>
      <c r="L105" s="35">
        <v>1.064429385823384</v>
      </c>
      <c r="M105" s="34">
        <v>6972.25</v>
      </c>
      <c r="N105" s="34">
        <v>6274</v>
      </c>
      <c r="O105" s="35">
        <v>0.89985298863351137</v>
      </c>
    </row>
    <row r="106" spans="1:15" ht="30.75" customHeight="1" x14ac:dyDescent="0.3">
      <c r="A106" s="7" t="s">
        <v>231</v>
      </c>
      <c r="B106" s="2" t="s">
        <v>226</v>
      </c>
      <c r="C106" s="2"/>
      <c r="D106" s="2"/>
      <c r="E106" s="2" t="s">
        <v>134</v>
      </c>
      <c r="F106" s="2" t="s">
        <v>232</v>
      </c>
      <c r="G106" s="34">
        <v>1252</v>
      </c>
      <c r="H106" s="34">
        <v>929</v>
      </c>
      <c r="I106" s="35">
        <v>0.74201277955271561</v>
      </c>
      <c r="J106" s="34">
        <v>491</v>
      </c>
      <c r="K106" s="34">
        <v>762</v>
      </c>
      <c r="L106" s="35">
        <v>1.5519348268839104</v>
      </c>
      <c r="M106" s="34">
        <v>1743</v>
      </c>
      <c r="N106" s="34">
        <v>1691</v>
      </c>
      <c r="O106" s="35">
        <v>0.97016637980493403</v>
      </c>
    </row>
    <row r="107" spans="1:15" ht="30.75" customHeight="1" x14ac:dyDescent="0.3">
      <c r="A107" s="7" t="s">
        <v>233</v>
      </c>
      <c r="B107" s="2" t="s">
        <v>226</v>
      </c>
      <c r="C107" s="2"/>
      <c r="D107" s="2"/>
      <c r="E107" s="2" t="s">
        <v>229</v>
      </c>
      <c r="F107" s="2" t="s">
        <v>234</v>
      </c>
      <c r="G107" s="34">
        <v>1098</v>
      </c>
      <c r="H107" s="34">
        <v>624</v>
      </c>
      <c r="I107" s="35">
        <v>0.56830601092896171</v>
      </c>
      <c r="J107" s="34">
        <v>556</v>
      </c>
      <c r="K107" s="34">
        <v>543</v>
      </c>
      <c r="L107" s="35">
        <v>0.97661870503597126</v>
      </c>
      <c r="M107" s="34">
        <v>1654</v>
      </c>
      <c r="N107" s="34">
        <v>1167</v>
      </c>
      <c r="O107" s="35">
        <v>0.70556227327690446</v>
      </c>
    </row>
    <row r="108" spans="1:15" ht="30.75" customHeight="1" x14ac:dyDescent="0.3">
      <c r="A108" s="7" t="s">
        <v>235</v>
      </c>
      <c r="B108" s="2" t="s">
        <v>226</v>
      </c>
      <c r="C108" s="2"/>
      <c r="D108" s="2"/>
      <c r="E108" s="2" t="s">
        <v>134</v>
      </c>
      <c r="F108" s="2" t="s">
        <v>236</v>
      </c>
      <c r="G108" s="34">
        <v>1672</v>
      </c>
      <c r="H108" s="34">
        <v>1262</v>
      </c>
      <c r="I108" s="35">
        <v>0.75478468899521534</v>
      </c>
      <c r="J108" s="34">
        <v>833</v>
      </c>
      <c r="K108" s="34">
        <v>841</v>
      </c>
      <c r="L108" s="35">
        <v>1.0096038415366146</v>
      </c>
      <c r="M108" s="34">
        <v>2505</v>
      </c>
      <c r="N108" s="34">
        <v>2103</v>
      </c>
      <c r="O108" s="35">
        <v>0.83952095808383231</v>
      </c>
    </row>
    <row r="109" spans="1:15" ht="30.75" customHeight="1" x14ac:dyDescent="0.3">
      <c r="A109" s="7" t="s">
        <v>237</v>
      </c>
      <c r="B109" s="2" t="s">
        <v>226</v>
      </c>
      <c r="C109" s="2"/>
      <c r="D109" s="2"/>
      <c r="E109" s="2" t="s">
        <v>238</v>
      </c>
      <c r="F109" s="2" t="s">
        <v>239</v>
      </c>
      <c r="G109" s="34">
        <v>916</v>
      </c>
      <c r="H109" s="34">
        <v>897</v>
      </c>
      <c r="I109" s="35">
        <v>0.97925764192139741</v>
      </c>
      <c r="J109" s="34">
        <v>547</v>
      </c>
      <c r="K109" s="34">
        <v>704</v>
      </c>
      <c r="L109" s="35">
        <v>1.287020109689214</v>
      </c>
      <c r="M109" s="34">
        <v>1463</v>
      </c>
      <c r="N109" s="34">
        <v>1601</v>
      </c>
      <c r="O109" s="35">
        <v>1.0943267259056733</v>
      </c>
    </row>
    <row r="110" spans="1:15" ht="30.75" customHeight="1" x14ac:dyDescent="0.3">
      <c r="A110" s="7" t="s">
        <v>240</v>
      </c>
      <c r="B110" s="2" t="s">
        <v>226</v>
      </c>
      <c r="C110" s="2"/>
      <c r="D110" s="2"/>
      <c r="E110" s="2" t="s">
        <v>229</v>
      </c>
      <c r="F110" s="2" t="s">
        <v>241</v>
      </c>
      <c r="G110" s="34">
        <v>2788</v>
      </c>
      <c r="H110" s="34">
        <v>2429</v>
      </c>
      <c r="I110" s="35">
        <v>0.87123385939741749</v>
      </c>
      <c r="J110" s="34">
        <v>1422</v>
      </c>
      <c r="K110" s="34">
        <v>2041</v>
      </c>
      <c r="L110" s="35">
        <v>1.4353023909985936</v>
      </c>
      <c r="M110" s="34">
        <v>4210</v>
      </c>
      <c r="N110" s="34">
        <v>4470</v>
      </c>
      <c r="O110" s="35">
        <v>1.0617577197149644</v>
      </c>
    </row>
    <row r="111" spans="1:15" ht="30.75" customHeight="1" x14ac:dyDescent="0.3">
      <c r="A111" s="7" t="s">
        <v>242</v>
      </c>
      <c r="B111" s="2" t="s">
        <v>226</v>
      </c>
      <c r="C111" s="2"/>
      <c r="D111" s="2"/>
      <c r="E111" s="2" t="s">
        <v>134</v>
      </c>
      <c r="F111" s="2" t="s">
        <v>243</v>
      </c>
      <c r="G111" s="34">
        <v>2290</v>
      </c>
      <c r="H111" s="34">
        <v>783</v>
      </c>
      <c r="I111" s="35">
        <v>0.34192139737991267</v>
      </c>
      <c r="J111" s="34">
        <v>1145.25</v>
      </c>
      <c r="K111" s="34">
        <v>565</v>
      </c>
      <c r="L111" s="35">
        <v>0.49334206505129885</v>
      </c>
      <c r="M111" s="34">
        <v>3435.25</v>
      </c>
      <c r="N111" s="34">
        <v>1348</v>
      </c>
      <c r="O111" s="35">
        <v>0.39240229968706791</v>
      </c>
    </row>
    <row r="112" spans="1:15" ht="30.75" customHeight="1" x14ac:dyDescent="0.3">
      <c r="A112" s="7" t="s">
        <v>244</v>
      </c>
      <c r="B112" s="2" t="s">
        <v>226</v>
      </c>
      <c r="C112" s="2"/>
      <c r="D112" s="2"/>
      <c r="E112" s="2" t="s">
        <v>238</v>
      </c>
      <c r="F112" s="2" t="s">
        <v>245</v>
      </c>
      <c r="G112" s="34">
        <v>3067</v>
      </c>
      <c r="H112" s="34">
        <v>2040</v>
      </c>
      <c r="I112" s="35">
        <v>0.66514509292468205</v>
      </c>
      <c r="J112" s="34">
        <v>1308.1500000000001</v>
      </c>
      <c r="K112" s="34">
        <v>1125</v>
      </c>
      <c r="L112" s="35">
        <v>0.85999312005503947</v>
      </c>
      <c r="M112" s="34">
        <v>4375.1499999999996</v>
      </c>
      <c r="N112" s="34">
        <v>3165</v>
      </c>
      <c r="O112" s="35">
        <v>0.7234037690136339</v>
      </c>
    </row>
    <row r="113" spans="1:15" ht="30.75" customHeight="1" x14ac:dyDescent="0.3">
      <c r="A113" s="7" t="s">
        <v>246</v>
      </c>
      <c r="B113" s="2" t="s">
        <v>226</v>
      </c>
      <c r="C113" s="2"/>
      <c r="D113" s="2"/>
      <c r="E113" s="2" t="s">
        <v>229</v>
      </c>
      <c r="F113" s="2" t="s">
        <v>247</v>
      </c>
      <c r="G113" s="34">
        <v>788</v>
      </c>
      <c r="H113" s="34">
        <v>366</v>
      </c>
      <c r="I113" s="35">
        <v>0.46446700507614214</v>
      </c>
      <c r="J113" s="34">
        <v>466</v>
      </c>
      <c r="K113" s="34">
        <v>371</v>
      </c>
      <c r="L113" s="35">
        <v>0.79613733905579398</v>
      </c>
      <c r="M113" s="34">
        <v>1254</v>
      </c>
      <c r="N113" s="34">
        <v>737</v>
      </c>
      <c r="O113" s="35">
        <v>0.58771929824561409</v>
      </c>
    </row>
    <row r="114" spans="1:15" ht="30.75" customHeight="1" x14ac:dyDescent="0.3">
      <c r="A114" s="7" t="s">
        <v>248</v>
      </c>
      <c r="B114" s="2" t="s">
        <v>226</v>
      </c>
      <c r="C114" s="2"/>
      <c r="D114" s="2"/>
      <c r="E114" s="2" t="s">
        <v>229</v>
      </c>
      <c r="F114" s="2" t="s">
        <v>249</v>
      </c>
      <c r="G114" s="34">
        <v>1564</v>
      </c>
      <c r="H114" s="34">
        <v>924</v>
      </c>
      <c r="I114" s="35">
        <v>0.59079283887468026</v>
      </c>
      <c r="J114" s="34">
        <v>781.85</v>
      </c>
      <c r="K114" s="34">
        <v>669</v>
      </c>
      <c r="L114" s="35">
        <v>0.85566285093048533</v>
      </c>
      <c r="M114" s="34">
        <v>2345.85</v>
      </c>
      <c r="N114" s="34">
        <v>1593</v>
      </c>
      <c r="O114" s="35">
        <v>0.67907155188950707</v>
      </c>
    </row>
    <row r="115" spans="1:15" ht="30.75" customHeight="1" x14ac:dyDescent="0.3">
      <c r="A115" s="7" t="s">
        <v>250</v>
      </c>
      <c r="B115" s="2" t="s">
        <v>226</v>
      </c>
      <c r="C115" s="2"/>
      <c r="D115" s="2"/>
      <c r="E115" s="2" t="s">
        <v>238</v>
      </c>
      <c r="F115" s="2" t="s">
        <v>251</v>
      </c>
      <c r="G115" s="34">
        <v>1504</v>
      </c>
      <c r="H115" s="34">
        <v>1340</v>
      </c>
      <c r="I115" s="35">
        <v>0.89095744680851063</v>
      </c>
      <c r="J115" s="34">
        <v>728.8</v>
      </c>
      <c r="K115" s="34">
        <v>815</v>
      </c>
      <c r="L115" s="35">
        <v>1.1182766190998903</v>
      </c>
      <c r="M115" s="34">
        <v>2232.8000000000002</v>
      </c>
      <c r="N115" s="34">
        <v>2155</v>
      </c>
      <c r="O115" s="35">
        <v>0.96515585811537075</v>
      </c>
    </row>
    <row r="116" spans="1:15" ht="30.75" customHeight="1" x14ac:dyDescent="0.3">
      <c r="A116" s="7" t="s">
        <v>252</v>
      </c>
      <c r="B116" s="2" t="s">
        <v>226</v>
      </c>
      <c r="C116" s="2"/>
      <c r="D116" s="2"/>
      <c r="E116" s="2" t="s">
        <v>238</v>
      </c>
      <c r="F116" s="2" t="s">
        <v>253</v>
      </c>
      <c r="G116" s="34">
        <v>1029</v>
      </c>
      <c r="H116" s="34">
        <v>577</v>
      </c>
      <c r="I116" s="35">
        <v>0.56073858114674446</v>
      </c>
      <c r="J116" s="34">
        <v>511</v>
      </c>
      <c r="K116" s="34">
        <v>573</v>
      </c>
      <c r="L116" s="35">
        <v>1.1213307240704502</v>
      </c>
      <c r="M116" s="34">
        <v>1540</v>
      </c>
      <c r="N116" s="34">
        <v>1150</v>
      </c>
      <c r="O116" s="35">
        <v>0.74675324675324672</v>
      </c>
    </row>
    <row r="117" spans="1:15" ht="30.75" customHeight="1" x14ac:dyDescent="0.3">
      <c r="A117" s="7" t="s">
        <v>254</v>
      </c>
      <c r="B117" s="2" t="s">
        <v>226</v>
      </c>
      <c r="C117" s="2"/>
      <c r="D117" s="2"/>
      <c r="E117" s="2" t="s">
        <v>238</v>
      </c>
      <c r="F117" s="2" t="s">
        <v>255</v>
      </c>
      <c r="G117" s="34">
        <v>1088</v>
      </c>
      <c r="H117" s="34">
        <v>327</v>
      </c>
      <c r="I117" s="35">
        <v>0.30055147058823528</v>
      </c>
      <c r="J117" s="34">
        <v>490</v>
      </c>
      <c r="K117" s="34">
        <v>244</v>
      </c>
      <c r="L117" s="35">
        <v>0.49795918367346936</v>
      </c>
      <c r="M117" s="34">
        <v>1578</v>
      </c>
      <c r="N117" s="34">
        <v>571</v>
      </c>
      <c r="O117" s="35">
        <v>0.36185044359949303</v>
      </c>
    </row>
    <row r="118" spans="1:15" ht="30.75" customHeight="1" x14ac:dyDescent="0.3">
      <c r="A118" s="7" t="s">
        <v>256</v>
      </c>
      <c r="B118" s="2" t="s">
        <v>226</v>
      </c>
      <c r="C118" s="2"/>
      <c r="D118" s="2"/>
      <c r="E118" s="2" t="s">
        <v>238</v>
      </c>
      <c r="F118" s="2" t="s">
        <v>257</v>
      </c>
      <c r="G118" s="34">
        <v>1245</v>
      </c>
      <c r="H118" s="34">
        <v>867</v>
      </c>
      <c r="I118" s="35">
        <v>0.69638554216867465</v>
      </c>
      <c r="J118" s="34">
        <v>585</v>
      </c>
      <c r="K118" s="34">
        <v>585</v>
      </c>
      <c r="L118" s="35">
        <v>1</v>
      </c>
      <c r="M118" s="34">
        <v>1830</v>
      </c>
      <c r="N118" s="34">
        <v>1452</v>
      </c>
      <c r="O118" s="35">
        <v>0.79344262295081969</v>
      </c>
    </row>
    <row r="119" spans="1:15" ht="30.75" customHeight="1" x14ac:dyDescent="0.3">
      <c r="A119" s="7" t="s">
        <v>258</v>
      </c>
      <c r="B119" s="2" t="s">
        <v>226</v>
      </c>
      <c r="C119" s="2"/>
      <c r="D119" s="2"/>
      <c r="E119" s="2" t="s">
        <v>229</v>
      </c>
      <c r="F119" s="2" t="s">
        <v>259</v>
      </c>
      <c r="G119" s="34">
        <v>1945</v>
      </c>
      <c r="H119" s="34">
        <v>646</v>
      </c>
      <c r="I119" s="35">
        <v>0.33213367609254496</v>
      </c>
      <c r="J119" s="34">
        <v>972.4</v>
      </c>
      <c r="K119" s="34">
        <v>607</v>
      </c>
      <c r="L119" s="35">
        <v>0.62422871246400657</v>
      </c>
      <c r="M119" s="34">
        <v>2917.4</v>
      </c>
      <c r="N119" s="34">
        <v>1253</v>
      </c>
      <c r="O119" s="35">
        <v>0.42949201343662163</v>
      </c>
    </row>
    <row r="120" spans="1:15" ht="30.75" customHeight="1" x14ac:dyDescent="0.3">
      <c r="A120" s="7" t="s">
        <v>260</v>
      </c>
      <c r="B120" s="2" t="s">
        <v>226</v>
      </c>
      <c r="C120" s="2"/>
      <c r="D120" s="2"/>
      <c r="E120" s="2" t="s">
        <v>238</v>
      </c>
      <c r="F120" s="2" t="s">
        <v>261</v>
      </c>
      <c r="G120" s="34">
        <v>2805</v>
      </c>
      <c r="H120" s="34">
        <v>1781</v>
      </c>
      <c r="I120" s="35">
        <v>0.6349376114081996</v>
      </c>
      <c r="J120" s="34">
        <v>1402.55</v>
      </c>
      <c r="K120" s="34">
        <v>1348</v>
      </c>
      <c r="L120" s="35">
        <v>0.96110655591601013</v>
      </c>
      <c r="M120" s="34">
        <v>4207.55</v>
      </c>
      <c r="N120" s="34">
        <v>3129</v>
      </c>
      <c r="O120" s="35">
        <v>0.74366317690817696</v>
      </c>
    </row>
    <row r="121" spans="1:15" ht="30.75" customHeight="1" x14ac:dyDescent="0.3">
      <c r="A121" s="7" t="s">
        <v>262</v>
      </c>
      <c r="B121" s="2" t="s">
        <v>226</v>
      </c>
      <c r="C121" s="2"/>
      <c r="D121" s="2"/>
      <c r="E121" s="2" t="s">
        <v>238</v>
      </c>
      <c r="F121" s="2" t="s">
        <v>263</v>
      </c>
      <c r="G121" s="34">
        <v>2022</v>
      </c>
      <c r="H121" s="34">
        <v>1436</v>
      </c>
      <c r="I121" s="35">
        <v>0.71018793273986147</v>
      </c>
      <c r="J121" s="34">
        <v>977</v>
      </c>
      <c r="K121" s="34">
        <v>1191</v>
      </c>
      <c r="L121" s="35">
        <v>1.2190378710337768</v>
      </c>
      <c r="M121" s="34">
        <v>2999</v>
      </c>
      <c r="N121" s="34">
        <v>2627</v>
      </c>
      <c r="O121" s="35">
        <v>0.87595865288429475</v>
      </c>
    </row>
    <row r="122" spans="1:15" ht="30.75" customHeight="1" x14ac:dyDescent="0.3">
      <c r="A122" s="7" t="s">
        <v>264</v>
      </c>
      <c r="B122" s="2" t="s">
        <v>226</v>
      </c>
      <c r="C122" s="2"/>
      <c r="D122" s="2"/>
      <c r="E122" s="2" t="s">
        <v>238</v>
      </c>
      <c r="F122" s="2" t="s">
        <v>265</v>
      </c>
      <c r="G122" s="34">
        <v>1058</v>
      </c>
      <c r="H122" s="34">
        <v>1267</v>
      </c>
      <c r="I122" s="35">
        <v>1.1975425330812854</v>
      </c>
      <c r="J122" s="34">
        <v>675</v>
      </c>
      <c r="K122" s="34">
        <v>756</v>
      </c>
      <c r="L122" s="35">
        <v>1.1200000000000001</v>
      </c>
      <c r="M122" s="34">
        <v>1733</v>
      </c>
      <c r="N122" s="34">
        <v>2023</v>
      </c>
      <c r="O122" s="35">
        <v>1.1673398730525102</v>
      </c>
    </row>
    <row r="123" spans="1:15" ht="30.75" customHeight="1" x14ac:dyDescent="0.3">
      <c r="A123" s="7" t="s">
        <v>266</v>
      </c>
      <c r="B123" s="2" t="s">
        <v>226</v>
      </c>
      <c r="C123" s="2"/>
      <c r="D123" s="2"/>
      <c r="E123" s="2" t="s">
        <v>134</v>
      </c>
      <c r="F123" s="2" t="s">
        <v>267</v>
      </c>
      <c r="G123" s="34">
        <v>1487</v>
      </c>
      <c r="H123" s="34">
        <v>1242</v>
      </c>
      <c r="I123" s="35">
        <v>0.83523873570948215</v>
      </c>
      <c r="J123" s="34">
        <v>836</v>
      </c>
      <c r="K123" s="34">
        <v>887</v>
      </c>
      <c r="L123" s="35">
        <v>1.0610047846889952</v>
      </c>
      <c r="M123" s="34">
        <v>2323</v>
      </c>
      <c r="N123" s="34">
        <v>2129</v>
      </c>
      <c r="O123" s="35">
        <v>0.91648730090400343</v>
      </c>
    </row>
    <row r="124" spans="1:15" ht="30.75" customHeight="1" x14ac:dyDescent="0.3">
      <c r="A124" s="7" t="s">
        <v>268</v>
      </c>
      <c r="B124" s="2" t="s">
        <v>226</v>
      </c>
      <c r="C124" s="2"/>
      <c r="D124" s="2"/>
      <c r="E124" s="2" t="s">
        <v>134</v>
      </c>
      <c r="F124" s="2" t="s">
        <v>269</v>
      </c>
      <c r="G124" s="34">
        <v>3860</v>
      </c>
      <c r="H124" s="34">
        <v>2794</v>
      </c>
      <c r="I124" s="35">
        <v>0.72383419689119166</v>
      </c>
      <c r="J124" s="34">
        <v>1695</v>
      </c>
      <c r="K124" s="34">
        <v>1533</v>
      </c>
      <c r="L124" s="35">
        <v>0.90442477876106198</v>
      </c>
      <c r="M124" s="34">
        <v>5555</v>
      </c>
      <c r="N124" s="34">
        <v>4327</v>
      </c>
      <c r="O124" s="35">
        <v>0.77893789378937894</v>
      </c>
    </row>
    <row r="125" spans="1:15" ht="30.75" customHeight="1" x14ac:dyDescent="0.3">
      <c r="A125" s="7" t="s">
        <v>270</v>
      </c>
      <c r="B125" s="2" t="s">
        <v>226</v>
      </c>
      <c r="C125" s="2"/>
      <c r="D125" s="2"/>
      <c r="E125" s="2" t="s">
        <v>238</v>
      </c>
      <c r="F125" s="2" t="s">
        <v>271</v>
      </c>
      <c r="G125" s="34">
        <v>969</v>
      </c>
      <c r="H125" s="34">
        <v>973</v>
      </c>
      <c r="I125" s="35">
        <v>1.0041279669762642</v>
      </c>
      <c r="J125" s="34">
        <v>707</v>
      </c>
      <c r="K125" s="34">
        <v>873</v>
      </c>
      <c r="L125" s="35">
        <v>1.2347949080622347</v>
      </c>
      <c r="M125" s="34">
        <v>1676</v>
      </c>
      <c r="N125" s="34">
        <v>1846</v>
      </c>
      <c r="O125" s="35">
        <v>1.1014319809069213</v>
      </c>
    </row>
    <row r="126" spans="1:15" ht="30.75" customHeight="1" x14ac:dyDescent="0.3">
      <c r="A126" s="7" t="s">
        <v>272</v>
      </c>
      <c r="B126" s="2" t="s">
        <v>226</v>
      </c>
      <c r="C126" s="2"/>
      <c r="D126" s="2"/>
      <c r="E126" s="2" t="s">
        <v>238</v>
      </c>
      <c r="F126" s="2" t="s">
        <v>273</v>
      </c>
      <c r="G126" s="34">
        <v>1946</v>
      </c>
      <c r="H126" s="34">
        <v>1533</v>
      </c>
      <c r="I126" s="35">
        <v>0.78776978417266186</v>
      </c>
      <c r="J126" s="34">
        <v>823</v>
      </c>
      <c r="K126" s="34">
        <v>1016</v>
      </c>
      <c r="L126" s="35">
        <v>1.2345078979343864</v>
      </c>
      <c r="M126" s="34">
        <v>2769</v>
      </c>
      <c r="N126" s="34">
        <v>2549</v>
      </c>
      <c r="O126" s="35">
        <v>0.92054893463344167</v>
      </c>
    </row>
    <row r="127" spans="1:15" ht="30.75" customHeight="1" x14ac:dyDescent="0.3">
      <c r="A127" s="4" t="s">
        <v>274</v>
      </c>
      <c r="B127" s="28" t="s">
        <v>275</v>
      </c>
      <c r="C127" s="29"/>
      <c r="D127" s="29"/>
      <c r="E127" s="29"/>
      <c r="F127" s="30"/>
      <c r="G127" s="33"/>
      <c r="H127" s="33"/>
      <c r="I127" s="38"/>
      <c r="J127" s="33"/>
      <c r="K127" s="33"/>
      <c r="L127" s="32"/>
      <c r="M127" s="36"/>
      <c r="N127" s="36"/>
      <c r="O127" s="37"/>
    </row>
    <row r="128" spans="1:15" ht="30.75" customHeight="1" x14ac:dyDescent="0.3">
      <c r="A128" s="8" t="s">
        <v>276</v>
      </c>
      <c r="B128" s="2" t="s">
        <v>277</v>
      </c>
      <c r="C128" s="2"/>
      <c r="D128" s="2" t="s">
        <v>278</v>
      </c>
      <c r="E128" s="2"/>
      <c r="F128" s="2" t="s">
        <v>279</v>
      </c>
      <c r="G128" s="34">
        <v>13233</v>
      </c>
      <c r="H128" s="34">
        <v>3102</v>
      </c>
      <c r="I128" s="35">
        <v>0.23441396508728179</v>
      </c>
      <c r="J128" s="34">
        <v>6616.4</v>
      </c>
      <c r="K128" s="34">
        <v>2531</v>
      </c>
      <c r="L128" s="35">
        <v>0.38253430868750382</v>
      </c>
      <c r="M128" s="34">
        <v>19849.400000000001</v>
      </c>
      <c r="N128" s="34">
        <v>5633</v>
      </c>
      <c r="O128" s="35">
        <v>0.28378691547351553</v>
      </c>
    </row>
    <row r="129" spans="1:15" ht="30.75" customHeight="1" x14ac:dyDescent="0.3">
      <c r="A129" s="8" t="s">
        <v>280</v>
      </c>
      <c r="B129" s="2" t="s">
        <v>277</v>
      </c>
      <c r="C129" s="2"/>
      <c r="D129" s="2" t="s">
        <v>278</v>
      </c>
      <c r="E129" s="2"/>
      <c r="F129" s="2" t="s">
        <v>281</v>
      </c>
      <c r="G129" s="34">
        <v>3519</v>
      </c>
      <c r="H129" s="34">
        <v>1193</v>
      </c>
      <c r="I129" s="35">
        <v>0.33901676612674053</v>
      </c>
      <c r="J129" s="34">
        <v>2053</v>
      </c>
      <c r="K129" s="34">
        <v>553</v>
      </c>
      <c r="L129" s="35">
        <v>0.26936190940087679</v>
      </c>
      <c r="M129" s="34">
        <v>5572</v>
      </c>
      <c r="N129" s="34">
        <v>1746</v>
      </c>
      <c r="O129" s="35">
        <v>0.31335247666905958</v>
      </c>
    </row>
    <row r="130" spans="1:15" ht="30.75" customHeight="1" x14ac:dyDescent="0.3">
      <c r="A130" s="8" t="s">
        <v>282</v>
      </c>
      <c r="B130" s="2" t="s">
        <v>277</v>
      </c>
      <c r="C130" s="2"/>
      <c r="D130" s="2" t="s">
        <v>278</v>
      </c>
      <c r="E130" s="2"/>
      <c r="F130" s="2" t="s">
        <v>283</v>
      </c>
      <c r="G130" s="34">
        <v>5254</v>
      </c>
      <c r="H130" s="34">
        <v>2123</v>
      </c>
      <c r="I130" s="35">
        <v>0.40407308717167872</v>
      </c>
      <c r="J130" s="34">
        <v>2907</v>
      </c>
      <c r="K130" s="34">
        <v>2172</v>
      </c>
      <c r="L130" s="35">
        <v>0.74716202270381837</v>
      </c>
      <c r="M130" s="34">
        <v>8161</v>
      </c>
      <c r="N130" s="34">
        <v>4295</v>
      </c>
      <c r="O130" s="35">
        <v>0.52628354368337216</v>
      </c>
    </row>
    <row r="131" spans="1:15" ht="30.75" customHeight="1" x14ac:dyDescent="0.3">
      <c r="A131" s="8" t="s">
        <v>284</v>
      </c>
      <c r="B131" s="2" t="s">
        <v>277</v>
      </c>
      <c r="C131" s="2"/>
      <c r="D131" s="2" t="s">
        <v>278</v>
      </c>
      <c r="E131" s="2"/>
      <c r="F131" s="2" t="s">
        <v>285</v>
      </c>
      <c r="G131" s="34">
        <v>6267</v>
      </c>
      <c r="H131" s="34">
        <v>4696</v>
      </c>
      <c r="I131" s="35">
        <v>0.74932184458273499</v>
      </c>
      <c r="J131" s="34">
        <v>3930</v>
      </c>
      <c r="K131" s="34">
        <v>3455</v>
      </c>
      <c r="L131" s="35">
        <v>0.87913486005089059</v>
      </c>
      <c r="M131" s="34">
        <v>10197</v>
      </c>
      <c r="N131" s="34">
        <v>8151</v>
      </c>
      <c r="O131" s="35">
        <v>0.79935275080906154</v>
      </c>
    </row>
    <row r="132" spans="1:15" ht="30.75" customHeight="1" x14ac:dyDescent="0.3">
      <c r="A132" s="8" t="s">
        <v>286</v>
      </c>
      <c r="B132" s="2" t="s">
        <v>277</v>
      </c>
      <c r="C132" s="2"/>
      <c r="D132" s="2" t="s">
        <v>278</v>
      </c>
      <c r="E132" s="2"/>
      <c r="F132" s="2" t="s">
        <v>287</v>
      </c>
      <c r="G132" s="34">
        <v>551</v>
      </c>
      <c r="H132" s="34">
        <v>448</v>
      </c>
      <c r="I132" s="35">
        <v>0.81306715063520874</v>
      </c>
      <c r="J132" s="34">
        <v>266.60000000000002</v>
      </c>
      <c r="K132" s="34">
        <v>108</v>
      </c>
      <c r="L132" s="35">
        <v>0.40510127531882967</v>
      </c>
      <c r="M132" s="34">
        <v>817.6</v>
      </c>
      <c r="N132" s="34">
        <v>556</v>
      </c>
      <c r="O132" s="35">
        <v>0.68003913894324852</v>
      </c>
    </row>
    <row r="133" spans="1:15" ht="30.75" customHeight="1" x14ac:dyDescent="0.3">
      <c r="A133" s="8" t="s">
        <v>288</v>
      </c>
      <c r="B133" s="2" t="s">
        <v>277</v>
      </c>
      <c r="C133" s="2"/>
      <c r="D133" s="2" t="s">
        <v>278</v>
      </c>
      <c r="E133" s="2"/>
      <c r="F133" s="2" t="s">
        <v>289</v>
      </c>
      <c r="G133" s="34">
        <v>1909</v>
      </c>
      <c r="H133" s="34">
        <v>2031</v>
      </c>
      <c r="I133" s="35">
        <v>1.0639078051335777</v>
      </c>
      <c r="J133" s="34">
        <v>1206</v>
      </c>
      <c r="K133" s="34">
        <v>898</v>
      </c>
      <c r="L133" s="35">
        <v>0.74461028192371481</v>
      </c>
      <c r="M133" s="34">
        <v>3115</v>
      </c>
      <c r="N133" s="34">
        <v>2929</v>
      </c>
      <c r="O133" s="35">
        <v>0.94028892455858748</v>
      </c>
    </row>
    <row r="134" spans="1:15" ht="30.75" customHeight="1" x14ac:dyDescent="0.3">
      <c r="A134" s="8" t="s">
        <v>290</v>
      </c>
      <c r="B134" s="2" t="s">
        <v>277</v>
      </c>
      <c r="C134" s="2"/>
      <c r="D134" s="2" t="s">
        <v>278</v>
      </c>
      <c r="E134" s="2"/>
      <c r="F134" s="2" t="s">
        <v>291</v>
      </c>
      <c r="G134" s="34">
        <v>5345</v>
      </c>
      <c r="H134" s="34">
        <v>826</v>
      </c>
      <c r="I134" s="35">
        <v>0.15453695042095417</v>
      </c>
      <c r="J134" s="34">
        <v>2622</v>
      </c>
      <c r="K134" s="34">
        <v>727</v>
      </c>
      <c r="L134" s="35">
        <v>0.27726926010678871</v>
      </c>
      <c r="M134" s="34">
        <v>7967</v>
      </c>
      <c r="N134" s="34">
        <v>1553</v>
      </c>
      <c r="O134" s="35">
        <v>0.19492908246516882</v>
      </c>
    </row>
    <row r="135" spans="1:15" ht="30.75" customHeight="1" x14ac:dyDescent="0.3">
      <c r="A135" s="8" t="s">
        <v>292</v>
      </c>
      <c r="B135" s="2" t="s">
        <v>277</v>
      </c>
      <c r="C135" s="2"/>
      <c r="D135" s="2" t="s">
        <v>278</v>
      </c>
      <c r="E135" s="2"/>
      <c r="F135" s="2" t="s">
        <v>293</v>
      </c>
      <c r="G135" s="34">
        <v>2620</v>
      </c>
      <c r="H135" s="34">
        <v>1757</v>
      </c>
      <c r="I135" s="35">
        <v>0.67061068702290072</v>
      </c>
      <c r="J135" s="34">
        <v>1165</v>
      </c>
      <c r="K135" s="34">
        <v>1134</v>
      </c>
      <c r="L135" s="35">
        <v>0.97339055793991414</v>
      </c>
      <c r="M135" s="34">
        <v>3785</v>
      </c>
      <c r="N135" s="34">
        <v>2891</v>
      </c>
      <c r="O135" s="35">
        <v>0.76380449141347428</v>
      </c>
    </row>
    <row r="136" spans="1:15" ht="30.75" customHeight="1" x14ac:dyDescent="0.3">
      <c r="A136" s="8" t="s">
        <v>294</v>
      </c>
      <c r="B136" s="2" t="s">
        <v>277</v>
      </c>
      <c r="C136" s="2"/>
      <c r="D136" s="2" t="s">
        <v>278</v>
      </c>
      <c r="E136" s="2"/>
      <c r="F136" s="2" t="s">
        <v>295</v>
      </c>
      <c r="G136" s="34">
        <v>3339</v>
      </c>
      <c r="H136" s="34">
        <v>2413</v>
      </c>
      <c r="I136" s="35">
        <v>0.72267145852051518</v>
      </c>
      <c r="J136" s="34">
        <v>1669.65</v>
      </c>
      <c r="K136" s="34">
        <v>1554</v>
      </c>
      <c r="L136" s="35">
        <v>0.93073398616476499</v>
      </c>
      <c r="M136" s="34">
        <v>5008.6499999999996</v>
      </c>
      <c r="N136" s="34">
        <v>3967</v>
      </c>
      <c r="O136" s="35">
        <v>0.79202978846595395</v>
      </c>
    </row>
    <row r="137" spans="1:15" ht="30.75" customHeight="1" x14ac:dyDescent="0.3">
      <c r="A137" s="8" t="s">
        <v>296</v>
      </c>
      <c r="B137" s="2" t="s">
        <v>277</v>
      </c>
      <c r="C137" s="2"/>
      <c r="D137" s="2" t="s">
        <v>278</v>
      </c>
      <c r="E137" s="2"/>
      <c r="F137" s="2" t="s">
        <v>297</v>
      </c>
      <c r="G137" s="39">
        <v>13546</v>
      </c>
      <c r="H137" s="40">
        <v>7561</v>
      </c>
      <c r="I137" s="35">
        <v>0.55817215414144394</v>
      </c>
      <c r="J137" s="40">
        <v>6773.2</v>
      </c>
      <c r="K137" s="40">
        <v>5440</v>
      </c>
      <c r="L137" s="35">
        <v>0.80316541664205987</v>
      </c>
      <c r="M137" s="34">
        <v>20319.2</v>
      </c>
      <c r="N137" s="34">
        <v>13001</v>
      </c>
      <c r="O137" s="35">
        <v>0.63983818260561443</v>
      </c>
    </row>
    <row r="138" spans="1:15" ht="30.75" customHeight="1" x14ac:dyDescent="0.3">
      <c r="A138" s="8" t="s">
        <v>298</v>
      </c>
      <c r="B138" s="2" t="s">
        <v>277</v>
      </c>
      <c r="C138" s="2"/>
      <c r="D138" s="2" t="s">
        <v>278</v>
      </c>
      <c r="E138" s="2"/>
      <c r="F138" s="2" t="s">
        <v>299</v>
      </c>
      <c r="G138" s="34">
        <v>983</v>
      </c>
      <c r="H138" s="34">
        <v>826</v>
      </c>
      <c r="I138" s="35">
        <v>0.84028484231943035</v>
      </c>
      <c r="J138" s="34">
        <v>491.35</v>
      </c>
      <c r="K138" s="34">
        <v>529</v>
      </c>
      <c r="L138" s="35">
        <v>1.0766256232827922</v>
      </c>
      <c r="M138" s="34">
        <v>1474.35</v>
      </c>
      <c r="N138" s="34">
        <v>1355</v>
      </c>
      <c r="O138" s="35">
        <v>0.91904907247261514</v>
      </c>
    </row>
    <row r="139" spans="1:15" ht="16.5" customHeight="1" x14ac:dyDescent="0.3">
      <c r="A139" s="11"/>
      <c r="B139" s="3"/>
      <c r="C139" s="3"/>
      <c r="D139" s="3"/>
      <c r="E139" s="3"/>
      <c r="F139" s="3"/>
    </row>
    <row r="140" spans="1:15" s="3" customFormat="1" ht="46.5" customHeight="1" x14ac:dyDescent="0.3">
      <c r="A140" s="11"/>
      <c r="B140" s="26" t="s">
        <v>300</v>
      </c>
      <c r="C140" s="26"/>
      <c r="D140" s="26"/>
      <c r="E140" s="26"/>
      <c r="F140" s="26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s="3" customFormat="1" ht="46.5" customHeight="1" x14ac:dyDescent="0.3">
      <c r="A141" s="11"/>
      <c r="B141" s="26" t="s">
        <v>301</v>
      </c>
      <c r="C141" s="26"/>
      <c r="D141" s="26"/>
      <c r="E141" s="26"/>
      <c r="F141" s="26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s="3" customFormat="1" ht="29.25" customHeight="1" x14ac:dyDescent="0.3">
      <c r="A142" s="11"/>
      <c r="B142" s="26" t="s">
        <v>302</v>
      </c>
      <c r="C142" s="26"/>
      <c r="D142" s="26"/>
      <c r="E142" s="26"/>
      <c r="F142" s="26"/>
      <c r="G142" s="14"/>
      <c r="H142" s="14"/>
      <c r="I142" s="14"/>
      <c r="J142" s="14"/>
      <c r="K142" s="14"/>
      <c r="L142" s="14"/>
      <c r="M142" s="14"/>
      <c r="N142" s="14"/>
      <c r="O142" s="14"/>
    </row>
    <row r="143" spans="1:15" ht="39.9" customHeight="1" x14ac:dyDescent="0.3">
      <c r="A143" s="11"/>
      <c r="B143" s="27"/>
      <c r="C143" s="27"/>
      <c r="D143" s="27"/>
      <c r="E143" s="27"/>
      <c r="F143" s="27"/>
    </row>
    <row r="144" spans="1:15" x14ac:dyDescent="0.3">
      <c r="A144" s="11"/>
      <c r="B144" s="12"/>
      <c r="C144" s="3"/>
      <c r="D144" s="3"/>
      <c r="E144" s="3"/>
      <c r="F144" s="3"/>
    </row>
  </sheetData>
  <mergeCells count="21">
    <mergeCell ref="G2:I2"/>
    <mergeCell ref="J2:L2"/>
    <mergeCell ref="M2:O2"/>
    <mergeCell ref="B142:F142"/>
    <mergeCell ref="B143:F143"/>
    <mergeCell ref="B103:F103"/>
    <mergeCell ref="B127:F127"/>
    <mergeCell ref="B140:F140"/>
    <mergeCell ref="B141:F141"/>
    <mergeCell ref="B79:F79"/>
    <mergeCell ref="B5:F5"/>
    <mergeCell ref="B16:F16"/>
    <mergeCell ref="B23:F23"/>
    <mergeCell ref="B30:F30"/>
    <mergeCell ref="B41:F41"/>
    <mergeCell ref="B59:F59"/>
    <mergeCell ref="B1:F1"/>
    <mergeCell ref="A2:A3"/>
    <mergeCell ref="B2:B3"/>
    <mergeCell ref="C2:E2"/>
    <mergeCell ref="F2:F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SAL3.2.3.12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CASTRILLON MORA</dc:creator>
  <cp:keywords/>
  <dc:description/>
  <cp:lastModifiedBy>ZOONOSIS ANTIOQUIA</cp:lastModifiedBy>
  <cp:revision/>
  <dcterms:created xsi:type="dcterms:W3CDTF">2025-02-11T19:42:24Z</dcterms:created>
  <dcterms:modified xsi:type="dcterms:W3CDTF">2026-05-29T04:29:34Z</dcterms:modified>
  <cp:category/>
  <cp:contentStatus/>
</cp:coreProperties>
</file>