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obantioquia-my.sharepoint.com/personal/zoonosisantioquia_antioquia_gov_co/Documents/ZOONOSIS/anuario estadistico/"/>
    </mc:Choice>
  </mc:AlternateContent>
  <xr:revisionPtr revIDLastSave="0" documentId="8_{D6E67030-D85F-4AEF-B4AB-CA4CD5D516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L3.2.3.12" sheetId="3" r:id="rId1"/>
  </sheets>
  <definedNames>
    <definedName name="_xlnm._FilterDatabase" localSheetId="0" hidden="1">'SAL3.2.3.12'!$A$3:$I$138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3" l="1"/>
  <c r="O4" i="3" s="1"/>
  <c r="M4" i="3"/>
  <c r="K4" i="3"/>
  <c r="L4" i="3" s="1"/>
  <c r="J4" i="3"/>
  <c r="H4" i="3"/>
  <c r="I4" i="3" s="1"/>
  <c r="G4" i="3"/>
</calcChain>
</file>

<file path=xl/sharedStrings.xml><?xml version="1.0" encoding="utf-8"?>
<sst xmlns="http://schemas.openxmlformats.org/spreadsheetml/2006/main" count="538" uniqueCount="310">
  <si>
    <t>Código DANE del municipio</t>
  </si>
  <si>
    <t xml:space="preserve">Subregiones </t>
  </si>
  <si>
    <t>Esquema Asociativo Territorial</t>
  </si>
  <si>
    <t>Municipios y distritos</t>
  </si>
  <si>
    <t>Áreas Metropolitanas</t>
  </si>
  <si>
    <t>Región de Planeación y Gestión -  RPG</t>
  </si>
  <si>
    <t>Provincia Administrativa y de Planificación - PAP</t>
  </si>
  <si>
    <t xml:space="preserve">Total departamento </t>
  </si>
  <si>
    <t>SR01</t>
  </si>
  <si>
    <t>Total Valle de Aburrá</t>
  </si>
  <si>
    <t>05001</t>
  </si>
  <si>
    <t>Valle de Aburrá</t>
  </si>
  <si>
    <t>Área Metropolitana del Valle de Aburrá</t>
  </si>
  <si>
    <t>Distrito Especial de Ciencia, Tecnología e Innovación de Medellín</t>
  </si>
  <si>
    <t>05079</t>
  </si>
  <si>
    <t>Barbosa</t>
  </si>
  <si>
    <t>05088</t>
  </si>
  <si>
    <t>Bello</t>
  </si>
  <si>
    <t>05129</t>
  </si>
  <si>
    <t>Caldas</t>
  </si>
  <si>
    <t>05212</t>
  </si>
  <si>
    <t>Copacabana</t>
  </si>
  <si>
    <t>05266</t>
  </si>
  <si>
    <t>Envigado</t>
  </si>
  <si>
    <t>05308</t>
  </si>
  <si>
    <t>Girardota</t>
  </si>
  <si>
    <t>05360</t>
  </si>
  <si>
    <t>Itagüí</t>
  </si>
  <si>
    <t>05380</t>
  </si>
  <si>
    <t>La Estrella</t>
  </si>
  <si>
    <t>05631</t>
  </si>
  <si>
    <t>Sabaneta</t>
  </si>
  <si>
    <t>SR02</t>
  </si>
  <si>
    <t>Total Bajo Cauca</t>
  </si>
  <si>
    <t>05120</t>
  </si>
  <si>
    <t>Bajo Cauca</t>
  </si>
  <si>
    <t xml:space="preserve">RPG. Bajo Cauca </t>
  </si>
  <si>
    <t>Cáceres</t>
  </si>
  <si>
    <t>05154</t>
  </si>
  <si>
    <t>Caucasia</t>
  </si>
  <si>
    <t>05250</t>
  </si>
  <si>
    <t>El Bagre</t>
  </si>
  <si>
    <t>05495</t>
  </si>
  <si>
    <t>Nechí</t>
  </si>
  <si>
    <t>05790</t>
  </si>
  <si>
    <t>Tarazá</t>
  </si>
  <si>
    <t>05895</t>
  </si>
  <si>
    <t>Zaragoza</t>
  </si>
  <si>
    <t>SR03</t>
  </si>
  <si>
    <t>Total Magdalena Medio</t>
  </si>
  <si>
    <t>05142</t>
  </si>
  <si>
    <t>Magdalena Medio</t>
  </si>
  <si>
    <t>Caracolí</t>
  </si>
  <si>
    <t>05425</t>
  </si>
  <si>
    <t>Maceo</t>
  </si>
  <si>
    <t>05579</t>
  </si>
  <si>
    <t>Puerto Berrío</t>
  </si>
  <si>
    <t>05585</t>
  </si>
  <si>
    <t>Puerto Nare</t>
  </si>
  <si>
    <t>05591</t>
  </si>
  <si>
    <t>Puerto Triunfo</t>
  </si>
  <si>
    <t>05893</t>
  </si>
  <si>
    <t>Yondó</t>
  </si>
  <si>
    <t>SR04</t>
  </si>
  <si>
    <t>Total Nordeste</t>
  </si>
  <si>
    <t>05031</t>
  </si>
  <si>
    <t>Nordeste</t>
  </si>
  <si>
    <t>Amalfi</t>
  </si>
  <si>
    <t>05040</t>
  </si>
  <si>
    <t>PAP. Bioenergética del Norte de Antioquia</t>
  </si>
  <si>
    <t>Anorí</t>
  </si>
  <si>
    <t>05190</t>
  </si>
  <si>
    <t>Cisneros</t>
  </si>
  <si>
    <t>05604</t>
  </si>
  <si>
    <t>PAP. Minero Agroecológica</t>
  </si>
  <si>
    <t>Remedios</t>
  </si>
  <si>
    <t>05670</t>
  </si>
  <si>
    <t>San Roque</t>
  </si>
  <si>
    <t>05690</t>
  </si>
  <si>
    <t>Santo Domingo</t>
  </si>
  <si>
    <t>05736</t>
  </si>
  <si>
    <t>Segovia</t>
  </si>
  <si>
    <t>05858</t>
  </si>
  <si>
    <t>Vegachí</t>
  </si>
  <si>
    <t>05885</t>
  </si>
  <si>
    <t>Yalí</t>
  </si>
  <si>
    <t>05890</t>
  </si>
  <si>
    <t>Yolombó</t>
  </si>
  <si>
    <t>SR05</t>
  </si>
  <si>
    <t>Total Norte</t>
  </si>
  <si>
    <t>05038</t>
  </si>
  <si>
    <t>Norte</t>
  </si>
  <si>
    <t>Angostura</t>
  </si>
  <si>
    <t>05086</t>
  </si>
  <si>
    <t>PAP. Rio Grande</t>
  </si>
  <si>
    <t>Belmira</t>
  </si>
  <si>
    <t>05107</t>
  </si>
  <si>
    <t>Briceño</t>
  </si>
  <si>
    <t>05134</t>
  </si>
  <si>
    <t>Campamento</t>
  </si>
  <si>
    <t>05150</t>
  </si>
  <si>
    <t>Carolina del Príncipe</t>
  </si>
  <si>
    <t>05237</t>
  </si>
  <si>
    <t>Donmatías</t>
  </si>
  <si>
    <t>05264</t>
  </si>
  <si>
    <t>Entrerríos</t>
  </si>
  <si>
    <t>05310</t>
  </si>
  <si>
    <t>Gómez Plata</t>
  </si>
  <si>
    <t>05315</t>
  </si>
  <si>
    <t>Guadalupe</t>
  </si>
  <si>
    <t>05361</t>
  </si>
  <si>
    <t>Ituango</t>
  </si>
  <si>
    <t>05647</t>
  </si>
  <si>
    <t>San Andrés de Cuerquia</t>
  </si>
  <si>
    <t>05658</t>
  </si>
  <si>
    <t>San José de la Montaña</t>
  </si>
  <si>
    <t>05664</t>
  </si>
  <si>
    <t>San Pedro de los Milagros</t>
  </si>
  <si>
    <t>05686</t>
  </si>
  <si>
    <t>Santa Rosa de Osos</t>
  </si>
  <si>
    <t>05819</t>
  </si>
  <si>
    <t>Toledo</t>
  </si>
  <si>
    <t>05854</t>
  </si>
  <si>
    <t>Valdivia</t>
  </si>
  <si>
    <t>05887</t>
  </si>
  <si>
    <t>Yarumal</t>
  </si>
  <si>
    <t>SR06</t>
  </si>
  <si>
    <t>Total Occidente</t>
  </si>
  <si>
    <t>05004</t>
  </si>
  <si>
    <t>Occidente</t>
  </si>
  <si>
    <t>RPG. Occidente</t>
  </si>
  <si>
    <t>PAP. Agroindustrial del Occidente Antioqueño</t>
  </si>
  <si>
    <t>Abriaquí</t>
  </si>
  <si>
    <t>05044</t>
  </si>
  <si>
    <t>PAP. Penderisco y Sinifaná</t>
  </si>
  <si>
    <t>Anzá</t>
  </si>
  <si>
    <t>05059</t>
  </si>
  <si>
    <t>Armenia</t>
  </si>
  <si>
    <t>05113</t>
  </si>
  <si>
    <t>PAP. Turística y Agroecológica del Occidente Antioqueño</t>
  </si>
  <si>
    <t>Buriticá</t>
  </si>
  <si>
    <t>05125</t>
  </si>
  <si>
    <t>Caicedo</t>
  </si>
  <si>
    <t>05138</t>
  </si>
  <si>
    <t>Cañasgordas</t>
  </si>
  <si>
    <t>05234</t>
  </si>
  <si>
    <t>Dabeiba</t>
  </si>
  <si>
    <t>05240</t>
  </si>
  <si>
    <t>Ebéjico</t>
  </si>
  <si>
    <t>05284</t>
  </si>
  <si>
    <t>Frontino</t>
  </si>
  <si>
    <t>05306</t>
  </si>
  <si>
    <t>Giraldo</t>
  </si>
  <si>
    <t>05347</t>
  </si>
  <si>
    <t>Heliconia</t>
  </si>
  <si>
    <t>05411</t>
  </si>
  <si>
    <t>Liborina</t>
  </si>
  <si>
    <t>05501</t>
  </si>
  <si>
    <t>Olaya</t>
  </si>
  <si>
    <t>05543</t>
  </si>
  <si>
    <t>Peque</t>
  </si>
  <si>
    <t>05628</t>
  </si>
  <si>
    <t>Sabanalarga</t>
  </si>
  <si>
    <t>05656</t>
  </si>
  <si>
    <t>San Jerónimo</t>
  </si>
  <si>
    <t>05042</t>
  </si>
  <si>
    <t>Santa Fe de Antioquia</t>
  </si>
  <si>
    <t>05761</t>
  </si>
  <si>
    <t>Sopetrán</t>
  </si>
  <si>
    <t>05842</t>
  </si>
  <si>
    <t>Uramita</t>
  </si>
  <si>
    <t>SR07</t>
  </si>
  <si>
    <t xml:space="preserve">Total Oriente </t>
  </si>
  <si>
    <t>05002</t>
  </si>
  <si>
    <t>Oriente</t>
  </si>
  <si>
    <t>Abejorral</t>
  </si>
  <si>
    <t>05021</t>
  </si>
  <si>
    <t>PAP. Agua, Bosques y el Turismo</t>
  </si>
  <si>
    <t>Alejandría</t>
  </si>
  <si>
    <t>05055</t>
  </si>
  <si>
    <t>PAP. La Paz</t>
  </si>
  <si>
    <t>Argelia</t>
  </si>
  <si>
    <t>05197</t>
  </si>
  <si>
    <t>Cocorná</t>
  </si>
  <si>
    <t>05206</t>
  </si>
  <si>
    <t>Concepción</t>
  </si>
  <si>
    <t>05148</t>
  </si>
  <si>
    <t>El Carmen de Viboral</t>
  </si>
  <si>
    <t>05541</t>
  </si>
  <si>
    <t>El Peñol</t>
  </si>
  <si>
    <t>05607</t>
  </si>
  <si>
    <t>El Retiro</t>
  </si>
  <si>
    <t>05697</t>
  </si>
  <si>
    <t xml:space="preserve">RPG. Oriente </t>
  </si>
  <si>
    <t>El Santuario</t>
  </si>
  <si>
    <t>05313</t>
  </si>
  <si>
    <t>Granada</t>
  </si>
  <si>
    <t>05318</t>
  </si>
  <si>
    <t>Guarne</t>
  </si>
  <si>
    <t>05321</t>
  </si>
  <si>
    <t>Guatapé</t>
  </si>
  <si>
    <t>05376</t>
  </si>
  <si>
    <t>La Ceja del Tambo</t>
  </si>
  <si>
    <t>05400</t>
  </si>
  <si>
    <t>La Unión</t>
  </si>
  <si>
    <t>05440</t>
  </si>
  <si>
    <t>Marinilla</t>
  </si>
  <si>
    <t>05483</t>
  </si>
  <si>
    <t>Nariño</t>
  </si>
  <si>
    <t>05615</t>
  </si>
  <si>
    <t>Rionegro</t>
  </si>
  <si>
    <t>05649</t>
  </si>
  <si>
    <t>San Carlos</t>
  </si>
  <si>
    <t>05652</t>
  </si>
  <si>
    <t>San Francisco</t>
  </si>
  <si>
    <t>05660</t>
  </si>
  <si>
    <t>San Luis</t>
  </si>
  <si>
    <t>05667</t>
  </si>
  <si>
    <t>San Rafael</t>
  </si>
  <si>
    <t>05674</t>
  </si>
  <si>
    <t>San Vicente Ferrer</t>
  </si>
  <si>
    <t>05756</t>
  </si>
  <si>
    <t>Sonsón</t>
  </si>
  <si>
    <t>SR08</t>
  </si>
  <si>
    <t>Total Suroeste</t>
  </si>
  <si>
    <t>05030</t>
  </si>
  <si>
    <t>Suroeste</t>
  </si>
  <si>
    <t>Amagá</t>
  </si>
  <si>
    <t>05034</t>
  </si>
  <si>
    <t>PAP. San Juan</t>
  </si>
  <si>
    <t>Andes</t>
  </si>
  <si>
    <t>05036</t>
  </si>
  <si>
    <t>Angelópolis</t>
  </si>
  <si>
    <t>05091</t>
  </si>
  <si>
    <t>Betania</t>
  </si>
  <si>
    <t>05093</t>
  </si>
  <si>
    <t>Betulia</t>
  </si>
  <si>
    <t>05145</t>
  </si>
  <si>
    <t>PAP. Cartama</t>
  </si>
  <si>
    <t>Caramanta</t>
  </si>
  <si>
    <t>05101</t>
  </si>
  <si>
    <t>Ciudad Bolívar</t>
  </si>
  <si>
    <t>05209</t>
  </si>
  <si>
    <t>Concordia</t>
  </si>
  <si>
    <t>05282</t>
  </si>
  <si>
    <t>Fredonia</t>
  </si>
  <si>
    <t>05353</t>
  </si>
  <si>
    <t>Hispania</t>
  </si>
  <si>
    <t>05364</t>
  </si>
  <si>
    <t>Jardín</t>
  </si>
  <si>
    <t>05368</t>
  </si>
  <si>
    <t>Jericó</t>
  </si>
  <si>
    <t>05390</t>
  </si>
  <si>
    <t>La Pintada</t>
  </si>
  <si>
    <t>05467</t>
  </si>
  <si>
    <t>Montebello</t>
  </si>
  <si>
    <t>05576</t>
  </si>
  <si>
    <t>Pueblorrico</t>
  </si>
  <si>
    <t>05642</t>
  </si>
  <si>
    <t>Salgar</t>
  </si>
  <si>
    <t>05679</t>
  </si>
  <si>
    <t>Santa Bárbara</t>
  </si>
  <si>
    <t>05789</t>
  </si>
  <si>
    <t>Támesis</t>
  </si>
  <si>
    <t>05792</t>
  </si>
  <si>
    <t>Tarso</t>
  </si>
  <si>
    <t>05809</t>
  </si>
  <si>
    <t>Titiribí</t>
  </si>
  <si>
    <t>05847</t>
  </si>
  <si>
    <t>Urrao</t>
  </si>
  <si>
    <t>05856</t>
  </si>
  <si>
    <t>Valparaíso</t>
  </si>
  <si>
    <t>05861</t>
  </si>
  <si>
    <t>Venecia</t>
  </si>
  <si>
    <t>SR09</t>
  </si>
  <si>
    <t>Total Urabá</t>
  </si>
  <si>
    <t>05045</t>
  </si>
  <si>
    <t>Urabá</t>
  </si>
  <si>
    <t>RPG. Urabá</t>
  </si>
  <si>
    <t>Apartadó</t>
  </si>
  <si>
    <t>05051</t>
  </si>
  <si>
    <t>Arboletes</t>
  </si>
  <si>
    <t>05147</t>
  </si>
  <si>
    <t>Carepa</t>
  </si>
  <si>
    <t>05172</t>
  </si>
  <si>
    <t>Chigorodó</t>
  </si>
  <si>
    <t>05475</t>
  </si>
  <si>
    <t>Murindó</t>
  </si>
  <si>
    <t>05480</t>
  </si>
  <si>
    <t>Mutatá</t>
  </si>
  <si>
    <t>05490</t>
  </si>
  <si>
    <t>Necoclí</t>
  </si>
  <si>
    <t>05659</t>
  </si>
  <si>
    <t>San Juan de Urabá</t>
  </si>
  <si>
    <t>05665</t>
  </si>
  <si>
    <t>San Pedro de Urabá</t>
  </si>
  <si>
    <t>05837</t>
  </si>
  <si>
    <t>Distrito Portuario, Logístico, Industrial, Turístico y Comercial de Turbo</t>
  </si>
  <si>
    <t>05873</t>
  </si>
  <si>
    <t>Vigía del Fuerte</t>
  </si>
  <si>
    <t>3.2.3.12 Coberturas de vacunación antirrábica de caninos y felinos en los municipios, distritos, subregiones y provincias de Antioquia. Año 2024</t>
  </si>
  <si>
    <r>
      <t xml:space="preserve">Nota: 
</t>
    </r>
    <r>
      <rPr>
        <sz val="10"/>
        <color rgb="FFFF0000"/>
        <rFont val="Arial"/>
        <family val="2"/>
      </rPr>
      <t>Las coberturas de vacunación se calcularon mediante la relación de: Total población vacunada/Total población canina o felina*100.
La información contenida en esta tabla, fue recolectada, procesada y entregada por la Secretaria de Salud e inclusión Social de Antioquia.</t>
    </r>
  </si>
  <si>
    <r>
      <t xml:space="preserve">Siglas:
</t>
    </r>
    <r>
      <rPr>
        <sz val="10"/>
        <color rgb="FFFF0000"/>
        <rFont val="Arial"/>
        <family val="2"/>
      </rPr>
      <t>PAP: Provincia Administrativa y de Planificación
RPG: Región de Planeación y Gestión</t>
    </r>
  </si>
  <si>
    <r>
      <t xml:space="preserve">Fuente: </t>
    </r>
    <r>
      <rPr>
        <sz val="10"/>
        <color rgb="FFFF0000"/>
        <rFont val="Arial"/>
        <family val="2"/>
      </rPr>
      <t xml:space="preserve">
Secretaría de Salud e Inclusión Social de Antioquia. Fecha de corte de la información: Abril de 2024.  Fecha de reporte de la información: 31 de marzo de 2025.</t>
    </r>
  </si>
  <si>
    <t>Población canina</t>
  </si>
  <si>
    <t>Población felina</t>
  </si>
  <si>
    <t>Total</t>
  </si>
  <si>
    <t>N°</t>
  </si>
  <si>
    <t>Vacunados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</si>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</sst>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2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164" fontId="10" fillId="4" borderId="1" xfId="1" applyNumberFormat="1" applyFont="1" applyFill="1" applyBorder="1" applyAlignment="1">
      <alignment horizontal="right" vertical="center" wrapText="1"/>
    </xf>
    <xf numFmtId="3" fontId="11" fillId="4" borderId="1" xfId="0" applyNumberFormat="1" applyFont="1" applyFill="1" applyBorder="1" applyAlignment="1">
      <alignment horizontal="right" vertical="center"/>
    </xf>
    <xf numFmtId="9" fontId="10" fillId="4" borderId="1" xfId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164" fontId="12" fillId="0" borderId="1" xfId="1" applyNumberFormat="1" applyFont="1" applyBorder="1" applyAlignment="1">
      <alignment horizontal="right" vertical="center"/>
    </xf>
    <xf numFmtId="3" fontId="10" fillId="4" borderId="1" xfId="0" applyNumberFormat="1" applyFont="1" applyFill="1" applyBorder="1" applyAlignment="1">
      <alignment horizontal="right" vertical="center"/>
    </xf>
    <xf numFmtId="164" fontId="10" fillId="4" borderId="1" xfId="1" applyNumberFormat="1" applyFont="1" applyFill="1" applyBorder="1" applyAlignment="1">
      <alignment horizontal="right" vertical="center"/>
    </xf>
    <xf numFmtId="164" fontId="11" fillId="4" borderId="1" xfId="1" applyNumberFormat="1" applyFont="1" applyFill="1" applyBorder="1" applyAlignment="1">
      <alignment horizontal="right" vertical="center"/>
    </xf>
    <xf numFmtId="3" fontId="13" fillId="5" borderId="1" xfId="2" applyNumberFormat="1" applyFont="1" applyFill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</cellXfs>
  <cellStyles count="3">
    <cellStyle name="Normal" xfId="0" builtinId="0"/>
    <cellStyle name="Normal 2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showGridLines="0" tabSelected="1" topLeftCell="F1" zoomScaleNormal="100" workbookViewId="0">
      <selection activeCell="G4" sqref="G4:O138"/>
    </sheetView>
  </sheetViews>
  <sheetFormatPr baseColWidth="10" defaultColWidth="10.88671875" defaultRowHeight="13.8" x14ac:dyDescent="0.3"/>
  <cols>
    <col min="1" max="1" width="10.88671875" style="10"/>
    <col min="2" max="2" width="33.5546875" style="9" customWidth="1"/>
    <col min="3" max="3" width="39.5546875" style="9" customWidth="1"/>
    <col min="4" max="4" width="33.5546875" style="9" customWidth="1"/>
    <col min="5" max="5" width="37.5546875" style="9" customWidth="1"/>
    <col min="6" max="6" width="33.5546875" style="9" customWidth="1"/>
    <col min="7" max="15" width="13.6640625" style="9" customWidth="1"/>
    <col min="16" max="16384" width="10.88671875" style="9"/>
  </cols>
  <sheetData>
    <row r="1" spans="1:15" ht="68.400000000000006" customHeight="1" x14ac:dyDescent="0.3">
      <c r="A1" s="6"/>
      <c r="B1" s="29" t="s">
        <v>300</v>
      </c>
      <c r="C1" s="29"/>
      <c r="D1" s="29"/>
      <c r="E1" s="29"/>
      <c r="F1" s="29"/>
    </row>
    <row r="2" spans="1:15" ht="30.75" customHeight="1" x14ac:dyDescent="0.3">
      <c r="A2" s="30" t="s">
        <v>0</v>
      </c>
      <c r="B2" s="30" t="s">
        <v>1</v>
      </c>
      <c r="C2" s="28" t="s">
        <v>2</v>
      </c>
      <c r="D2" s="28"/>
      <c r="E2" s="28"/>
      <c r="F2" s="28" t="s">
        <v>3</v>
      </c>
      <c r="G2" s="17" t="s">
        <v>304</v>
      </c>
      <c r="H2" s="18"/>
      <c r="I2" s="19"/>
      <c r="J2" s="17" t="s">
        <v>305</v>
      </c>
      <c r="K2" s="18"/>
      <c r="L2" s="19"/>
      <c r="M2" s="20" t="s">
        <v>306</v>
      </c>
      <c r="N2" s="21"/>
      <c r="O2" s="22"/>
    </row>
    <row r="3" spans="1:15" ht="30.75" customHeight="1" x14ac:dyDescent="0.3">
      <c r="A3" s="30"/>
      <c r="B3" s="30"/>
      <c r="C3" s="5" t="s">
        <v>4</v>
      </c>
      <c r="D3" s="5" t="s">
        <v>5</v>
      </c>
      <c r="E3" s="5" t="s">
        <v>6</v>
      </c>
      <c r="F3" s="28"/>
      <c r="G3" s="15" t="s">
        <v>307</v>
      </c>
      <c r="H3" s="15" t="s">
        <v>308</v>
      </c>
      <c r="I3" s="16" t="s">
        <v>309</v>
      </c>
      <c r="J3" s="15" t="s">
        <v>307</v>
      </c>
      <c r="K3" s="15" t="s">
        <v>308</v>
      </c>
      <c r="L3" s="15" t="s">
        <v>309</v>
      </c>
      <c r="M3" s="15" t="s">
        <v>307</v>
      </c>
      <c r="N3" s="15" t="s">
        <v>308</v>
      </c>
      <c r="O3" s="15" t="s">
        <v>309</v>
      </c>
    </row>
    <row r="4" spans="1:15" ht="30.75" customHeight="1" x14ac:dyDescent="0.3">
      <c r="A4" s="1"/>
      <c r="B4" s="5"/>
      <c r="C4" s="5"/>
      <c r="D4" s="5"/>
      <c r="E4" s="5"/>
      <c r="F4" s="5" t="s">
        <v>7</v>
      </c>
      <c r="G4" s="31">
        <f>SUM(G6:G138)</f>
        <v>538468.78839683486</v>
      </c>
      <c r="H4" s="31">
        <f>SUM(H6:H138)</f>
        <v>312858</v>
      </c>
      <c r="I4" s="32">
        <f>H4/G4</f>
        <v>0.581014177128932</v>
      </c>
      <c r="J4" s="31">
        <f>SUM(J6:J138)</f>
        <v>270759.47521220864</v>
      </c>
      <c r="K4" s="31">
        <f>SUM(K6:K138)</f>
        <v>218797</v>
      </c>
      <c r="L4" s="32">
        <f>K4/J4</f>
        <v>0.80808621684806092</v>
      </c>
      <c r="M4" s="31">
        <f>SUM(M6:M138)</f>
        <v>809228.26360904414</v>
      </c>
      <c r="N4" s="31">
        <f>SUM(N6:N138)</f>
        <v>531655</v>
      </c>
      <c r="O4" s="32">
        <f>N4/M4</f>
        <v>0.65699015210973177</v>
      </c>
    </row>
    <row r="5" spans="1:15" ht="30.75" customHeight="1" x14ac:dyDescent="0.3">
      <c r="A5" s="5" t="s">
        <v>8</v>
      </c>
      <c r="B5" s="28" t="s">
        <v>9</v>
      </c>
      <c r="C5" s="28"/>
      <c r="D5" s="28"/>
      <c r="E5" s="28"/>
      <c r="F5" s="28"/>
      <c r="G5" s="33"/>
      <c r="H5" s="33"/>
      <c r="I5" s="34"/>
      <c r="J5" s="33"/>
      <c r="K5" s="33"/>
      <c r="L5" s="34"/>
      <c r="M5" s="33"/>
      <c r="N5" s="33"/>
      <c r="O5" s="34"/>
    </row>
    <row r="6" spans="1:15" ht="30.75" customHeight="1" x14ac:dyDescent="0.3">
      <c r="A6" s="7" t="s">
        <v>10</v>
      </c>
      <c r="B6" s="2" t="s">
        <v>11</v>
      </c>
      <c r="C6" s="2" t="s">
        <v>12</v>
      </c>
      <c r="D6" s="2"/>
      <c r="E6" s="2"/>
      <c r="F6" s="2" t="s">
        <v>13</v>
      </c>
      <c r="G6" s="35">
        <v>190717.58496086448</v>
      </c>
      <c r="H6" s="35">
        <v>82120</v>
      </c>
      <c r="I6" s="36">
        <v>0.43058431144066311</v>
      </c>
      <c r="J6" s="35">
        <v>92256.747493555653</v>
      </c>
      <c r="K6" s="35">
        <v>67017</v>
      </c>
      <c r="L6" s="36">
        <v>0.72641841188560541</v>
      </c>
      <c r="M6" s="35">
        <v>282974.33245442016</v>
      </c>
      <c r="N6" s="35">
        <v>149137</v>
      </c>
      <c r="O6" s="36">
        <v>0.52703366664544427</v>
      </c>
    </row>
    <row r="7" spans="1:15" ht="30.75" customHeight="1" x14ac:dyDescent="0.3">
      <c r="A7" s="7" t="s">
        <v>14</v>
      </c>
      <c r="B7" s="2" t="s">
        <v>11</v>
      </c>
      <c r="C7" s="2" t="s">
        <v>12</v>
      </c>
      <c r="D7" s="2"/>
      <c r="E7" s="2"/>
      <c r="F7" s="2" t="s">
        <v>15</v>
      </c>
      <c r="G7" s="35">
        <v>6028.7865011051408</v>
      </c>
      <c r="H7" s="35">
        <v>4476</v>
      </c>
      <c r="I7" s="36">
        <v>0.74243796810178986</v>
      </c>
      <c r="J7" s="35">
        <v>3079.9235386080613</v>
      </c>
      <c r="K7" s="35">
        <v>2936</v>
      </c>
      <c r="L7" s="36">
        <v>0.95327041830619408</v>
      </c>
      <c r="M7" s="35">
        <v>9108.7100397132017</v>
      </c>
      <c r="N7" s="35">
        <v>7412</v>
      </c>
      <c r="O7" s="36">
        <v>0.81372663831478986</v>
      </c>
    </row>
    <row r="8" spans="1:15" ht="30.75" customHeight="1" x14ac:dyDescent="0.3">
      <c r="A8" s="7" t="s">
        <v>16</v>
      </c>
      <c r="B8" s="2" t="s">
        <v>11</v>
      </c>
      <c r="C8" s="2" t="s">
        <v>12</v>
      </c>
      <c r="D8" s="2"/>
      <c r="E8" s="2"/>
      <c r="F8" s="2" t="s">
        <v>17</v>
      </c>
      <c r="G8" s="35">
        <v>28601.70843912684</v>
      </c>
      <c r="H8" s="35">
        <v>18410</v>
      </c>
      <c r="I8" s="36">
        <v>0.643667843799684</v>
      </c>
      <c r="J8" s="35">
        <v>13701.21004552559</v>
      </c>
      <c r="K8" s="35">
        <v>13048</v>
      </c>
      <c r="L8" s="36">
        <v>0.95232464553458118</v>
      </c>
      <c r="M8" s="35">
        <v>42302.918484652429</v>
      </c>
      <c r="N8" s="35">
        <v>31458</v>
      </c>
      <c r="O8" s="36">
        <v>0.74363663612034281</v>
      </c>
    </row>
    <row r="9" spans="1:15" ht="30.75" customHeight="1" x14ac:dyDescent="0.3">
      <c r="A9" s="7" t="s">
        <v>18</v>
      </c>
      <c r="B9" s="2" t="s">
        <v>11</v>
      </c>
      <c r="C9" s="2" t="s">
        <v>12</v>
      </c>
      <c r="D9" s="2"/>
      <c r="E9" s="2"/>
      <c r="F9" s="2" t="s">
        <v>19</v>
      </c>
      <c r="G9" s="35">
        <v>7929.1100895941918</v>
      </c>
      <c r="H9" s="35">
        <v>3942</v>
      </c>
      <c r="I9" s="36">
        <v>0.49715541283419734</v>
      </c>
      <c r="J9" s="35">
        <v>4601.2025999882881</v>
      </c>
      <c r="K9" s="35">
        <v>2447</v>
      </c>
      <c r="L9" s="36">
        <v>0.53181748615160496</v>
      </c>
      <c r="M9" s="35">
        <v>12530.312689582479</v>
      </c>
      <c r="N9" s="35">
        <v>6389</v>
      </c>
      <c r="O9" s="36">
        <v>0.50988352471935694</v>
      </c>
    </row>
    <row r="10" spans="1:15" ht="30.75" customHeight="1" x14ac:dyDescent="0.3">
      <c r="A10" s="7" t="s">
        <v>20</v>
      </c>
      <c r="B10" s="2" t="s">
        <v>11</v>
      </c>
      <c r="C10" s="2" t="s">
        <v>12</v>
      </c>
      <c r="D10" s="2"/>
      <c r="E10" s="2"/>
      <c r="F10" s="2" t="s">
        <v>21</v>
      </c>
      <c r="G10" s="35">
        <v>9616.2265943824113</v>
      </c>
      <c r="H10" s="35">
        <v>9872</v>
      </c>
      <c r="I10" s="36">
        <v>1.0265981050994581</v>
      </c>
      <c r="J10" s="35">
        <v>4207.4770521427972</v>
      </c>
      <c r="K10" s="35">
        <v>6116</v>
      </c>
      <c r="L10" s="36">
        <v>1.4536026992435347</v>
      </c>
      <c r="M10" s="35">
        <v>13823.703646525209</v>
      </c>
      <c r="N10" s="35">
        <v>15988</v>
      </c>
      <c r="O10" s="36">
        <v>1.156564145819114</v>
      </c>
    </row>
    <row r="11" spans="1:15" ht="30.75" customHeight="1" x14ac:dyDescent="0.3">
      <c r="A11" s="7" t="s">
        <v>22</v>
      </c>
      <c r="B11" s="2" t="s">
        <v>11</v>
      </c>
      <c r="C11" s="2" t="s">
        <v>12</v>
      </c>
      <c r="D11" s="2"/>
      <c r="E11" s="2"/>
      <c r="F11" s="2" t="s">
        <v>23</v>
      </c>
      <c r="G11" s="35">
        <v>15419.057830444895</v>
      </c>
      <c r="H11" s="35">
        <v>9558</v>
      </c>
      <c r="I11" s="36">
        <v>0.6198822330848095</v>
      </c>
      <c r="J11" s="35">
        <v>6156.6946912031563</v>
      </c>
      <c r="K11" s="35">
        <v>4892</v>
      </c>
      <c r="L11" s="36">
        <v>0.79458219797545193</v>
      </c>
      <c r="M11" s="35">
        <v>21575.75252164805</v>
      </c>
      <c r="N11" s="35">
        <v>14450</v>
      </c>
      <c r="O11" s="36">
        <v>0.66973330295207922</v>
      </c>
    </row>
    <row r="12" spans="1:15" ht="30.75" customHeight="1" x14ac:dyDescent="0.3">
      <c r="A12" s="7" t="s">
        <v>24</v>
      </c>
      <c r="B12" s="2" t="s">
        <v>11</v>
      </c>
      <c r="C12" s="2" t="s">
        <v>12</v>
      </c>
      <c r="D12" s="2"/>
      <c r="E12" s="2"/>
      <c r="F12" s="2" t="s">
        <v>25</v>
      </c>
      <c r="G12" s="35">
        <v>4357.8357289620235</v>
      </c>
      <c r="H12" s="35">
        <v>2695</v>
      </c>
      <c r="I12" s="36">
        <v>0.61842624816927461</v>
      </c>
      <c r="J12" s="35">
        <v>1709.1874703963376</v>
      </c>
      <c r="K12" s="35">
        <v>1291</v>
      </c>
      <c r="L12" s="36">
        <v>0.75532966532959334</v>
      </c>
      <c r="M12" s="35">
        <v>6067.0231993583611</v>
      </c>
      <c r="N12" s="35">
        <v>3986</v>
      </c>
      <c r="O12" s="36">
        <v>0.65699435604952905</v>
      </c>
    </row>
    <row r="13" spans="1:15" ht="30.75" customHeight="1" x14ac:dyDescent="0.3">
      <c r="A13" s="7" t="s">
        <v>26</v>
      </c>
      <c r="B13" s="2" t="s">
        <v>11</v>
      </c>
      <c r="C13" s="2" t="s">
        <v>12</v>
      </c>
      <c r="D13" s="2"/>
      <c r="E13" s="2"/>
      <c r="F13" s="2" t="s">
        <v>27</v>
      </c>
      <c r="G13" s="35">
        <v>25149.211841604563</v>
      </c>
      <c r="H13" s="35">
        <v>16206</v>
      </c>
      <c r="I13" s="36">
        <v>0.6443939516700985</v>
      </c>
      <c r="J13" s="35">
        <v>20043.361353480181</v>
      </c>
      <c r="K13" s="35">
        <v>13652</v>
      </c>
      <c r="L13" s="36">
        <v>0.68112327863757083</v>
      </c>
      <c r="M13" s="35">
        <v>45192.57319508474</v>
      </c>
      <c r="N13" s="35">
        <v>29858</v>
      </c>
      <c r="O13" s="36">
        <v>0.66068377808695855</v>
      </c>
    </row>
    <row r="14" spans="1:15" ht="30.75" customHeight="1" x14ac:dyDescent="0.3">
      <c r="A14" s="7" t="s">
        <v>28</v>
      </c>
      <c r="B14" s="2" t="s">
        <v>11</v>
      </c>
      <c r="C14" s="2" t="s">
        <v>12</v>
      </c>
      <c r="D14" s="2"/>
      <c r="E14" s="2"/>
      <c r="F14" s="2" t="s">
        <v>29</v>
      </c>
      <c r="G14" s="35">
        <v>4508.2811926074819</v>
      </c>
      <c r="H14" s="35">
        <v>2442</v>
      </c>
      <c r="I14" s="36">
        <v>0.54166985058614003</v>
      </c>
      <c r="J14" s="35">
        <v>1810.204068761828</v>
      </c>
      <c r="K14" s="35">
        <v>1715</v>
      </c>
      <c r="L14" s="36">
        <v>0.94740699658964567</v>
      </c>
      <c r="M14" s="35">
        <v>6318.4852613693101</v>
      </c>
      <c r="N14" s="35">
        <v>4157</v>
      </c>
      <c r="O14" s="36">
        <v>0.65791084857244975</v>
      </c>
    </row>
    <row r="15" spans="1:15" ht="30.75" customHeight="1" x14ac:dyDescent="0.3">
      <c r="A15" s="7" t="s">
        <v>30</v>
      </c>
      <c r="B15" s="2" t="s">
        <v>11</v>
      </c>
      <c r="C15" s="2" t="s">
        <v>12</v>
      </c>
      <c r="D15" s="2"/>
      <c r="E15" s="2"/>
      <c r="F15" s="2" t="s">
        <v>31</v>
      </c>
      <c r="G15" s="35">
        <v>6955.8397702493085</v>
      </c>
      <c r="H15" s="35">
        <v>7009</v>
      </c>
      <c r="I15" s="36">
        <v>1.0076425322472295</v>
      </c>
      <c r="J15" s="35">
        <v>3066.2929770923724</v>
      </c>
      <c r="K15" s="35">
        <v>3174</v>
      </c>
      <c r="L15" s="36">
        <v>1.0351261356016153</v>
      </c>
      <c r="M15" s="35">
        <v>10022.13274734168</v>
      </c>
      <c r="N15" s="35">
        <v>10183</v>
      </c>
      <c r="O15" s="36">
        <v>1.0160511995514117</v>
      </c>
    </row>
    <row r="16" spans="1:15" ht="30.75" customHeight="1" x14ac:dyDescent="0.3">
      <c r="A16" s="4" t="s">
        <v>32</v>
      </c>
      <c r="B16" s="25" t="s">
        <v>33</v>
      </c>
      <c r="C16" s="26"/>
      <c r="D16" s="26"/>
      <c r="E16" s="26"/>
      <c r="F16" s="27"/>
      <c r="G16" s="33"/>
      <c r="H16" s="33"/>
      <c r="I16" s="32"/>
      <c r="J16" s="33"/>
      <c r="K16" s="33"/>
      <c r="L16" s="32"/>
      <c r="M16" s="37"/>
      <c r="N16" s="37"/>
      <c r="O16" s="38"/>
    </row>
    <row r="17" spans="1:15" ht="30.75" customHeight="1" x14ac:dyDescent="0.3">
      <c r="A17" s="7" t="s">
        <v>34</v>
      </c>
      <c r="B17" s="2" t="s">
        <v>35</v>
      </c>
      <c r="C17" s="3"/>
      <c r="D17" s="2" t="s">
        <v>36</v>
      </c>
      <c r="E17" s="2"/>
      <c r="F17" s="2" t="s">
        <v>37</v>
      </c>
      <c r="G17" s="35">
        <v>3057.5592562651577</v>
      </c>
      <c r="H17" s="35">
        <v>2503</v>
      </c>
      <c r="I17" s="36">
        <v>0.81862681642920698</v>
      </c>
      <c r="J17" s="35">
        <v>1546.6937792662739</v>
      </c>
      <c r="K17" s="35">
        <v>2033</v>
      </c>
      <c r="L17" s="36">
        <v>1.3144166138460982</v>
      </c>
      <c r="M17" s="35">
        <v>4604.253035531432</v>
      </c>
      <c r="N17" s="35">
        <v>4536</v>
      </c>
      <c r="O17" s="36">
        <v>0.98517608936678391</v>
      </c>
    </row>
    <row r="18" spans="1:15" ht="30.75" customHeight="1" x14ac:dyDescent="0.3">
      <c r="A18" s="7" t="s">
        <v>38</v>
      </c>
      <c r="B18" s="2" t="s">
        <v>35</v>
      </c>
      <c r="C18" s="2"/>
      <c r="D18" s="2" t="s">
        <v>36</v>
      </c>
      <c r="E18" s="2"/>
      <c r="F18" s="2" t="s">
        <v>39</v>
      </c>
      <c r="G18" s="35">
        <v>7785.935295027055</v>
      </c>
      <c r="H18" s="35">
        <v>1768</v>
      </c>
      <c r="I18" s="36">
        <v>0.22707612290706258</v>
      </c>
      <c r="J18" s="35">
        <v>5468.5006441638752</v>
      </c>
      <c r="K18" s="35">
        <v>1092</v>
      </c>
      <c r="L18" s="36">
        <v>0.1996891051234328</v>
      </c>
      <c r="M18" s="35">
        <v>13254.435939190931</v>
      </c>
      <c r="N18" s="35">
        <v>2860</v>
      </c>
      <c r="O18" s="36">
        <v>0.21577681714417629</v>
      </c>
    </row>
    <row r="19" spans="1:15" ht="30.75" customHeight="1" x14ac:dyDescent="0.3">
      <c r="A19" s="7" t="s">
        <v>40</v>
      </c>
      <c r="B19" s="2" t="s">
        <v>35</v>
      </c>
      <c r="C19" s="2"/>
      <c r="D19" s="2" t="s">
        <v>36</v>
      </c>
      <c r="E19" s="2"/>
      <c r="F19" s="2" t="s">
        <v>41</v>
      </c>
      <c r="G19" s="35">
        <v>4451.4487882063022</v>
      </c>
      <c r="H19" s="35">
        <v>1676</v>
      </c>
      <c r="I19" s="36">
        <v>0.37650663407392343</v>
      </c>
      <c r="J19" s="35">
        <v>2265.5237595129374</v>
      </c>
      <c r="K19" s="35">
        <v>1398</v>
      </c>
      <c r="L19" s="36">
        <v>0.61707585017804212</v>
      </c>
      <c r="M19" s="35">
        <v>6716.9725477192396</v>
      </c>
      <c r="N19" s="35">
        <v>3074</v>
      </c>
      <c r="O19" s="36">
        <v>0.45764665229185464</v>
      </c>
    </row>
    <row r="20" spans="1:15" ht="30.75" customHeight="1" x14ac:dyDescent="0.3">
      <c r="A20" s="7" t="s">
        <v>42</v>
      </c>
      <c r="B20" s="2" t="s">
        <v>35</v>
      </c>
      <c r="C20" s="2"/>
      <c r="D20" s="2" t="s">
        <v>36</v>
      </c>
      <c r="E20" s="2"/>
      <c r="F20" s="2" t="s">
        <v>43</v>
      </c>
      <c r="G20" s="35">
        <v>2313.9317812024651</v>
      </c>
      <c r="H20" s="35">
        <v>1869</v>
      </c>
      <c r="I20" s="36">
        <v>0.80771611988869851</v>
      </c>
      <c r="J20" s="35">
        <v>1238.0823275582025</v>
      </c>
      <c r="K20" s="35">
        <v>1773</v>
      </c>
      <c r="L20" s="36">
        <v>1.4320533946210059</v>
      </c>
      <c r="M20" s="35">
        <v>3552.0141087606676</v>
      </c>
      <c r="N20" s="35">
        <v>3642</v>
      </c>
      <c r="O20" s="36">
        <v>1.0253337651495786</v>
      </c>
    </row>
    <row r="21" spans="1:15" ht="30.75" customHeight="1" x14ac:dyDescent="0.3">
      <c r="A21" s="7" t="s">
        <v>44</v>
      </c>
      <c r="B21" s="2" t="s">
        <v>35</v>
      </c>
      <c r="C21" s="2"/>
      <c r="D21" s="2" t="s">
        <v>36</v>
      </c>
      <c r="E21" s="2"/>
      <c r="F21" s="2" t="s">
        <v>45</v>
      </c>
      <c r="G21" s="35">
        <v>3017.9860440188399</v>
      </c>
      <c r="H21" s="35">
        <v>389</v>
      </c>
      <c r="I21" s="36">
        <v>0.12889390286311464</v>
      </c>
      <c r="J21" s="35">
        <v>1739.0484601749295</v>
      </c>
      <c r="K21" s="35">
        <v>361</v>
      </c>
      <c r="L21" s="36">
        <v>0.20758478459173432</v>
      </c>
      <c r="M21" s="35">
        <v>4757.034504193769</v>
      </c>
      <c r="N21" s="35">
        <v>750</v>
      </c>
      <c r="O21" s="36">
        <v>0.15766124869155462</v>
      </c>
    </row>
    <row r="22" spans="1:15" ht="30.75" customHeight="1" x14ac:dyDescent="0.3">
      <c r="A22" s="7" t="s">
        <v>46</v>
      </c>
      <c r="B22" s="2" t="s">
        <v>35</v>
      </c>
      <c r="C22" s="2"/>
      <c r="D22" s="2" t="s">
        <v>36</v>
      </c>
      <c r="E22" s="2"/>
      <c r="F22" s="2" t="s">
        <v>47</v>
      </c>
      <c r="G22" s="35">
        <v>3266.7742968178845</v>
      </c>
      <c r="H22" s="35">
        <v>1486</v>
      </c>
      <c r="I22" s="36">
        <v>0.45488297169703157</v>
      </c>
      <c r="J22" s="35">
        <v>1628.0695814896046</v>
      </c>
      <c r="K22" s="35">
        <v>1036</v>
      </c>
      <c r="L22" s="36">
        <v>0.6363364390434163</v>
      </c>
      <c r="M22" s="35">
        <v>4894.8438783074889</v>
      </c>
      <c r="N22" s="35">
        <v>2522</v>
      </c>
      <c r="O22" s="36">
        <v>0.51523604484644825</v>
      </c>
    </row>
    <row r="23" spans="1:15" ht="30.75" customHeight="1" x14ac:dyDescent="0.3">
      <c r="A23" s="4" t="s">
        <v>48</v>
      </c>
      <c r="B23" s="25" t="s">
        <v>49</v>
      </c>
      <c r="C23" s="26"/>
      <c r="D23" s="26"/>
      <c r="E23" s="26"/>
      <c r="F23" s="27"/>
      <c r="G23" s="33"/>
      <c r="H23" s="33"/>
      <c r="I23" s="32"/>
      <c r="J23" s="33"/>
      <c r="K23" s="33"/>
      <c r="L23" s="32"/>
      <c r="M23" s="37"/>
      <c r="N23" s="37"/>
      <c r="O23" s="38"/>
    </row>
    <row r="24" spans="1:15" ht="30.75" customHeight="1" x14ac:dyDescent="0.3">
      <c r="A24" s="7" t="s">
        <v>50</v>
      </c>
      <c r="B24" s="2" t="s">
        <v>51</v>
      </c>
      <c r="C24" s="2"/>
      <c r="D24" s="2"/>
      <c r="E24" s="2"/>
      <c r="F24" s="2" t="s">
        <v>52</v>
      </c>
      <c r="G24" s="35">
        <v>566.6341769504287</v>
      </c>
      <c r="H24" s="35">
        <v>507</v>
      </c>
      <c r="I24" s="36">
        <v>0.89475718307114094</v>
      </c>
      <c r="J24" s="35">
        <v>441.07609286760095</v>
      </c>
      <c r="K24" s="35">
        <v>394</v>
      </c>
      <c r="L24" s="36">
        <v>0.89326990596669698</v>
      </c>
      <c r="M24" s="35">
        <v>1007.7102698180297</v>
      </c>
      <c r="N24" s="35">
        <v>901</v>
      </c>
      <c r="O24" s="36">
        <v>0.89410619995239382</v>
      </c>
    </row>
    <row r="25" spans="1:15" ht="30.75" customHeight="1" x14ac:dyDescent="0.3">
      <c r="A25" s="7" t="s">
        <v>53</v>
      </c>
      <c r="B25" s="2" t="s">
        <v>51</v>
      </c>
      <c r="C25" s="2"/>
      <c r="D25" s="2"/>
      <c r="E25" s="2"/>
      <c r="F25" s="2" t="s">
        <v>54</v>
      </c>
      <c r="G25" s="35">
        <v>1054.9496361928991</v>
      </c>
      <c r="H25" s="35">
        <v>1129</v>
      </c>
      <c r="I25" s="36">
        <v>1.0701932692012992</v>
      </c>
      <c r="J25" s="35">
        <v>521.10099735082554</v>
      </c>
      <c r="K25" s="35">
        <v>891</v>
      </c>
      <c r="L25" s="36">
        <v>1.7098412870627151</v>
      </c>
      <c r="M25" s="35">
        <v>1576.0506335437246</v>
      </c>
      <c r="N25" s="35">
        <v>2020</v>
      </c>
      <c r="O25" s="36">
        <v>1.2816847105083562</v>
      </c>
    </row>
    <row r="26" spans="1:15" ht="30.75" customHeight="1" x14ac:dyDescent="0.3">
      <c r="A26" s="7" t="s">
        <v>55</v>
      </c>
      <c r="B26" s="2" t="s">
        <v>51</v>
      </c>
      <c r="C26" s="2"/>
      <c r="D26" s="2"/>
      <c r="E26" s="2"/>
      <c r="F26" s="2" t="s">
        <v>56</v>
      </c>
      <c r="G26" s="35">
        <v>5212.7364598513986</v>
      </c>
      <c r="H26" s="35">
        <v>1245</v>
      </c>
      <c r="I26" s="36">
        <v>0.23883808621230232</v>
      </c>
      <c r="J26" s="35">
        <v>4405.1152017583681</v>
      </c>
      <c r="K26" s="35">
        <v>1015</v>
      </c>
      <c r="L26" s="36">
        <v>0.2304139513978766</v>
      </c>
      <c r="M26" s="35">
        <v>9617.8516616097659</v>
      </c>
      <c r="N26" s="35">
        <v>2260</v>
      </c>
      <c r="O26" s="36">
        <v>0.23497971059596667</v>
      </c>
    </row>
    <row r="27" spans="1:15" ht="30.75" customHeight="1" x14ac:dyDescent="0.3">
      <c r="A27" s="7" t="s">
        <v>57</v>
      </c>
      <c r="B27" s="2" t="s">
        <v>51</v>
      </c>
      <c r="C27" s="2"/>
      <c r="D27" s="2"/>
      <c r="E27" s="2"/>
      <c r="F27" s="2" t="s">
        <v>58</v>
      </c>
      <c r="G27" s="35">
        <v>1407.2570924799436</v>
      </c>
      <c r="H27" s="35">
        <v>968</v>
      </c>
      <c r="I27" s="36">
        <v>0.68786293931135123</v>
      </c>
      <c r="J27" s="35">
        <v>833.11156484175262</v>
      </c>
      <c r="K27" s="35">
        <v>909</v>
      </c>
      <c r="L27" s="36">
        <v>1.0910903633568718</v>
      </c>
      <c r="M27" s="35">
        <v>2240.3686573216964</v>
      </c>
      <c r="N27" s="35">
        <v>1877</v>
      </c>
      <c r="O27" s="36">
        <v>0.83780854274398997</v>
      </c>
    </row>
    <row r="28" spans="1:15" ht="30.75" customHeight="1" x14ac:dyDescent="0.3">
      <c r="A28" s="7" t="s">
        <v>59</v>
      </c>
      <c r="B28" s="2" t="s">
        <v>51</v>
      </c>
      <c r="C28" s="2"/>
      <c r="D28" s="2"/>
      <c r="E28" s="2"/>
      <c r="F28" s="2" t="s">
        <v>60</v>
      </c>
      <c r="G28" s="35">
        <v>1560.3216859235572</v>
      </c>
      <c r="H28" s="35">
        <v>1041</v>
      </c>
      <c r="I28" s="36">
        <v>0.66717011587506725</v>
      </c>
      <c r="J28" s="35">
        <v>942.26907051116712</v>
      </c>
      <c r="K28" s="35">
        <v>991</v>
      </c>
      <c r="L28" s="36">
        <v>1.0517165754601252</v>
      </c>
      <c r="M28" s="35">
        <v>2502.5907564347244</v>
      </c>
      <c r="N28" s="35">
        <v>2032</v>
      </c>
      <c r="O28" s="36">
        <v>0.81195856524894072</v>
      </c>
    </row>
    <row r="29" spans="1:15" ht="30.75" customHeight="1" x14ac:dyDescent="0.3">
      <c r="A29" s="7" t="s">
        <v>61</v>
      </c>
      <c r="B29" s="2" t="s">
        <v>51</v>
      </c>
      <c r="C29" s="2"/>
      <c r="D29" s="2"/>
      <c r="E29" s="2"/>
      <c r="F29" s="2" t="s">
        <v>62</v>
      </c>
      <c r="G29" s="35">
        <v>3153.6166099552793</v>
      </c>
      <c r="H29" s="35">
        <v>1406</v>
      </c>
      <c r="I29" s="36">
        <v>0.44583732707443413</v>
      </c>
      <c r="J29" s="35">
        <v>1218.654973993778</v>
      </c>
      <c r="K29" s="35">
        <v>1144</v>
      </c>
      <c r="L29" s="36">
        <v>0.93873986026650469</v>
      </c>
      <c r="M29" s="35">
        <v>4372.2715839490575</v>
      </c>
      <c r="N29" s="35">
        <v>2550</v>
      </c>
      <c r="O29" s="36">
        <v>0.58322086152224495</v>
      </c>
    </row>
    <row r="30" spans="1:15" ht="30.75" customHeight="1" x14ac:dyDescent="0.3">
      <c r="A30" s="4" t="s">
        <v>63</v>
      </c>
      <c r="B30" s="25" t="s">
        <v>64</v>
      </c>
      <c r="C30" s="26"/>
      <c r="D30" s="26"/>
      <c r="E30" s="26"/>
      <c r="F30" s="27"/>
      <c r="G30" s="33"/>
      <c r="H30" s="33"/>
      <c r="I30" s="32"/>
      <c r="J30" s="33"/>
      <c r="K30" s="33"/>
      <c r="L30" s="32"/>
      <c r="M30" s="37"/>
      <c r="N30" s="37"/>
      <c r="O30" s="38"/>
    </row>
    <row r="31" spans="1:15" ht="30.75" customHeight="1" x14ac:dyDescent="0.3">
      <c r="A31" s="7" t="s">
        <v>65</v>
      </c>
      <c r="B31" s="2" t="s">
        <v>66</v>
      </c>
      <c r="C31" s="2"/>
      <c r="D31" s="2"/>
      <c r="E31" s="2"/>
      <c r="F31" s="2" t="s">
        <v>67</v>
      </c>
      <c r="G31" s="35">
        <v>1980.7709745992693</v>
      </c>
      <c r="H31" s="35">
        <v>477</v>
      </c>
      <c r="I31" s="36">
        <v>0.24081532197153793</v>
      </c>
      <c r="J31" s="35">
        <v>1008.1920523211637</v>
      </c>
      <c r="K31" s="35">
        <v>506</v>
      </c>
      <c r="L31" s="36">
        <v>0.50188850312302569</v>
      </c>
      <c r="M31" s="35">
        <v>2988.9630269204331</v>
      </c>
      <c r="N31" s="35">
        <v>983</v>
      </c>
      <c r="O31" s="36">
        <v>0.32887660072958397</v>
      </c>
    </row>
    <row r="32" spans="1:15" ht="30.75" customHeight="1" x14ac:dyDescent="0.3">
      <c r="A32" s="7" t="s">
        <v>68</v>
      </c>
      <c r="B32" s="2" t="s">
        <v>66</v>
      </c>
      <c r="C32" s="2"/>
      <c r="D32" s="2"/>
      <c r="E32" s="2" t="s">
        <v>69</v>
      </c>
      <c r="F32" s="2" t="s">
        <v>70</v>
      </c>
      <c r="G32" s="35">
        <v>1160.2736862207882</v>
      </c>
      <c r="H32" s="35">
        <v>581</v>
      </c>
      <c r="I32" s="36">
        <v>0.50074392524785882</v>
      </c>
      <c r="J32" s="35">
        <v>610.26892038374217</v>
      </c>
      <c r="K32" s="35">
        <v>465</v>
      </c>
      <c r="L32" s="36">
        <v>0.76195916991414891</v>
      </c>
      <c r="M32" s="35">
        <v>1770.5426066045304</v>
      </c>
      <c r="N32" s="35">
        <v>1046</v>
      </c>
      <c r="O32" s="36">
        <v>0.59077934419549116</v>
      </c>
    </row>
    <row r="33" spans="1:15" ht="30.75" customHeight="1" x14ac:dyDescent="0.3">
      <c r="A33" s="7" t="s">
        <v>71</v>
      </c>
      <c r="B33" s="2" t="s">
        <v>66</v>
      </c>
      <c r="C33" s="2"/>
      <c r="D33" s="2"/>
      <c r="E33" s="2"/>
      <c r="F33" s="2" t="s">
        <v>72</v>
      </c>
      <c r="G33" s="35">
        <v>901.24447580310459</v>
      </c>
      <c r="H33" s="35">
        <v>492</v>
      </c>
      <c r="I33" s="36">
        <v>0.54591180662891248</v>
      </c>
      <c r="J33" s="35">
        <v>456.55041545613022</v>
      </c>
      <c r="K33" s="35">
        <v>348</v>
      </c>
      <c r="L33" s="36">
        <v>0.76223783446198445</v>
      </c>
      <c r="M33" s="35">
        <v>1357.7948912592349</v>
      </c>
      <c r="N33" s="35">
        <v>840</v>
      </c>
      <c r="O33" s="36">
        <v>0.61865014031756604</v>
      </c>
    </row>
    <row r="34" spans="1:15" ht="30.75" customHeight="1" x14ac:dyDescent="0.3">
      <c r="A34" s="7" t="s">
        <v>73</v>
      </c>
      <c r="B34" s="2" t="s">
        <v>66</v>
      </c>
      <c r="C34" s="2"/>
      <c r="D34" s="2"/>
      <c r="E34" s="2" t="s">
        <v>74</v>
      </c>
      <c r="F34" s="2" t="s">
        <v>75</v>
      </c>
      <c r="G34" s="35">
        <v>1879.4461452941646</v>
      </c>
      <c r="H34" s="35">
        <v>1248</v>
      </c>
      <c r="I34" s="36">
        <v>0.66402541148880179</v>
      </c>
      <c r="J34" s="35">
        <v>1050.892779172309</v>
      </c>
      <c r="K34" s="35">
        <v>945</v>
      </c>
      <c r="L34" s="36">
        <v>0.89923541081354563</v>
      </c>
      <c r="M34" s="35">
        <v>2930.3389244664736</v>
      </c>
      <c r="N34" s="35">
        <v>2193</v>
      </c>
      <c r="O34" s="36">
        <v>0.74837759608277366</v>
      </c>
    </row>
    <row r="35" spans="1:15" ht="30.75" customHeight="1" x14ac:dyDescent="0.3">
      <c r="A35" s="7" t="s">
        <v>76</v>
      </c>
      <c r="B35" s="2" t="s">
        <v>66</v>
      </c>
      <c r="C35" s="2"/>
      <c r="D35" s="2"/>
      <c r="E35" s="2"/>
      <c r="F35" s="2" t="s">
        <v>77</v>
      </c>
      <c r="G35" s="35">
        <v>1927.9651482933459</v>
      </c>
      <c r="H35" s="35">
        <v>792</v>
      </c>
      <c r="I35" s="36">
        <v>0.41079580753888956</v>
      </c>
      <c r="J35" s="35">
        <v>896.03757931455061</v>
      </c>
      <c r="K35" s="35">
        <v>656</v>
      </c>
      <c r="L35" s="36">
        <v>0.73211215148122</v>
      </c>
      <c r="M35" s="35">
        <v>2824.0027276078963</v>
      </c>
      <c r="N35" s="35">
        <v>1448</v>
      </c>
      <c r="O35" s="36">
        <v>0.5127473801084268</v>
      </c>
    </row>
    <row r="36" spans="1:15" ht="30.75" customHeight="1" x14ac:dyDescent="0.3">
      <c r="A36" s="7" t="s">
        <v>78</v>
      </c>
      <c r="B36" s="2" t="s">
        <v>66</v>
      </c>
      <c r="C36" s="2"/>
      <c r="D36" s="2"/>
      <c r="E36" s="2"/>
      <c r="F36" s="2" t="s">
        <v>79</v>
      </c>
      <c r="G36" s="35">
        <v>1269.8908332415463</v>
      </c>
      <c r="H36" s="35">
        <v>1129</v>
      </c>
      <c r="I36" s="36">
        <v>0.88905279922219316</v>
      </c>
      <c r="J36" s="35">
        <v>539.54452904137759</v>
      </c>
      <c r="K36" s="35">
        <v>784</v>
      </c>
      <c r="L36" s="36">
        <v>1.4530774714608869</v>
      </c>
      <c r="M36" s="35">
        <v>1809.435362282924</v>
      </c>
      <c r="N36" s="35">
        <v>1913</v>
      </c>
      <c r="O36" s="36">
        <v>1.057235886882641</v>
      </c>
    </row>
    <row r="37" spans="1:15" ht="30.75" customHeight="1" x14ac:dyDescent="0.3">
      <c r="A37" s="7" t="s">
        <v>80</v>
      </c>
      <c r="B37" s="2" t="s">
        <v>66</v>
      </c>
      <c r="C37" s="2"/>
      <c r="D37" s="2"/>
      <c r="E37" s="2" t="s">
        <v>74</v>
      </c>
      <c r="F37" s="2" t="s">
        <v>81</v>
      </c>
      <c r="G37" s="35">
        <v>2500.5603157890423</v>
      </c>
      <c r="H37" s="35">
        <v>939</v>
      </c>
      <c r="I37" s="36">
        <v>0.3755158370189931</v>
      </c>
      <c r="J37" s="35">
        <v>1463.9527513422981</v>
      </c>
      <c r="K37" s="35">
        <v>730</v>
      </c>
      <c r="L37" s="36">
        <v>0.49864997304773878</v>
      </c>
      <c r="M37" s="35">
        <v>3964.5130671313404</v>
      </c>
      <c r="N37" s="35">
        <v>1669</v>
      </c>
      <c r="O37" s="36">
        <v>0.42098486541442082</v>
      </c>
    </row>
    <row r="38" spans="1:15" ht="30.75" customHeight="1" x14ac:dyDescent="0.3">
      <c r="A38" s="7" t="s">
        <v>82</v>
      </c>
      <c r="B38" s="2" t="s">
        <v>66</v>
      </c>
      <c r="C38" s="2"/>
      <c r="D38" s="2"/>
      <c r="E38" s="2" t="s">
        <v>74</v>
      </c>
      <c r="F38" s="2" t="s">
        <v>83</v>
      </c>
      <c r="G38" s="35">
        <v>844.93118124146793</v>
      </c>
      <c r="H38" s="35">
        <v>532</v>
      </c>
      <c r="I38" s="36">
        <v>0.62963707791956003</v>
      </c>
      <c r="J38" s="35">
        <v>617.06191279209827</v>
      </c>
      <c r="K38" s="35">
        <v>491</v>
      </c>
      <c r="L38" s="36">
        <v>0.79570621654204854</v>
      </c>
      <c r="M38" s="35">
        <v>1461.9930940335662</v>
      </c>
      <c r="N38" s="35">
        <v>1023</v>
      </c>
      <c r="O38" s="36">
        <v>0.69972970746229313</v>
      </c>
    </row>
    <row r="39" spans="1:15" ht="30.75" customHeight="1" x14ac:dyDescent="0.3">
      <c r="A39" s="7" t="s">
        <v>84</v>
      </c>
      <c r="B39" s="2" t="s">
        <v>66</v>
      </c>
      <c r="C39" s="2"/>
      <c r="D39" s="2"/>
      <c r="E39" s="2" t="s">
        <v>74</v>
      </c>
      <c r="F39" s="2" t="s">
        <v>85</v>
      </c>
      <c r="G39" s="35">
        <v>768.31820801146273</v>
      </c>
      <c r="H39" s="35">
        <v>459</v>
      </c>
      <c r="I39" s="36">
        <v>0.59740872364325392</v>
      </c>
      <c r="J39" s="35">
        <v>365.89109581360577</v>
      </c>
      <c r="K39" s="35">
        <v>436</v>
      </c>
      <c r="L39" s="36">
        <v>1.1916113974583014</v>
      </c>
      <c r="M39" s="35">
        <v>1134.2093038250684</v>
      </c>
      <c r="N39" s="35">
        <v>895</v>
      </c>
      <c r="O39" s="36">
        <v>0.78909597812471988</v>
      </c>
    </row>
    <row r="40" spans="1:15" ht="30.75" customHeight="1" x14ac:dyDescent="0.3">
      <c r="A40" s="7" t="s">
        <v>86</v>
      </c>
      <c r="B40" s="2" t="s">
        <v>66</v>
      </c>
      <c r="C40" s="2"/>
      <c r="D40" s="2"/>
      <c r="E40" s="2" t="s">
        <v>74</v>
      </c>
      <c r="F40" s="2" t="s">
        <v>87</v>
      </c>
      <c r="G40" s="35">
        <v>1956.7653583420777</v>
      </c>
      <c r="H40" s="35">
        <v>1464</v>
      </c>
      <c r="I40" s="36">
        <v>0.74817350673072702</v>
      </c>
      <c r="J40" s="35">
        <v>922.76048541448063</v>
      </c>
      <c r="K40" s="35">
        <v>1086</v>
      </c>
      <c r="L40" s="36">
        <v>1.1769034512918011</v>
      </c>
      <c r="M40" s="35">
        <v>2879.5258437565581</v>
      </c>
      <c r="N40" s="35">
        <v>2550</v>
      </c>
      <c r="O40" s="36">
        <v>0.88556246353161161</v>
      </c>
    </row>
    <row r="41" spans="1:15" ht="30.75" customHeight="1" x14ac:dyDescent="0.3">
      <c r="A41" s="4" t="s">
        <v>88</v>
      </c>
      <c r="B41" s="25" t="s">
        <v>89</v>
      </c>
      <c r="C41" s="26"/>
      <c r="D41" s="26"/>
      <c r="E41" s="26"/>
      <c r="F41" s="27"/>
      <c r="G41" s="33"/>
      <c r="H41" s="33"/>
      <c r="I41" s="32"/>
      <c r="J41" s="33"/>
      <c r="K41" s="33"/>
      <c r="L41" s="32"/>
      <c r="M41" s="37"/>
      <c r="N41" s="37"/>
      <c r="O41" s="38"/>
    </row>
    <row r="42" spans="1:15" ht="30.75" customHeight="1" x14ac:dyDescent="0.3">
      <c r="A42" s="7" t="s">
        <v>90</v>
      </c>
      <c r="B42" s="2" t="s">
        <v>91</v>
      </c>
      <c r="C42" s="2"/>
      <c r="D42" s="2"/>
      <c r="E42" s="2" t="s">
        <v>69</v>
      </c>
      <c r="F42" s="2" t="s">
        <v>92</v>
      </c>
      <c r="G42" s="35">
        <v>1620.623928125186</v>
      </c>
      <c r="H42" s="35">
        <v>1053</v>
      </c>
      <c r="I42" s="36">
        <v>0.6497497548479122</v>
      </c>
      <c r="J42" s="35">
        <v>652.81420796890188</v>
      </c>
      <c r="K42" s="35">
        <v>637</v>
      </c>
      <c r="L42" s="36">
        <v>0.97577533121084392</v>
      </c>
      <c r="M42" s="35">
        <v>2273.4381360940879</v>
      </c>
      <c r="N42" s="35">
        <v>1690</v>
      </c>
      <c r="O42" s="36">
        <v>0.74336748960476584</v>
      </c>
    </row>
    <row r="43" spans="1:15" ht="30.75" customHeight="1" x14ac:dyDescent="0.3">
      <c r="A43" s="7" t="s">
        <v>93</v>
      </c>
      <c r="B43" s="2" t="s">
        <v>91</v>
      </c>
      <c r="C43" s="2"/>
      <c r="D43" s="2"/>
      <c r="E43" s="2" t="s">
        <v>94</v>
      </c>
      <c r="F43" s="2" t="s">
        <v>95</v>
      </c>
      <c r="G43" s="35">
        <v>771.97582599118937</v>
      </c>
      <c r="H43" s="35">
        <v>481</v>
      </c>
      <c r="I43" s="36">
        <v>0.62307650551416316</v>
      </c>
      <c r="J43" s="35">
        <v>232.68678414096917</v>
      </c>
      <c r="K43" s="35">
        <v>240</v>
      </c>
      <c r="L43" s="36">
        <v>1.0314294423124617</v>
      </c>
      <c r="M43" s="35">
        <v>1004.6626101321585</v>
      </c>
      <c r="N43" s="35">
        <v>721</v>
      </c>
      <c r="O43" s="36">
        <v>0.71765385984171937</v>
      </c>
    </row>
    <row r="44" spans="1:15" ht="30.75" customHeight="1" x14ac:dyDescent="0.3">
      <c r="A44" s="7" t="s">
        <v>96</v>
      </c>
      <c r="B44" s="2" t="s">
        <v>91</v>
      </c>
      <c r="C44" s="2"/>
      <c r="D44" s="2"/>
      <c r="E44" s="2" t="s">
        <v>69</v>
      </c>
      <c r="F44" s="2" t="s">
        <v>97</v>
      </c>
      <c r="G44" s="35">
        <v>1171.8747787088398</v>
      </c>
      <c r="H44" s="35">
        <v>199</v>
      </c>
      <c r="I44" s="36">
        <v>0.16981336540006114</v>
      </c>
      <c r="J44" s="35">
        <v>574.36952673197209</v>
      </c>
      <c r="K44" s="35">
        <v>225</v>
      </c>
      <c r="L44" s="36">
        <v>0.3917338743233772</v>
      </c>
      <c r="M44" s="35">
        <v>1746.2443054408118</v>
      </c>
      <c r="N44" s="35">
        <v>424</v>
      </c>
      <c r="O44" s="36">
        <v>0.24280680468301821</v>
      </c>
    </row>
    <row r="45" spans="1:15" ht="30.75" customHeight="1" x14ac:dyDescent="0.3">
      <c r="A45" s="7" t="s">
        <v>98</v>
      </c>
      <c r="B45" s="2" t="s">
        <v>91</v>
      </c>
      <c r="C45" s="2"/>
      <c r="D45" s="2"/>
      <c r="E45" s="2" t="s">
        <v>69</v>
      </c>
      <c r="F45" s="2" t="s">
        <v>99</v>
      </c>
      <c r="G45" s="35">
        <v>819.00240409471598</v>
      </c>
      <c r="H45" s="35">
        <v>215</v>
      </c>
      <c r="I45" s="36">
        <v>0.26251449192954468</v>
      </c>
      <c r="J45" s="35">
        <v>311.96801347671737</v>
      </c>
      <c r="K45" s="35">
        <v>217</v>
      </c>
      <c r="L45" s="36">
        <v>0.69558413242963779</v>
      </c>
      <c r="M45" s="35">
        <v>1130.9704175714332</v>
      </c>
      <c r="N45" s="35">
        <v>432</v>
      </c>
      <c r="O45" s="36">
        <v>0.38197285560098609</v>
      </c>
    </row>
    <row r="46" spans="1:15" ht="30.75" customHeight="1" x14ac:dyDescent="0.3">
      <c r="A46" s="7" t="s">
        <v>100</v>
      </c>
      <c r="B46" s="2" t="s">
        <v>91</v>
      </c>
      <c r="C46" s="2"/>
      <c r="D46" s="2"/>
      <c r="E46" s="2" t="s">
        <v>69</v>
      </c>
      <c r="F46" s="2" t="s">
        <v>101</v>
      </c>
      <c r="G46" s="35">
        <v>529.60545679603899</v>
      </c>
      <c r="H46" s="35">
        <v>270</v>
      </c>
      <c r="I46" s="36">
        <v>0.50981347819454603</v>
      </c>
      <c r="J46" s="35">
        <v>207.67595612774153</v>
      </c>
      <c r="K46" s="35">
        <v>187</v>
      </c>
      <c r="L46" s="36">
        <v>0.90044126189059781</v>
      </c>
      <c r="M46" s="35">
        <v>737.28141292378052</v>
      </c>
      <c r="N46" s="35">
        <v>457</v>
      </c>
      <c r="O46" s="36">
        <v>0.61984473226811732</v>
      </c>
    </row>
    <row r="47" spans="1:15" ht="30.75" customHeight="1" x14ac:dyDescent="0.3">
      <c r="A47" s="7" t="s">
        <v>102</v>
      </c>
      <c r="B47" s="2" t="s">
        <v>91</v>
      </c>
      <c r="C47" s="2"/>
      <c r="D47" s="2"/>
      <c r="E47" s="2" t="s">
        <v>94</v>
      </c>
      <c r="F47" s="2" t="s">
        <v>103</v>
      </c>
      <c r="G47" s="35">
        <v>2105.4862197577318</v>
      </c>
      <c r="H47" s="35">
        <v>1764</v>
      </c>
      <c r="I47" s="36">
        <v>0.83781123022642012</v>
      </c>
      <c r="J47" s="35">
        <v>791.5968940819223</v>
      </c>
      <c r="K47" s="35">
        <v>952</v>
      </c>
      <c r="L47" s="36">
        <v>1.2026323083342942</v>
      </c>
      <c r="M47" s="35">
        <v>2897.0831138396543</v>
      </c>
      <c r="N47" s="35">
        <v>2716</v>
      </c>
      <c r="O47" s="36">
        <v>0.9374946776726556</v>
      </c>
    </row>
    <row r="48" spans="1:15" ht="30.75" customHeight="1" x14ac:dyDescent="0.3">
      <c r="A48" s="7" t="s">
        <v>104</v>
      </c>
      <c r="B48" s="2" t="s">
        <v>91</v>
      </c>
      <c r="C48" s="2"/>
      <c r="D48" s="2"/>
      <c r="E48" s="2" t="s">
        <v>94</v>
      </c>
      <c r="F48" s="2" t="s">
        <v>105</v>
      </c>
      <c r="G48" s="35">
        <v>977.0300534134534</v>
      </c>
      <c r="H48" s="35">
        <v>408</v>
      </c>
      <c r="I48" s="36">
        <v>0.41759206748509825</v>
      </c>
      <c r="J48" s="35">
        <v>410.57308462694044</v>
      </c>
      <c r="K48" s="35">
        <v>249</v>
      </c>
      <c r="L48" s="36">
        <v>0.60646937006659651</v>
      </c>
      <c r="M48" s="35">
        <v>1387.6031380403938</v>
      </c>
      <c r="N48" s="35">
        <v>657</v>
      </c>
      <c r="O48" s="36">
        <v>0.47347831810746049</v>
      </c>
    </row>
    <row r="49" spans="1:15" ht="30.75" customHeight="1" x14ac:dyDescent="0.3">
      <c r="A49" s="7" t="s">
        <v>106</v>
      </c>
      <c r="B49" s="2" t="s">
        <v>91</v>
      </c>
      <c r="C49" s="2"/>
      <c r="D49" s="2"/>
      <c r="E49" s="2" t="s">
        <v>69</v>
      </c>
      <c r="F49" s="2" t="s">
        <v>107</v>
      </c>
      <c r="G49" s="35">
        <v>1257.5467115117892</v>
      </c>
      <c r="H49" s="35">
        <v>828</v>
      </c>
      <c r="I49" s="36">
        <v>0.65842484610738672</v>
      </c>
      <c r="J49" s="35">
        <v>543.48142445677297</v>
      </c>
      <c r="K49" s="35">
        <v>699</v>
      </c>
      <c r="L49" s="36">
        <v>1.2861525133056255</v>
      </c>
      <c r="M49" s="35">
        <v>1801.0281359685623</v>
      </c>
      <c r="N49" s="35">
        <v>1527</v>
      </c>
      <c r="O49" s="36">
        <v>0.84784905327356552</v>
      </c>
    </row>
    <row r="50" spans="1:15" ht="30.75" customHeight="1" x14ac:dyDescent="0.3">
      <c r="A50" s="7" t="s">
        <v>108</v>
      </c>
      <c r="B50" s="2" t="s">
        <v>91</v>
      </c>
      <c r="C50" s="2"/>
      <c r="D50" s="2"/>
      <c r="E50" s="2" t="s">
        <v>69</v>
      </c>
      <c r="F50" s="2" t="s">
        <v>109</v>
      </c>
      <c r="G50" s="35">
        <v>612.44414318716235</v>
      </c>
      <c r="H50" s="35">
        <v>332</v>
      </c>
      <c r="I50" s="36">
        <v>0.54209025213674245</v>
      </c>
      <c r="J50" s="35">
        <v>317.33217730291653</v>
      </c>
      <c r="K50" s="35">
        <v>303</v>
      </c>
      <c r="L50" s="36">
        <v>0.95483541119362936</v>
      </c>
      <c r="M50" s="35">
        <v>929.77632049007889</v>
      </c>
      <c r="N50" s="35">
        <v>635</v>
      </c>
      <c r="O50" s="36">
        <v>0.68295996145104632</v>
      </c>
    </row>
    <row r="51" spans="1:15" ht="30.75" customHeight="1" x14ac:dyDescent="0.3">
      <c r="A51" s="7" t="s">
        <v>110</v>
      </c>
      <c r="B51" s="2" t="s">
        <v>91</v>
      </c>
      <c r="C51" s="2"/>
      <c r="D51" s="2"/>
      <c r="E51" s="2" t="s">
        <v>69</v>
      </c>
      <c r="F51" s="2" t="s">
        <v>111</v>
      </c>
      <c r="G51" s="35">
        <v>1814.6772374749298</v>
      </c>
      <c r="H51" s="35">
        <v>1635</v>
      </c>
      <c r="I51" s="36">
        <v>0.90098666927406579</v>
      </c>
      <c r="J51" s="35">
        <v>936.03886987497378</v>
      </c>
      <c r="K51" s="35">
        <v>1098</v>
      </c>
      <c r="L51" s="36">
        <v>1.1730282099787792</v>
      </c>
      <c r="M51" s="35">
        <v>2750.7161073499037</v>
      </c>
      <c r="N51" s="35">
        <v>2733</v>
      </c>
      <c r="O51" s="36">
        <v>0.99355945628028774</v>
      </c>
    </row>
    <row r="52" spans="1:15" ht="30.75" customHeight="1" x14ac:dyDescent="0.3">
      <c r="A52" s="7" t="s">
        <v>112</v>
      </c>
      <c r="B52" s="2" t="s">
        <v>91</v>
      </c>
      <c r="C52" s="2"/>
      <c r="D52" s="2"/>
      <c r="E52" s="2" t="s">
        <v>69</v>
      </c>
      <c r="F52" s="2" t="s">
        <v>113</v>
      </c>
      <c r="G52" s="35">
        <v>727.39996709660431</v>
      </c>
      <c r="H52" s="35">
        <v>571</v>
      </c>
      <c r="I52" s="36">
        <v>0.78498766267357667</v>
      </c>
      <c r="J52" s="35">
        <v>394.70432522969702</v>
      </c>
      <c r="K52" s="35">
        <v>312</v>
      </c>
      <c r="L52" s="36">
        <v>0.79046511542135378</v>
      </c>
      <c r="M52" s="35">
        <v>1122.1042923263012</v>
      </c>
      <c r="N52" s="35">
        <v>883</v>
      </c>
      <c r="O52" s="36">
        <v>0.78691437688862242</v>
      </c>
    </row>
    <row r="53" spans="1:15" ht="30.75" customHeight="1" x14ac:dyDescent="0.3">
      <c r="A53" s="7" t="s">
        <v>114</v>
      </c>
      <c r="B53" s="2" t="s">
        <v>91</v>
      </c>
      <c r="C53" s="2"/>
      <c r="D53" s="2"/>
      <c r="E53" s="2" t="s">
        <v>69</v>
      </c>
      <c r="F53" s="2" t="s">
        <v>115</v>
      </c>
      <c r="G53" s="35">
        <v>456.2665287475217</v>
      </c>
      <c r="H53" s="35">
        <v>320</v>
      </c>
      <c r="I53" s="36">
        <v>0.70134445513331589</v>
      </c>
      <c r="J53" s="35">
        <v>219.87276958882853</v>
      </c>
      <c r="K53" s="35">
        <v>156</v>
      </c>
      <c r="L53" s="36">
        <v>0.70950122787704295</v>
      </c>
      <c r="M53" s="35">
        <v>676.13929833635029</v>
      </c>
      <c r="N53" s="35">
        <v>476</v>
      </c>
      <c r="O53" s="36">
        <v>0.70399694437404292</v>
      </c>
    </row>
    <row r="54" spans="1:15" ht="30.75" customHeight="1" x14ac:dyDescent="0.3">
      <c r="A54" s="7" t="s">
        <v>116</v>
      </c>
      <c r="B54" s="2" t="s">
        <v>91</v>
      </c>
      <c r="C54" s="2"/>
      <c r="D54" s="2"/>
      <c r="E54" s="2" t="s">
        <v>94</v>
      </c>
      <c r="F54" s="2" t="s">
        <v>117</v>
      </c>
      <c r="G54" s="35">
        <v>2190.1789870705002</v>
      </c>
      <c r="H54" s="35">
        <v>1473</v>
      </c>
      <c r="I54" s="36">
        <v>0.67254777289696699</v>
      </c>
      <c r="J54" s="35">
        <v>805.60468195992996</v>
      </c>
      <c r="K54" s="35">
        <v>839</v>
      </c>
      <c r="L54" s="36">
        <v>1.0414537288423196</v>
      </c>
      <c r="M54" s="35">
        <v>2995.7836690304302</v>
      </c>
      <c r="N54" s="35">
        <v>2312</v>
      </c>
      <c r="O54" s="36">
        <v>0.77175131966330091</v>
      </c>
    </row>
    <row r="55" spans="1:15" ht="30.75" customHeight="1" x14ac:dyDescent="0.3">
      <c r="A55" s="7" t="s">
        <v>118</v>
      </c>
      <c r="B55" s="2" t="s">
        <v>91</v>
      </c>
      <c r="C55" s="2"/>
      <c r="D55" s="2"/>
      <c r="E55" s="2" t="s">
        <v>94</v>
      </c>
      <c r="F55" s="2" t="s">
        <v>119</v>
      </c>
      <c r="G55" s="35">
        <v>3183.9471972746978</v>
      </c>
      <c r="H55" s="35">
        <v>2884</v>
      </c>
      <c r="I55" s="36">
        <v>0.90579391595079284</v>
      </c>
      <c r="J55" s="35">
        <v>1796.0727779498297</v>
      </c>
      <c r="K55" s="35">
        <v>1681</v>
      </c>
      <c r="L55" s="36">
        <v>0.93593089357927783</v>
      </c>
      <c r="M55" s="35">
        <v>4980.019975224528</v>
      </c>
      <c r="N55" s="35">
        <v>4565</v>
      </c>
      <c r="O55" s="36">
        <v>0.9166629898495906</v>
      </c>
    </row>
    <row r="56" spans="1:15" ht="30.75" customHeight="1" x14ac:dyDescent="0.3">
      <c r="A56" s="7" t="s">
        <v>120</v>
      </c>
      <c r="B56" s="2" t="s">
        <v>91</v>
      </c>
      <c r="C56" s="2"/>
      <c r="D56" s="2"/>
      <c r="E56" s="2" t="s">
        <v>69</v>
      </c>
      <c r="F56" s="2" t="s">
        <v>121</v>
      </c>
      <c r="G56" s="35">
        <v>501.02168580542269</v>
      </c>
      <c r="H56" s="35">
        <v>402</v>
      </c>
      <c r="I56" s="36">
        <v>0.80236047937478128</v>
      </c>
      <c r="J56" s="35">
        <v>447.58576368193212</v>
      </c>
      <c r="K56" s="35">
        <v>396</v>
      </c>
      <c r="L56" s="36">
        <v>0.88474663881715743</v>
      </c>
      <c r="M56" s="35">
        <v>948.60744948735487</v>
      </c>
      <c r="N56" s="35">
        <v>798</v>
      </c>
      <c r="O56" s="36">
        <v>0.84123311537480971</v>
      </c>
    </row>
    <row r="57" spans="1:15" ht="30.75" customHeight="1" x14ac:dyDescent="0.3">
      <c r="A57" s="7" t="s">
        <v>122</v>
      </c>
      <c r="B57" s="2" t="s">
        <v>91</v>
      </c>
      <c r="C57" s="2"/>
      <c r="D57" s="2"/>
      <c r="E57" s="2" t="s">
        <v>69</v>
      </c>
      <c r="F57" s="2" t="s">
        <v>123</v>
      </c>
      <c r="G57" s="35">
        <v>2115.102356810085</v>
      </c>
      <c r="H57" s="35">
        <v>2057</v>
      </c>
      <c r="I57" s="36">
        <v>0.97252976593638107</v>
      </c>
      <c r="J57" s="35">
        <v>2098.9642367771994</v>
      </c>
      <c r="K57" s="35">
        <v>2054</v>
      </c>
      <c r="L57" s="36">
        <v>0.97857789285336338</v>
      </c>
      <c r="M57" s="35">
        <v>4214.0665935872839</v>
      </c>
      <c r="N57" s="35">
        <v>4111</v>
      </c>
      <c r="O57" s="36">
        <v>0.9755422484912496</v>
      </c>
    </row>
    <row r="58" spans="1:15" ht="30.75" customHeight="1" x14ac:dyDescent="0.3">
      <c r="A58" s="7" t="s">
        <v>124</v>
      </c>
      <c r="B58" s="2" t="s">
        <v>91</v>
      </c>
      <c r="C58" s="2"/>
      <c r="D58" s="2"/>
      <c r="E58" s="2" t="s">
        <v>69</v>
      </c>
      <c r="F58" s="2" t="s">
        <v>125</v>
      </c>
      <c r="G58" s="35">
        <v>3492.7571856151653</v>
      </c>
      <c r="H58" s="35">
        <v>1715</v>
      </c>
      <c r="I58" s="36">
        <v>0.49101609669953167</v>
      </c>
      <c r="J58" s="35">
        <v>1811.6464391637567</v>
      </c>
      <c r="K58" s="35">
        <v>1604</v>
      </c>
      <c r="L58" s="36">
        <v>0.88538247051140684</v>
      </c>
      <c r="M58" s="35">
        <v>5304.4036247789218</v>
      </c>
      <c r="N58" s="35">
        <v>3319</v>
      </c>
      <c r="O58" s="36">
        <v>0.62570653268082144</v>
      </c>
    </row>
    <row r="59" spans="1:15" ht="30.75" customHeight="1" x14ac:dyDescent="0.3">
      <c r="A59" s="4" t="s">
        <v>126</v>
      </c>
      <c r="B59" s="25" t="s">
        <v>127</v>
      </c>
      <c r="C59" s="26"/>
      <c r="D59" s="26"/>
      <c r="E59" s="26"/>
      <c r="F59" s="27"/>
      <c r="G59" s="33"/>
      <c r="H59" s="33"/>
      <c r="I59" s="32"/>
      <c r="J59" s="33"/>
      <c r="K59" s="33"/>
      <c r="L59" s="32"/>
      <c r="M59" s="37"/>
      <c r="N59" s="37"/>
      <c r="O59" s="38"/>
    </row>
    <row r="60" spans="1:15" ht="30.75" customHeight="1" x14ac:dyDescent="0.3">
      <c r="A60" s="7" t="s">
        <v>128</v>
      </c>
      <c r="B60" s="2" t="s">
        <v>129</v>
      </c>
      <c r="C60" s="2"/>
      <c r="D60" s="2" t="s">
        <v>130</v>
      </c>
      <c r="E60" s="2" t="s">
        <v>131</v>
      </c>
      <c r="F60" s="2" t="s">
        <v>132</v>
      </c>
      <c r="G60" s="35">
        <v>264.39986507098439</v>
      </c>
      <c r="H60" s="35">
        <v>234</v>
      </c>
      <c r="I60" s="36">
        <v>0.88502314453593678</v>
      </c>
      <c r="J60" s="35">
        <v>104.58451542883961</v>
      </c>
      <c r="K60" s="35">
        <v>134</v>
      </c>
      <c r="L60" s="36">
        <v>1.2812604184333101</v>
      </c>
      <c r="M60" s="35">
        <v>368.984380499824</v>
      </c>
      <c r="N60" s="35">
        <v>368</v>
      </c>
      <c r="O60" s="36">
        <v>0.99733218924202005</v>
      </c>
    </row>
    <row r="61" spans="1:15" ht="30.75" customHeight="1" x14ac:dyDescent="0.3">
      <c r="A61" s="7" t="s">
        <v>133</v>
      </c>
      <c r="B61" s="2" t="s">
        <v>129</v>
      </c>
      <c r="C61" s="2"/>
      <c r="D61" s="2"/>
      <c r="E61" s="2" t="s">
        <v>134</v>
      </c>
      <c r="F61" s="2" t="s">
        <v>135</v>
      </c>
      <c r="G61" s="35">
        <v>1040.8571931476749</v>
      </c>
      <c r="H61" s="35">
        <v>892</v>
      </c>
      <c r="I61" s="36">
        <v>0.85698595914247067</v>
      </c>
      <c r="J61" s="35">
        <v>538.48975402484416</v>
      </c>
      <c r="K61" s="35">
        <v>679</v>
      </c>
      <c r="L61" s="36">
        <v>1.2609339266437987</v>
      </c>
      <c r="M61" s="35">
        <v>1579.3469471725191</v>
      </c>
      <c r="N61" s="35">
        <v>1571</v>
      </c>
      <c r="O61" s="36">
        <v>0.99471493759654106</v>
      </c>
    </row>
    <row r="62" spans="1:15" ht="30.75" customHeight="1" x14ac:dyDescent="0.3">
      <c r="A62" s="7" t="s">
        <v>136</v>
      </c>
      <c r="B62" s="2" t="s">
        <v>129</v>
      </c>
      <c r="C62" s="2"/>
      <c r="D62" s="2" t="s">
        <v>130</v>
      </c>
      <c r="E62" s="2"/>
      <c r="F62" s="2" t="s">
        <v>137</v>
      </c>
      <c r="G62" s="35">
        <v>561.78200821201938</v>
      </c>
      <c r="H62" s="35">
        <v>567</v>
      </c>
      <c r="I62" s="36">
        <v>1.0092882856903658</v>
      </c>
      <c r="J62" s="35">
        <v>392.33967898469575</v>
      </c>
      <c r="K62" s="35">
        <v>298</v>
      </c>
      <c r="L62" s="36">
        <v>0.75954591381419845</v>
      </c>
      <c r="M62" s="35">
        <v>954.12168719671513</v>
      </c>
      <c r="N62" s="35">
        <v>865</v>
      </c>
      <c r="O62" s="36">
        <v>0.90659295518314686</v>
      </c>
    </row>
    <row r="63" spans="1:15" ht="30.75" customHeight="1" x14ac:dyDescent="0.3">
      <c r="A63" s="7" t="s">
        <v>138</v>
      </c>
      <c r="B63" s="2" t="s">
        <v>129</v>
      </c>
      <c r="C63" s="2"/>
      <c r="D63" s="2" t="s">
        <v>130</v>
      </c>
      <c r="E63" s="2" t="s">
        <v>139</v>
      </c>
      <c r="F63" s="2" t="s">
        <v>140</v>
      </c>
      <c r="G63" s="35">
        <v>581.52172386649875</v>
      </c>
      <c r="H63" s="35">
        <v>347</v>
      </c>
      <c r="I63" s="36">
        <v>0.5967102960364411</v>
      </c>
      <c r="J63" s="35">
        <v>288.59557329974814</v>
      </c>
      <c r="K63" s="35">
        <v>253</v>
      </c>
      <c r="L63" s="36">
        <v>0.87665932331270724</v>
      </c>
      <c r="M63" s="35">
        <v>870.11729716624689</v>
      </c>
      <c r="N63" s="35">
        <v>600</v>
      </c>
      <c r="O63" s="36">
        <v>0.68956220265250334</v>
      </c>
    </row>
    <row r="64" spans="1:15" ht="30.75" customHeight="1" x14ac:dyDescent="0.3">
      <c r="A64" s="7" t="s">
        <v>141</v>
      </c>
      <c r="B64" s="2" t="s">
        <v>129</v>
      </c>
      <c r="C64" s="2"/>
      <c r="D64" s="2"/>
      <c r="E64" s="2" t="s">
        <v>134</v>
      </c>
      <c r="F64" s="2" t="s">
        <v>142</v>
      </c>
      <c r="G64" s="35">
        <v>808.56330984314616</v>
      </c>
      <c r="H64" s="35">
        <v>833</v>
      </c>
      <c r="I64" s="36">
        <v>1.0302223584218708</v>
      </c>
      <c r="J64" s="35">
        <v>427.46987951807228</v>
      </c>
      <c r="K64" s="35">
        <v>393</v>
      </c>
      <c r="L64" s="36">
        <v>0.91936302142051862</v>
      </c>
      <c r="M64" s="35">
        <v>1236.0331893612183</v>
      </c>
      <c r="N64" s="35">
        <v>1226</v>
      </c>
      <c r="O64" s="36">
        <v>0.99188275084554689</v>
      </c>
    </row>
    <row r="65" spans="1:15" ht="30.75" customHeight="1" x14ac:dyDescent="0.3">
      <c r="A65" s="7" t="s">
        <v>143</v>
      </c>
      <c r="B65" s="2" t="s">
        <v>129</v>
      </c>
      <c r="C65" s="2"/>
      <c r="D65" s="2" t="s">
        <v>130</v>
      </c>
      <c r="E65" s="2" t="s">
        <v>131</v>
      </c>
      <c r="F65" s="2" t="s">
        <v>144</v>
      </c>
      <c r="G65" s="35">
        <v>1395.9326777146021</v>
      </c>
      <c r="H65" s="35">
        <v>1111</v>
      </c>
      <c r="I65" s="36">
        <v>0.79588365380120685</v>
      </c>
      <c r="J65" s="35">
        <v>608.00936608021641</v>
      </c>
      <c r="K65" s="35">
        <v>756</v>
      </c>
      <c r="L65" s="36">
        <v>1.2434018983521034</v>
      </c>
      <c r="M65" s="35">
        <v>2003.9420437948183</v>
      </c>
      <c r="N65" s="35">
        <v>1867</v>
      </c>
      <c r="O65" s="36">
        <v>0.93166367050441523</v>
      </c>
    </row>
    <row r="66" spans="1:15" ht="30.75" customHeight="1" x14ac:dyDescent="0.3">
      <c r="A66" s="7" t="s">
        <v>145</v>
      </c>
      <c r="B66" s="2" t="s">
        <v>129</v>
      </c>
      <c r="C66" s="2"/>
      <c r="D66" s="2" t="s">
        <v>130</v>
      </c>
      <c r="E66" s="2" t="s">
        <v>131</v>
      </c>
      <c r="F66" s="2" t="s">
        <v>146</v>
      </c>
      <c r="G66" s="35">
        <v>1893.0927513639906</v>
      </c>
      <c r="H66" s="35">
        <v>1262</v>
      </c>
      <c r="I66" s="36">
        <v>0.66663400358525349</v>
      </c>
      <c r="J66" s="35">
        <v>1418.0545596258769</v>
      </c>
      <c r="K66" s="35">
        <v>928</v>
      </c>
      <c r="L66" s="36">
        <v>0.65441769761301205</v>
      </c>
      <c r="M66" s="35">
        <v>3311.1473109898675</v>
      </c>
      <c r="N66" s="35">
        <v>2190</v>
      </c>
      <c r="O66" s="36">
        <v>0.66140216496296556</v>
      </c>
    </row>
    <row r="67" spans="1:15" ht="30.75" customHeight="1" x14ac:dyDescent="0.3">
      <c r="A67" s="7" t="s">
        <v>147</v>
      </c>
      <c r="B67" s="2" t="s">
        <v>129</v>
      </c>
      <c r="C67" s="2"/>
      <c r="D67" s="2"/>
      <c r="E67" s="2" t="s">
        <v>139</v>
      </c>
      <c r="F67" s="2" t="s">
        <v>148</v>
      </c>
      <c r="G67" s="35">
        <v>1268.0478362980525</v>
      </c>
      <c r="H67" s="35">
        <v>1002</v>
      </c>
      <c r="I67" s="36">
        <v>0.79019100961147148</v>
      </c>
      <c r="J67" s="35">
        <v>544.85588243005839</v>
      </c>
      <c r="K67" s="35">
        <v>608</v>
      </c>
      <c r="L67" s="36">
        <v>1.1158914120341672</v>
      </c>
      <c r="M67" s="35">
        <v>1812.903718728111</v>
      </c>
      <c r="N67" s="35">
        <v>1610</v>
      </c>
      <c r="O67" s="36">
        <v>0.88807805034982035</v>
      </c>
    </row>
    <row r="68" spans="1:15" ht="30.75" customHeight="1" x14ac:dyDescent="0.3">
      <c r="A68" s="7" t="s">
        <v>149</v>
      </c>
      <c r="B68" s="2" t="s">
        <v>129</v>
      </c>
      <c r="C68" s="2"/>
      <c r="D68" s="2" t="s">
        <v>130</v>
      </c>
      <c r="E68" s="2" t="s">
        <v>131</v>
      </c>
      <c r="F68" s="2" t="s">
        <v>150</v>
      </c>
      <c r="G68" s="35">
        <v>2850.8646547361641</v>
      </c>
      <c r="H68" s="35">
        <v>1180</v>
      </c>
      <c r="I68" s="36">
        <v>0.41390951269456328</v>
      </c>
      <c r="J68" s="35">
        <v>1851.1977273772829</v>
      </c>
      <c r="K68" s="35">
        <v>961</v>
      </c>
      <c r="L68" s="36">
        <v>0.5191233685023553</v>
      </c>
      <c r="M68" s="35">
        <v>4702.0623821134468</v>
      </c>
      <c r="N68" s="35">
        <v>2141</v>
      </c>
      <c r="O68" s="36">
        <v>0.45533211302009136</v>
      </c>
    </row>
    <row r="69" spans="1:15" ht="30.75" customHeight="1" x14ac:dyDescent="0.3">
      <c r="A69" s="7" t="s">
        <v>151</v>
      </c>
      <c r="B69" s="2" t="s">
        <v>129</v>
      </c>
      <c r="C69" s="2"/>
      <c r="D69" s="2"/>
      <c r="E69" s="2" t="s">
        <v>139</v>
      </c>
      <c r="F69" s="2" t="s">
        <v>152</v>
      </c>
      <c r="G69" s="35">
        <v>683.33412442786903</v>
      </c>
      <c r="H69" s="35">
        <v>810</v>
      </c>
      <c r="I69" s="36">
        <v>1.1853644813628819</v>
      </c>
      <c r="J69" s="35">
        <v>424.55670452619086</v>
      </c>
      <c r="K69" s="35">
        <v>599</v>
      </c>
      <c r="L69" s="36">
        <v>1.4108833840428676</v>
      </c>
      <c r="M69" s="35">
        <v>1107.89082895406</v>
      </c>
      <c r="N69" s="35">
        <v>1409</v>
      </c>
      <c r="O69" s="36">
        <v>1.271785958667256</v>
      </c>
    </row>
    <row r="70" spans="1:15" ht="30.75" customHeight="1" x14ac:dyDescent="0.3">
      <c r="A70" s="7" t="s">
        <v>153</v>
      </c>
      <c r="B70" s="2" t="s">
        <v>129</v>
      </c>
      <c r="C70" s="2"/>
      <c r="D70" s="2" t="s">
        <v>130</v>
      </c>
      <c r="E70" s="2" t="s">
        <v>139</v>
      </c>
      <c r="F70" s="2" t="s">
        <v>154</v>
      </c>
      <c r="G70" s="35">
        <v>652.58169658570932</v>
      </c>
      <c r="H70" s="35">
        <v>318</v>
      </c>
      <c r="I70" s="36">
        <v>0.48729530978844154</v>
      </c>
      <c r="J70" s="35">
        <v>277.66159098908832</v>
      </c>
      <c r="K70" s="35">
        <v>222</v>
      </c>
      <c r="L70" s="36">
        <v>0.79953442321348744</v>
      </c>
      <c r="M70" s="35">
        <v>930.24328757479771</v>
      </c>
      <c r="N70" s="35">
        <v>540</v>
      </c>
      <c r="O70" s="36">
        <v>0.58049330450726899</v>
      </c>
    </row>
    <row r="71" spans="1:15" ht="30.75" customHeight="1" x14ac:dyDescent="0.3">
      <c r="A71" s="7" t="s">
        <v>155</v>
      </c>
      <c r="B71" s="2" t="s">
        <v>129</v>
      </c>
      <c r="C71" s="2"/>
      <c r="D71" s="2" t="s">
        <v>130</v>
      </c>
      <c r="E71" s="2"/>
      <c r="F71" s="2" t="s">
        <v>156</v>
      </c>
      <c r="G71" s="35">
        <v>1007.7340911961602</v>
      </c>
      <c r="H71" s="35">
        <v>685</v>
      </c>
      <c r="I71" s="36">
        <v>0.67974280713964808</v>
      </c>
      <c r="J71" s="35">
        <v>553.9090733548062</v>
      </c>
      <c r="K71" s="35">
        <v>541</v>
      </c>
      <c r="L71" s="36">
        <v>0.97669459848956597</v>
      </c>
      <c r="M71" s="35">
        <v>1561.6431645509665</v>
      </c>
      <c r="N71" s="35">
        <v>1226</v>
      </c>
      <c r="O71" s="36">
        <v>0.78507051279702744</v>
      </c>
    </row>
    <row r="72" spans="1:15" ht="30.75" customHeight="1" x14ac:dyDescent="0.3">
      <c r="A72" s="7" t="s">
        <v>157</v>
      </c>
      <c r="B72" s="2" t="s">
        <v>129</v>
      </c>
      <c r="C72" s="2"/>
      <c r="D72" s="2" t="s">
        <v>130</v>
      </c>
      <c r="E72" s="2" t="s">
        <v>139</v>
      </c>
      <c r="F72" s="2" t="s">
        <v>158</v>
      </c>
      <c r="G72" s="35">
        <v>386.32268139211936</v>
      </c>
      <c r="H72" s="35">
        <v>372</v>
      </c>
      <c r="I72" s="36">
        <v>0.96292560058729304</v>
      </c>
      <c r="J72" s="35">
        <v>243.36014580801944</v>
      </c>
      <c r="K72" s="35">
        <v>317</v>
      </c>
      <c r="L72" s="36">
        <v>1.3025961952294076</v>
      </c>
      <c r="M72" s="35">
        <v>629.68282720013883</v>
      </c>
      <c r="N72" s="35">
        <v>689</v>
      </c>
      <c r="O72" s="36">
        <v>1.0942016682646607</v>
      </c>
    </row>
    <row r="73" spans="1:15" ht="30.75" customHeight="1" x14ac:dyDescent="0.3">
      <c r="A73" s="7" t="s">
        <v>159</v>
      </c>
      <c r="B73" s="2" t="s">
        <v>129</v>
      </c>
      <c r="C73" s="2"/>
      <c r="D73" s="2" t="s">
        <v>130</v>
      </c>
      <c r="E73" s="2" t="s">
        <v>131</v>
      </c>
      <c r="F73" s="2" t="s">
        <v>160</v>
      </c>
      <c r="G73" s="35">
        <v>719.89282663560471</v>
      </c>
      <c r="H73" s="35">
        <v>614</v>
      </c>
      <c r="I73" s="36">
        <v>0.85290473426372182</v>
      </c>
      <c r="J73" s="35">
        <v>340.76423451756943</v>
      </c>
      <c r="K73" s="35">
        <v>344</v>
      </c>
      <c r="L73" s="36">
        <v>1.0094956135493842</v>
      </c>
      <c r="M73" s="35">
        <v>1060.6570611531743</v>
      </c>
      <c r="N73" s="35">
        <v>958</v>
      </c>
      <c r="O73" s="36">
        <v>0.90321371071478773</v>
      </c>
    </row>
    <row r="74" spans="1:15" ht="30.75" customHeight="1" x14ac:dyDescent="0.3">
      <c r="A74" s="7" t="s">
        <v>161</v>
      </c>
      <c r="B74" s="2" t="s">
        <v>129</v>
      </c>
      <c r="C74" s="2"/>
      <c r="D74" s="2"/>
      <c r="E74" s="2" t="s">
        <v>139</v>
      </c>
      <c r="F74" s="2" t="s">
        <v>162</v>
      </c>
      <c r="G74" s="35">
        <v>617.17241624965243</v>
      </c>
      <c r="H74" s="35">
        <v>555</v>
      </c>
      <c r="I74" s="36">
        <v>0.89926248384940288</v>
      </c>
      <c r="J74" s="35">
        <v>305.21764456491519</v>
      </c>
      <c r="K74" s="35">
        <v>449</v>
      </c>
      <c r="L74" s="36">
        <v>1.4710814004218045</v>
      </c>
      <c r="M74" s="35">
        <v>922.39006081456762</v>
      </c>
      <c r="N74" s="35">
        <v>1004</v>
      </c>
      <c r="O74" s="36">
        <v>1.0884766029605331</v>
      </c>
    </row>
    <row r="75" spans="1:15" ht="30.75" customHeight="1" x14ac:dyDescent="0.3">
      <c r="A75" s="7" t="s">
        <v>163</v>
      </c>
      <c r="B75" s="2" t="s">
        <v>129</v>
      </c>
      <c r="C75" s="2"/>
      <c r="D75" s="2" t="s">
        <v>130</v>
      </c>
      <c r="E75" s="2" t="s">
        <v>139</v>
      </c>
      <c r="F75" s="2" t="s">
        <v>164</v>
      </c>
      <c r="G75" s="35">
        <v>1491.8450635386118</v>
      </c>
      <c r="H75" s="35">
        <v>1608</v>
      </c>
      <c r="I75" s="36">
        <v>1.077859919438197</v>
      </c>
      <c r="J75" s="35">
        <v>908.21108260019548</v>
      </c>
      <c r="K75" s="35">
        <v>1111</v>
      </c>
      <c r="L75" s="36">
        <v>1.223283905344144</v>
      </c>
      <c r="M75" s="35">
        <v>2400.0561461388074</v>
      </c>
      <c r="N75" s="35">
        <v>2719</v>
      </c>
      <c r="O75" s="36">
        <v>1.1328901635798425</v>
      </c>
    </row>
    <row r="76" spans="1:15" ht="30.75" customHeight="1" x14ac:dyDescent="0.3">
      <c r="A76" s="7" t="s">
        <v>165</v>
      </c>
      <c r="B76" s="2" t="s">
        <v>129</v>
      </c>
      <c r="C76" s="2"/>
      <c r="D76" s="2"/>
      <c r="E76" s="2" t="s">
        <v>139</v>
      </c>
      <c r="F76" s="2" t="s">
        <v>166</v>
      </c>
      <c r="G76" s="35">
        <v>2164.3879392583808</v>
      </c>
      <c r="H76" s="35">
        <v>1875</v>
      </c>
      <c r="I76" s="36">
        <v>0.86629571621179036</v>
      </c>
      <c r="J76" s="35">
        <v>1027.1245951756434</v>
      </c>
      <c r="K76" s="35">
        <v>1178</v>
      </c>
      <c r="L76" s="36">
        <v>1.1468910447018905</v>
      </c>
      <c r="M76" s="35">
        <v>3191.512534434024</v>
      </c>
      <c r="N76" s="35">
        <v>3053</v>
      </c>
      <c r="O76" s="36">
        <v>0.95659972099762169</v>
      </c>
    </row>
    <row r="77" spans="1:15" ht="30.75" customHeight="1" x14ac:dyDescent="0.3">
      <c r="A77" s="7" t="s">
        <v>167</v>
      </c>
      <c r="B77" s="2" t="s">
        <v>129</v>
      </c>
      <c r="C77" s="2"/>
      <c r="D77" s="2"/>
      <c r="E77" s="2"/>
      <c r="F77" s="2" t="s">
        <v>168</v>
      </c>
      <c r="G77" s="35">
        <v>1400.4918735388696</v>
      </c>
      <c r="H77" s="35">
        <v>2196</v>
      </c>
      <c r="I77" s="36">
        <v>1.5680205229973807</v>
      </c>
      <c r="J77" s="35">
        <v>765.44728070725432</v>
      </c>
      <c r="K77" s="35">
        <v>1982</v>
      </c>
      <c r="L77" s="36">
        <v>2.589335738666001</v>
      </c>
      <c r="M77" s="35">
        <v>2165.939154246124</v>
      </c>
      <c r="N77" s="35">
        <v>4178</v>
      </c>
      <c r="O77" s="36">
        <v>1.9289553872321004</v>
      </c>
    </row>
    <row r="78" spans="1:15" ht="30.75" customHeight="1" x14ac:dyDescent="0.3">
      <c r="A78" s="7" t="s">
        <v>169</v>
      </c>
      <c r="B78" s="2" t="s">
        <v>129</v>
      </c>
      <c r="C78" s="2"/>
      <c r="D78" s="2" t="s">
        <v>130</v>
      </c>
      <c r="E78" s="2" t="s">
        <v>131</v>
      </c>
      <c r="F78" s="2" t="s">
        <v>170</v>
      </c>
      <c r="G78" s="35">
        <v>794.40258962827966</v>
      </c>
      <c r="H78" s="35">
        <v>729</v>
      </c>
      <c r="I78" s="36">
        <v>0.91767072453919984</v>
      </c>
      <c r="J78" s="35">
        <v>504.22089569947144</v>
      </c>
      <c r="K78" s="35">
        <v>581</v>
      </c>
      <c r="L78" s="36">
        <v>1.1522727537779214</v>
      </c>
      <c r="M78" s="35">
        <v>1298.623485327751</v>
      </c>
      <c r="N78" s="35">
        <v>1310</v>
      </c>
      <c r="O78" s="36">
        <v>1.0087604411908335</v>
      </c>
    </row>
    <row r="79" spans="1:15" ht="30.75" customHeight="1" x14ac:dyDescent="0.3">
      <c r="A79" s="4" t="s">
        <v>171</v>
      </c>
      <c r="B79" s="25" t="s">
        <v>172</v>
      </c>
      <c r="C79" s="26"/>
      <c r="D79" s="26"/>
      <c r="E79" s="26"/>
      <c r="F79" s="27"/>
      <c r="G79" s="33"/>
      <c r="H79" s="33"/>
      <c r="I79" s="32"/>
      <c r="J79" s="33"/>
      <c r="K79" s="33"/>
      <c r="L79" s="32"/>
      <c r="M79" s="37"/>
      <c r="N79" s="37"/>
      <c r="O79" s="38"/>
    </row>
    <row r="80" spans="1:15" ht="30.75" customHeight="1" x14ac:dyDescent="0.3">
      <c r="A80" s="7" t="s">
        <v>173</v>
      </c>
      <c r="B80" s="2" t="s">
        <v>174</v>
      </c>
      <c r="C80" s="2"/>
      <c r="D80" s="2"/>
      <c r="E80" s="2"/>
      <c r="F80" s="2" t="s">
        <v>175</v>
      </c>
      <c r="G80" s="35">
        <v>2160.3411935953422</v>
      </c>
      <c r="H80" s="35">
        <v>1577</v>
      </c>
      <c r="I80" s="36">
        <v>0.72997728538216777</v>
      </c>
      <c r="J80" s="35">
        <v>751.70592947363468</v>
      </c>
      <c r="K80" s="35">
        <v>703</v>
      </c>
      <c r="L80" s="36">
        <v>0.93520613904463956</v>
      </c>
      <c r="M80" s="35">
        <v>2912.0471230689768</v>
      </c>
      <c r="N80" s="35">
        <v>2280</v>
      </c>
      <c r="O80" s="36">
        <v>0.78295436290781284</v>
      </c>
    </row>
    <row r="81" spans="1:15" ht="30.75" customHeight="1" x14ac:dyDescent="0.3">
      <c r="A81" s="7" t="s">
        <v>176</v>
      </c>
      <c r="B81" s="2" t="s">
        <v>174</v>
      </c>
      <c r="C81" s="2"/>
      <c r="D81" s="2"/>
      <c r="E81" s="2" t="s">
        <v>177</v>
      </c>
      <c r="F81" s="2" t="s">
        <v>178</v>
      </c>
      <c r="G81" s="35">
        <v>668.80394951140067</v>
      </c>
      <c r="H81" s="35">
        <v>459</v>
      </c>
      <c r="I81" s="36">
        <v>0.68629977489715122</v>
      </c>
      <c r="J81" s="35">
        <v>372.23025244299674</v>
      </c>
      <c r="K81" s="35">
        <v>305</v>
      </c>
      <c r="L81" s="36">
        <v>0.81938530787931496</v>
      </c>
      <c r="M81" s="35">
        <v>1041.0342019543973</v>
      </c>
      <c r="N81" s="35">
        <v>764</v>
      </c>
      <c r="O81" s="36">
        <v>0.73388559046926216</v>
      </c>
    </row>
    <row r="82" spans="1:15" ht="30.75" customHeight="1" x14ac:dyDescent="0.3">
      <c r="A82" s="7" t="s">
        <v>179</v>
      </c>
      <c r="B82" s="2" t="s">
        <v>174</v>
      </c>
      <c r="C82" s="2"/>
      <c r="D82" s="2"/>
      <c r="E82" s="2" t="s">
        <v>180</v>
      </c>
      <c r="F82" s="2" t="s">
        <v>181</v>
      </c>
      <c r="G82" s="35">
        <v>978.6764639498432</v>
      </c>
      <c r="H82" s="35">
        <v>665</v>
      </c>
      <c r="I82" s="36">
        <v>0.6794891105443821</v>
      </c>
      <c r="J82" s="35">
        <v>394.63658599791017</v>
      </c>
      <c r="K82" s="35">
        <v>276</v>
      </c>
      <c r="L82" s="36">
        <v>0.69937762942602988</v>
      </c>
      <c r="M82" s="35">
        <v>1373.3130499477534</v>
      </c>
      <c r="N82" s="35">
        <v>941</v>
      </c>
      <c r="O82" s="36">
        <v>0.68520429485163603</v>
      </c>
    </row>
    <row r="83" spans="1:15" ht="30.75" customHeight="1" x14ac:dyDescent="0.3">
      <c r="A83" s="7" t="s">
        <v>182</v>
      </c>
      <c r="B83" s="2" t="s">
        <v>174</v>
      </c>
      <c r="C83" s="2"/>
      <c r="D83" s="2"/>
      <c r="E83" s="2" t="s">
        <v>177</v>
      </c>
      <c r="F83" s="2" t="s">
        <v>183</v>
      </c>
      <c r="G83" s="35">
        <v>1603.5004458293386</v>
      </c>
      <c r="H83" s="35">
        <v>1091</v>
      </c>
      <c r="I83" s="36">
        <v>0.68038646502260824</v>
      </c>
      <c r="J83" s="35">
        <v>585.80509090909084</v>
      </c>
      <c r="K83" s="35">
        <v>822</v>
      </c>
      <c r="L83" s="36">
        <v>1.4031970919275665</v>
      </c>
      <c r="M83" s="35">
        <v>2189.3055367384295</v>
      </c>
      <c r="N83" s="35">
        <v>1913</v>
      </c>
      <c r="O83" s="36">
        <v>0.87379306720702754</v>
      </c>
    </row>
    <row r="84" spans="1:15" ht="30.75" customHeight="1" x14ac:dyDescent="0.3">
      <c r="A84" s="7" t="s">
        <v>184</v>
      </c>
      <c r="B84" s="2" t="s">
        <v>174</v>
      </c>
      <c r="C84" s="2"/>
      <c r="D84" s="2"/>
      <c r="E84" s="2" t="s">
        <v>177</v>
      </c>
      <c r="F84" s="2" t="s">
        <v>185</v>
      </c>
      <c r="G84" s="35">
        <v>827.78771678998282</v>
      </c>
      <c r="H84" s="35">
        <v>970</v>
      </c>
      <c r="I84" s="36">
        <v>1.1717980109217998</v>
      </c>
      <c r="J84" s="35">
        <v>342.92779803861481</v>
      </c>
      <c r="K84" s="35">
        <v>483</v>
      </c>
      <c r="L84" s="36">
        <v>1.4084597479776562</v>
      </c>
      <c r="M84" s="35">
        <v>1170.7155148285976</v>
      </c>
      <c r="N84" s="35">
        <v>1453</v>
      </c>
      <c r="O84" s="36">
        <v>1.2411213327199573</v>
      </c>
    </row>
    <row r="85" spans="1:15" ht="30.75" customHeight="1" x14ac:dyDescent="0.3">
      <c r="A85" s="7" t="s">
        <v>186</v>
      </c>
      <c r="B85" s="2" t="s">
        <v>174</v>
      </c>
      <c r="C85" s="2"/>
      <c r="D85" s="2"/>
      <c r="E85" s="2"/>
      <c r="F85" s="2" t="s">
        <v>187</v>
      </c>
      <c r="G85" s="35">
        <v>6415.3122598453601</v>
      </c>
      <c r="H85" s="35">
        <v>3433</v>
      </c>
      <c r="I85" s="36">
        <v>0.5351259394632728</v>
      </c>
      <c r="J85" s="35">
        <v>2201.2634682642997</v>
      </c>
      <c r="K85" s="35">
        <v>1804</v>
      </c>
      <c r="L85" s="36">
        <v>0.81952934122077503</v>
      </c>
      <c r="M85" s="35">
        <v>8616.5757281096594</v>
      </c>
      <c r="N85" s="35">
        <v>5237</v>
      </c>
      <c r="O85" s="36">
        <v>0.6077820430354316</v>
      </c>
    </row>
    <row r="86" spans="1:15" ht="30.75" customHeight="1" x14ac:dyDescent="0.3">
      <c r="A86" s="7" t="s">
        <v>188</v>
      </c>
      <c r="B86" s="2" t="s">
        <v>174</v>
      </c>
      <c r="C86" s="2"/>
      <c r="D86" s="2"/>
      <c r="E86" s="2" t="s">
        <v>177</v>
      </c>
      <c r="F86" s="2" t="s">
        <v>189</v>
      </c>
      <c r="G86" s="35">
        <v>2303.034077473917</v>
      </c>
      <c r="H86" s="35">
        <v>2238</v>
      </c>
      <c r="I86" s="36">
        <v>0.97176156527164825</v>
      </c>
      <c r="J86" s="35">
        <v>650.34917983043294</v>
      </c>
      <c r="K86" s="35">
        <v>707</v>
      </c>
      <c r="L86" s="36">
        <v>1.0871083133899511</v>
      </c>
      <c r="M86" s="35">
        <v>2953.3832573043501</v>
      </c>
      <c r="N86" s="35">
        <v>2945</v>
      </c>
      <c r="O86" s="36">
        <v>0.99716147327522886</v>
      </c>
    </row>
    <row r="87" spans="1:15" ht="30.75" customHeight="1" x14ac:dyDescent="0.3">
      <c r="A87" s="7" t="s">
        <v>190</v>
      </c>
      <c r="B87" s="2" t="s">
        <v>174</v>
      </c>
      <c r="C87" s="2"/>
      <c r="D87" s="2"/>
      <c r="E87" s="2"/>
      <c r="F87" s="2" t="s">
        <v>191</v>
      </c>
      <c r="G87" s="35">
        <v>2971.8392198834586</v>
      </c>
      <c r="H87" s="35">
        <v>2403</v>
      </c>
      <c r="I87" s="36">
        <v>0.80859017672370392</v>
      </c>
      <c r="J87" s="35">
        <v>1278.2537757164941</v>
      </c>
      <c r="K87" s="35">
        <v>1307</v>
      </c>
      <c r="L87" s="36">
        <v>1.0224886676101488</v>
      </c>
      <c r="M87" s="35">
        <v>4250.0929955999527</v>
      </c>
      <c r="N87" s="35">
        <v>3710</v>
      </c>
      <c r="O87" s="36">
        <v>0.87292207578537651</v>
      </c>
    </row>
    <row r="88" spans="1:15" ht="30.75" customHeight="1" x14ac:dyDescent="0.3">
      <c r="A88" s="7" t="s">
        <v>192</v>
      </c>
      <c r="B88" s="2" t="s">
        <v>174</v>
      </c>
      <c r="C88" s="2"/>
      <c r="D88" s="2" t="s">
        <v>193</v>
      </c>
      <c r="E88" s="2"/>
      <c r="F88" s="2" t="s">
        <v>194</v>
      </c>
      <c r="G88" s="35">
        <v>2423.6516774562529</v>
      </c>
      <c r="H88" s="35">
        <v>2140</v>
      </c>
      <c r="I88" s="36">
        <v>0.88296516364349853</v>
      </c>
      <c r="J88" s="35">
        <v>779.30873239685036</v>
      </c>
      <c r="K88" s="35">
        <v>864</v>
      </c>
      <c r="L88" s="36">
        <v>1.1086748602735046</v>
      </c>
      <c r="M88" s="35">
        <v>3202.9604098531031</v>
      </c>
      <c r="N88" s="35">
        <v>3004</v>
      </c>
      <c r="O88" s="36">
        <v>0.93788233871356907</v>
      </c>
    </row>
    <row r="89" spans="1:15" ht="30.75" customHeight="1" x14ac:dyDescent="0.3">
      <c r="A89" s="7" t="s">
        <v>195</v>
      </c>
      <c r="B89" s="2" t="s">
        <v>174</v>
      </c>
      <c r="C89" s="2"/>
      <c r="D89" s="2"/>
      <c r="E89" s="2" t="s">
        <v>177</v>
      </c>
      <c r="F89" s="2" t="s">
        <v>196</v>
      </c>
      <c r="G89" s="35">
        <v>995.84859813084108</v>
      </c>
      <c r="H89" s="35">
        <v>783</v>
      </c>
      <c r="I89" s="36">
        <v>0.78626409824711563</v>
      </c>
      <c r="J89" s="35">
        <v>423.33644859813086</v>
      </c>
      <c r="K89" s="35">
        <v>413</v>
      </c>
      <c r="L89" s="36">
        <v>0.97558337196723843</v>
      </c>
      <c r="M89" s="35">
        <v>1419.1850467289719</v>
      </c>
      <c r="N89" s="35">
        <v>1196</v>
      </c>
      <c r="O89" s="36">
        <v>0.84273717705567497</v>
      </c>
    </row>
    <row r="90" spans="1:15" ht="30.75" customHeight="1" x14ac:dyDescent="0.3">
      <c r="A90" s="7" t="s">
        <v>197</v>
      </c>
      <c r="B90" s="2" t="s">
        <v>174</v>
      </c>
      <c r="C90" s="2"/>
      <c r="D90" s="2"/>
      <c r="E90" s="2"/>
      <c r="F90" s="2" t="s">
        <v>198</v>
      </c>
      <c r="G90" s="35">
        <v>6471.4566237800973</v>
      </c>
      <c r="H90" s="35">
        <v>4847</v>
      </c>
      <c r="I90" s="36">
        <v>0.74898130077688407</v>
      </c>
      <c r="J90" s="35">
        <v>2361.1390267787797</v>
      </c>
      <c r="K90" s="35">
        <v>2137</v>
      </c>
      <c r="L90" s="36">
        <v>0.9050716521828176</v>
      </c>
      <c r="M90" s="35">
        <v>8832.5956505588765</v>
      </c>
      <c r="N90" s="35">
        <v>6984</v>
      </c>
      <c r="O90" s="36">
        <v>0.79070754241513275</v>
      </c>
    </row>
    <row r="91" spans="1:15" ht="30.75" customHeight="1" x14ac:dyDescent="0.3">
      <c r="A91" s="7" t="s">
        <v>199</v>
      </c>
      <c r="B91" s="2" t="s">
        <v>174</v>
      </c>
      <c r="C91" s="2"/>
      <c r="D91" s="2"/>
      <c r="E91" s="2" t="s">
        <v>177</v>
      </c>
      <c r="F91" s="2" t="s">
        <v>200</v>
      </c>
      <c r="G91" s="35">
        <v>1012.0747797386143</v>
      </c>
      <c r="H91" s="35">
        <v>642</v>
      </c>
      <c r="I91" s="36">
        <v>0.63434047844350738</v>
      </c>
      <c r="J91" s="35">
        <v>387.99949319918011</v>
      </c>
      <c r="K91" s="35">
        <v>291</v>
      </c>
      <c r="L91" s="36">
        <v>0.75000097964203971</v>
      </c>
      <c r="M91" s="35">
        <v>1400.0742729377944</v>
      </c>
      <c r="N91" s="35">
        <v>933</v>
      </c>
      <c r="O91" s="36">
        <v>0.66639321786998751</v>
      </c>
    </row>
    <row r="92" spans="1:15" ht="30.75" customHeight="1" x14ac:dyDescent="0.3">
      <c r="A92" s="7" t="s">
        <v>201</v>
      </c>
      <c r="B92" s="2" t="s">
        <v>174</v>
      </c>
      <c r="C92" s="2"/>
      <c r="D92" s="2" t="s">
        <v>193</v>
      </c>
      <c r="E92" s="2"/>
      <c r="F92" s="2" t="s">
        <v>202</v>
      </c>
      <c r="G92" s="35">
        <v>4254.8449302516747</v>
      </c>
      <c r="H92" s="35">
        <v>2621</v>
      </c>
      <c r="I92" s="36">
        <v>0.61600364830333953</v>
      </c>
      <c r="J92" s="35">
        <v>1756.5435978051776</v>
      </c>
      <c r="K92" s="35">
        <v>1546</v>
      </c>
      <c r="L92" s="36">
        <v>0.88013756215999739</v>
      </c>
      <c r="M92" s="35">
        <v>6011.388528056852</v>
      </c>
      <c r="N92" s="35">
        <v>4167</v>
      </c>
      <c r="O92" s="36">
        <v>0.69318427523881232</v>
      </c>
    </row>
    <row r="93" spans="1:15" ht="30.75" customHeight="1" x14ac:dyDescent="0.3">
      <c r="A93" s="7" t="s">
        <v>203</v>
      </c>
      <c r="B93" s="2" t="s">
        <v>174</v>
      </c>
      <c r="C93" s="2"/>
      <c r="D93" s="2" t="s">
        <v>193</v>
      </c>
      <c r="E93" s="2" t="s">
        <v>180</v>
      </c>
      <c r="F93" s="2" t="s">
        <v>204</v>
      </c>
      <c r="G93" s="35">
        <v>1867.9357003352284</v>
      </c>
      <c r="H93" s="35">
        <v>1018</v>
      </c>
      <c r="I93" s="36">
        <v>0.54498663943159553</v>
      </c>
      <c r="J93" s="35">
        <v>653.51666987319641</v>
      </c>
      <c r="K93" s="35">
        <v>621</v>
      </c>
      <c r="L93" s="36">
        <v>0.95024354944227252</v>
      </c>
      <c r="M93" s="35">
        <v>2521.4523702084248</v>
      </c>
      <c r="N93" s="35">
        <v>1639</v>
      </c>
      <c r="O93" s="36">
        <v>0.65002219330620126</v>
      </c>
    </row>
    <row r="94" spans="1:15" ht="30.75" customHeight="1" x14ac:dyDescent="0.3">
      <c r="A94" s="7" t="s">
        <v>205</v>
      </c>
      <c r="B94" s="2" t="s">
        <v>174</v>
      </c>
      <c r="C94" s="2"/>
      <c r="D94" s="2"/>
      <c r="E94" s="2" t="s">
        <v>177</v>
      </c>
      <c r="F94" s="2" t="s">
        <v>206</v>
      </c>
      <c r="G94" s="35">
        <v>4334.7194758217092</v>
      </c>
      <c r="H94" s="35">
        <v>1778</v>
      </c>
      <c r="I94" s="36">
        <v>0.41017648544902763</v>
      </c>
      <c r="J94" s="35">
        <v>1419.7463197919521</v>
      </c>
      <c r="K94" s="35">
        <v>609</v>
      </c>
      <c r="L94" s="36">
        <v>0.42894987048759675</v>
      </c>
      <c r="M94" s="35">
        <v>5754.4657956136616</v>
      </c>
      <c r="N94" s="35">
        <v>2387</v>
      </c>
      <c r="O94" s="36">
        <v>0.41480826974755663</v>
      </c>
    </row>
    <row r="95" spans="1:15" ht="30.75" customHeight="1" x14ac:dyDescent="0.3">
      <c r="A95" s="7" t="s">
        <v>207</v>
      </c>
      <c r="B95" s="2" t="s">
        <v>174</v>
      </c>
      <c r="C95" s="2"/>
      <c r="D95" s="2"/>
      <c r="E95" s="2" t="s">
        <v>180</v>
      </c>
      <c r="F95" s="2" t="s">
        <v>208</v>
      </c>
      <c r="G95" s="35">
        <v>1500.6603273337687</v>
      </c>
      <c r="H95" s="35">
        <v>1066</v>
      </c>
      <c r="I95" s="36">
        <v>0.71035395591084094</v>
      </c>
      <c r="J95" s="35">
        <v>595.55066492586036</v>
      </c>
      <c r="K95" s="35">
        <v>650</v>
      </c>
      <c r="L95" s="36">
        <v>1.0914268731123287</v>
      </c>
      <c r="M95" s="35">
        <v>2096.2109922596292</v>
      </c>
      <c r="N95" s="35">
        <v>1716</v>
      </c>
      <c r="O95" s="36">
        <v>0.81861988432291477</v>
      </c>
    </row>
    <row r="96" spans="1:15" ht="30.75" customHeight="1" x14ac:dyDescent="0.3">
      <c r="A96" s="7" t="s">
        <v>209</v>
      </c>
      <c r="B96" s="2" t="s">
        <v>174</v>
      </c>
      <c r="C96" s="2"/>
      <c r="D96" s="2" t="s">
        <v>193</v>
      </c>
      <c r="E96" s="2"/>
      <c r="F96" s="2" t="s">
        <v>210</v>
      </c>
      <c r="G96" s="35">
        <v>8503.5824528790272</v>
      </c>
      <c r="H96" s="35">
        <v>4639</v>
      </c>
      <c r="I96" s="36">
        <v>0.54553478204111383</v>
      </c>
      <c r="J96" s="35">
        <v>3575.9257782902318</v>
      </c>
      <c r="K96" s="35">
        <v>1931</v>
      </c>
      <c r="L96" s="36">
        <v>0.54000002229444333</v>
      </c>
      <c r="M96" s="35">
        <v>12079.508231169259</v>
      </c>
      <c r="N96" s="35">
        <v>6570</v>
      </c>
      <c r="O96" s="36">
        <v>0.54389631384555504</v>
      </c>
    </row>
    <row r="97" spans="1:15" ht="30.75" customHeight="1" x14ac:dyDescent="0.3">
      <c r="A97" s="7" t="s">
        <v>211</v>
      </c>
      <c r="B97" s="2" t="s">
        <v>174</v>
      </c>
      <c r="C97" s="2"/>
      <c r="D97" s="2"/>
      <c r="E97" s="2" t="s">
        <v>177</v>
      </c>
      <c r="F97" s="2" t="s">
        <v>212</v>
      </c>
      <c r="G97" s="35">
        <v>1386.7927510902211</v>
      </c>
      <c r="H97" s="35">
        <v>1634</v>
      </c>
      <c r="I97" s="36">
        <v>1.1782582499911669</v>
      </c>
      <c r="J97" s="35">
        <v>845.41748426178879</v>
      </c>
      <c r="K97" s="35">
        <v>1111</v>
      </c>
      <c r="L97" s="36">
        <v>1.3141436280681082</v>
      </c>
      <c r="M97" s="35">
        <v>2232.2102353520099</v>
      </c>
      <c r="N97" s="35">
        <v>2745</v>
      </c>
      <c r="O97" s="36">
        <v>1.2297228802766087</v>
      </c>
    </row>
    <row r="98" spans="1:15" ht="30.75" customHeight="1" x14ac:dyDescent="0.3">
      <c r="A98" s="7" t="s">
        <v>213</v>
      </c>
      <c r="B98" s="2" t="s">
        <v>174</v>
      </c>
      <c r="C98" s="2"/>
      <c r="D98" s="2"/>
      <c r="E98" s="2" t="s">
        <v>177</v>
      </c>
      <c r="F98" s="2" t="s">
        <v>214</v>
      </c>
      <c r="G98" s="35">
        <v>532.90473587248187</v>
      </c>
      <c r="H98" s="35">
        <v>437</v>
      </c>
      <c r="I98" s="36">
        <v>0.82003399591586512</v>
      </c>
      <c r="J98" s="35">
        <v>303.25059966358282</v>
      </c>
      <c r="K98" s="35">
        <v>300</v>
      </c>
      <c r="L98" s="36">
        <v>0.98928081373230936</v>
      </c>
      <c r="M98" s="35">
        <v>836.15533553606474</v>
      </c>
      <c r="N98" s="35">
        <v>737</v>
      </c>
      <c r="O98" s="36">
        <v>0.88141517332721964</v>
      </c>
    </row>
    <row r="99" spans="1:15" ht="30.75" customHeight="1" x14ac:dyDescent="0.3">
      <c r="A99" s="7" t="s">
        <v>215</v>
      </c>
      <c r="B99" s="2" t="s">
        <v>174</v>
      </c>
      <c r="C99" s="2"/>
      <c r="D99" s="2"/>
      <c r="E99" s="2" t="s">
        <v>177</v>
      </c>
      <c r="F99" s="2" t="s">
        <v>216</v>
      </c>
      <c r="G99" s="35">
        <v>1143.3676340916206</v>
      </c>
      <c r="H99" s="35">
        <v>853</v>
      </c>
      <c r="I99" s="36">
        <v>0.74604175819415153</v>
      </c>
      <c r="J99" s="35">
        <v>577.00241124908689</v>
      </c>
      <c r="K99" s="35">
        <v>681</v>
      </c>
      <c r="L99" s="36">
        <v>1.1802377021714356</v>
      </c>
      <c r="M99" s="35">
        <v>1720.3700453407075</v>
      </c>
      <c r="N99" s="35">
        <v>1534</v>
      </c>
      <c r="O99" s="36">
        <v>0.89166862917344147</v>
      </c>
    </row>
    <row r="100" spans="1:15" ht="30.75" customHeight="1" x14ac:dyDescent="0.3">
      <c r="A100" s="7" t="s">
        <v>217</v>
      </c>
      <c r="B100" s="2" t="s">
        <v>174</v>
      </c>
      <c r="C100" s="2"/>
      <c r="D100" s="2"/>
      <c r="E100" s="2" t="s">
        <v>177</v>
      </c>
      <c r="F100" s="2" t="s">
        <v>218</v>
      </c>
      <c r="G100" s="35">
        <v>1689.4134756504336</v>
      </c>
      <c r="H100" s="35">
        <v>1544</v>
      </c>
      <c r="I100" s="36">
        <v>0.91392665102635773</v>
      </c>
      <c r="J100" s="35">
        <v>738.39448602098378</v>
      </c>
      <c r="K100" s="35">
        <v>871</v>
      </c>
      <c r="L100" s="36">
        <v>1.179586273312512</v>
      </c>
      <c r="M100" s="35">
        <v>2427.8079616714176</v>
      </c>
      <c r="N100" s="35">
        <v>2415</v>
      </c>
      <c r="O100" s="36">
        <v>0.99472447496934646</v>
      </c>
    </row>
    <row r="101" spans="1:15" ht="30.75" customHeight="1" x14ac:dyDescent="0.3">
      <c r="A101" s="7" t="s">
        <v>219</v>
      </c>
      <c r="B101" s="2" t="s">
        <v>174</v>
      </c>
      <c r="C101" s="2"/>
      <c r="D101" s="2"/>
      <c r="E101" s="2" t="s">
        <v>177</v>
      </c>
      <c r="F101" s="2" t="s">
        <v>220</v>
      </c>
      <c r="G101" s="35">
        <v>1989.2143927852524</v>
      </c>
      <c r="H101" s="35">
        <v>1901</v>
      </c>
      <c r="I101" s="36">
        <v>0.95565365246441003</v>
      </c>
      <c r="J101" s="35">
        <v>724.59405641926128</v>
      </c>
      <c r="K101" s="35">
        <v>1055</v>
      </c>
      <c r="L101" s="36">
        <v>1.4559876535746255</v>
      </c>
      <c r="M101" s="35">
        <v>2713.8084492045136</v>
      </c>
      <c r="N101" s="35">
        <v>2956</v>
      </c>
      <c r="O101" s="36">
        <v>1.0892441582848189</v>
      </c>
    </row>
    <row r="102" spans="1:15" ht="30.75" customHeight="1" x14ac:dyDescent="0.3">
      <c r="A102" s="7" t="s">
        <v>221</v>
      </c>
      <c r="B102" s="2" t="s">
        <v>174</v>
      </c>
      <c r="C102" s="2"/>
      <c r="D102" s="2"/>
      <c r="E102" s="2" t="s">
        <v>180</v>
      </c>
      <c r="F102" s="2" t="s">
        <v>222</v>
      </c>
      <c r="G102" s="35">
        <v>4380.4824751982824</v>
      </c>
      <c r="H102" s="35">
        <v>2522</v>
      </c>
      <c r="I102" s="36">
        <v>0.57573566708216128</v>
      </c>
      <c r="J102" s="35">
        <v>1586.4540428762139</v>
      </c>
      <c r="K102" s="35">
        <v>1522</v>
      </c>
      <c r="L102" s="36">
        <v>0.95937225968464879</v>
      </c>
      <c r="M102" s="35">
        <v>5966.9365180744962</v>
      </c>
      <c r="N102" s="35">
        <v>4044</v>
      </c>
      <c r="O102" s="36">
        <v>0.67773471156434906</v>
      </c>
    </row>
    <row r="103" spans="1:15" ht="30.75" customHeight="1" x14ac:dyDescent="0.3">
      <c r="A103" s="4" t="s">
        <v>223</v>
      </c>
      <c r="B103" s="25" t="s">
        <v>224</v>
      </c>
      <c r="C103" s="26"/>
      <c r="D103" s="26"/>
      <c r="E103" s="26"/>
      <c r="F103" s="27"/>
      <c r="G103" s="33"/>
      <c r="H103" s="33"/>
      <c r="I103" s="39"/>
      <c r="J103" s="33"/>
      <c r="K103" s="33"/>
      <c r="L103" s="32"/>
      <c r="M103" s="37"/>
      <c r="N103" s="37"/>
      <c r="O103" s="38"/>
    </row>
    <row r="104" spans="1:15" ht="30.75" customHeight="1" x14ac:dyDescent="0.3">
      <c r="A104" s="7" t="s">
        <v>225</v>
      </c>
      <c r="B104" s="2" t="s">
        <v>226</v>
      </c>
      <c r="C104" s="2"/>
      <c r="D104" s="2"/>
      <c r="E104" s="2" t="s">
        <v>134</v>
      </c>
      <c r="F104" s="2" t="s">
        <v>227</v>
      </c>
      <c r="G104" s="35">
        <v>2665.5169171177899</v>
      </c>
      <c r="H104" s="35">
        <v>2013</v>
      </c>
      <c r="I104" s="36">
        <v>0.75520060933496036</v>
      </c>
      <c r="J104" s="35">
        <v>1160.3745410988738</v>
      </c>
      <c r="K104" s="35">
        <v>1423</v>
      </c>
      <c r="L104" s="36">
        <v>1.2263281807720636</v>
      </c>
      <c r="M104" s="35">
        <v>3825.8914582166635</v>
      </c>
      <c r="N104" s="35">
        <v>3436</v>
      </c>
      <c r="O104" s="36">
        <v>0.89809134355358822</v>
      </c>
    </row>
    <row r="105" spans="1:15" ht="30.75" customHeight="1" x14ac:dyDescent="0.3">
      <c r="A105" s="7" t="s">
        <v>228</v>
      </c>
      <c r="B105" s="2" t="s">
        <v>226</v>
      </c>
      <c r="C105" s="2"/>
      <c r="D105" s="2"/>
      <c r="E105" s="2" t="s">
        <v>229</v>
      </c>
      <c r="F105" s="2" t="s">
        <v>230</v>
      </c>
      <c r="G105" s="35">
        <v>3900.2370093275977</v>
      </c>
      <c r="H105" s="35">
        <v>2707</v>
      </c>
      <c r="I105" s="36">
        <v>0.69406038492688626</v>
      </c>
      <c r="J105" s="35">
        <v>1833.3630448074068</v>
      </c>
      <c r="K105" s="35">
        <v>1530</v>
      </c>
      <c r="L105" s="36">
        <v>0.83453192990520064</v>
      </c>
      <c r="M105" s="35">
        <v>5733.600054135004</v>
      </c>
      <c r="N105" s="35">
        <v>4237</v>
      </c>
      <c r="O105" s="36">
        <v>0.73897724989456248</v>
      </c>
    </row>
    <row r="106" spans="1:15" ht="30.75" customHeight="1" x14ac:dyDescent="0.3">
      <c r="A106" s="7" t="s">
        <v>231</v>
      </c>
      <c r="B106" s="2" t="s">
        <v>226</v>
      </c>
      <c r="C106" s="2"/>
      <c r="D106" s="2"/>
      <c r="E106" s="2" t="s">
        <v>134</v>
      </c>
      <c r="F106" s="2" t="s">
        <v>232</v>
      </c>
      <c r="G106" s="35">
        <v>1252.3876886714895</v>
      </c>
      <c r="H106" s="35">
        <v>929</v>
      </c>
      <c r="I106" s="36">
        <v>0.74178308235005619</v>
      </c>
      <c r="J106" s="35">
        <v>491.03523265373235</v>
      </c>
      <c r="K106" s="35">
        <v>632</v>
      </c>
      <c r="L106" s="36">
        <v>1.2870766860952991</v>
      </c>
      <c r="M106" s="35">
        <v>1743.422921325222</v>
      </c>
      <c r="N106" s="35">
        <v>1561</v>
      </c>
      <c r="O106" s="36">
        <v>0.8953650780347906</v>
      </c>
    </row>
    <row r="107" spans="1:15" ht="30.75" customHeight="1" x14ac:dyDescent="0.3">
      <c r="A107" s="7" t="s">
        <v>233</v>
      </c>
      <c r="B107" s="2" t="s">
        <v>226</v>
      </c>
      <c r="C107" s="2"/>
      <c r="D107" s="2"/>
      <c r="E107" s="2" t="s">
        <v>229</v>
      </c>
      <c r="F107" s="2" t="s">
        <v>234</v>
      </c>
      <c r="G107" s="35">
        <v>880.69196891191712</v>
      </c>
      <c r="H107" s="35">
        <v>740</v>
      </c>
      <c r="I107" s="36">
        <v>0.84024837982144862</v>
      </c>
      <c r="J107" s="35">
        <v>556.29015544041454</v>
      </c>
      <c r="K107" s="35">
        <v>738</v>
      </c>
      <c r="L107" s="36">
        <v>1.326645803062479</v>
      </c>
      <c r="M107" s="35">
        <v>1436.9821243523315</v>
      </c>
      <c r="N107" s="35">
        <v>1478</v>
      </c>
      <c r="O107" s="36">
        <v>1.0285444578276546</v>
      </c>
    </row>
    <row r="108" spans="1:15" ht="30.75" customHeight="1" x14ac:dyDescent="0.3">
      <c r="A108" s="7" t="s">
        <v>235</v>
      </c>
      <c r="B108" s="2" t="s">
        <v>226</v>
      </c>
      <c r="C108" s="2"/>
      <c r="D108" s="2"/>
      <c r="E108" s="2" t="s">
        <v>134</v>
      </c>
      <c r="F108" s="2" t="s">
        <v>236</v>
      </c>
      <c r="G108" s="35">
        <v>1574.9962491153576</v>
      </c>
      <c r="H108" s="35">
        <v>1681</v>
      </c>
      <c r="I108" s="36">
        <v>1.0673041291013756</v>
      </c>
      <c r="J108" s="35">
        <v>832.96985138004243</v>
      </c>
      <c r="K108" s="35">
        <v>984</v>
      </c>
      <c r="L108" s="36">
        <v>1.1813152641355924</v>
      </c>
      <c r="M108" s="35">
        <v>2407.9661004954</v>
      </c>
      <c r="N108" s="35">
        <v>2665</v>
      </c>
      <c r="O108" s="36">
        <v>1.1067431553341716</v>
      </c>
    </row>
    <row r="109" spans="1:15" ht="30.75" customHeight="1" x14ac:dyDescent="0.3">
      <c r="A109" s="7" t="s">
        <v>237</v>
      </c>
      <c r="B109" s="2" t="s">
        <v>226</v>
      </c>
      <c r="C109" s="2"/>
      <c r="D109" s="2"/>
      <c r="E109" s="2" t="s">
        <v>238</v>
      </c>
      <c r="F109" s="2" t="s">
        <v>239</v>
      </c>
      <c r="G109" s="35">
        <v>915.51964200801581</v>
      </c>
      <c r="H109" s="35">
        <v>539</v>
      </c>
      <c r="I109" s="36">
        <v>0.58873668599595241</v>
      </c>
      <c r="J109" s="35">
        <v>547.47658673550256</v>
      </c>
      <c r="K109" s="35">
        <v>364</v>
      </c>
      <c r="L109" s="36">
        <v>0.66486861505888661</v>
      </c>
      <c r="M109" s="35">
        <v>1462.9962287435183</v>
      </c>
      <c r="N109" s="35">
        <v>903</v>
      </c>
      <c r="O109" s="36">
        <v>0.61722647144178477</v>
      </c>
    </row>
    <row r="110" spans="1:15" ht="30.75" customHeight="1" x14ac:dyDescent="0.3">
      <c r="A110" s="7" t="s">
        <v>240</v>
      </c>
      <c r="B110" s="2" t="s">
        <v>226</v>
      </c>
      <c r="C110" s="2"/>
      <c r="D110" s="2"/>
      <c r="E110" s="2" t="s">
        <v>229</v>
      </c>
      <c r="F110" s="2" t="s">
        <v>241</v>
      </c>
      <c r="G110" s="35">
        <v>2324.7080959036134</v>
      </c>
      <c r="H110" s="35">
        <v>1424</v>
      </c>
      <c r="I110" s="36">
        <v>0.61255002402634628</v>
      </c>
      <c r="J110" s="35">
        <v>1421.9826280136938</v>
      </c>
      <c r="K110" s="35">
        <v>894</v>
      </c>
      <c r="L110" s="36">
        <v>0.62869966368632091</v>
      </c>
      <c r="M110" s="35">
        <v>3746.690723917307</v>
      </c>
      <c r="N110" s="35">
        <v>2318</v>
      </c>
      <c r="O110" s="36">
        <v>0.61867930149741401</v>
      </c>
    </row>
    <row r="111" spans="1:15" ht="30.75" customHeight="1" x14ac:dyDescent="0.3">
      <c r="A111" s="7" t="s">
        <v>242</v>
      </c>
      <c r="B111" s="2" t="s">
        <v>226</v>
      </c>
      <c r="C111" s="2"/>
      <c r="D111" s="2"/>
      <c r="E111" s="2" t="s">
        <v>134</v>
      </c>
      <c r="F111" s="2" t="s">
        <v>243</v>
      </c>
      <c r="G111" s="35">
        <v>1495.3892265337813</v>
      </c>
      <c r="H111" s="35">
        <v>1898</v>
      </c>
      <c r="I111" s="36">
        <v>1.2692347693312231</v>
      </c>
      <c r="J111" s="35">
        <v>605.88119809228044</v>
      </c>
      <c r="K111" s="35">
        <v>1095</v>
      </c>
      <c r="L111" s="36">
        <v>1.8072849981940238</v>
      </c>
      <c r="M111" s="35">
        <v>2101.2704246260619</v>
      </c>
      <c r="N111" s="35">
        <v>2993</v>
      </c>
      <c r="O111" s="36">
        <v>1.4243763986411357</v>
      </c>
    </row>
    <row r="112" spans="1:15" ht="30.75" customHeight="1" x14ac:dyDescent="0.3">
      <c r="A112" s="7" t="s">
        <v>244</v>
      </c>
      <c r="B112" s="2" t="s">
        <v>226</v>
      </c>
      <c r="C112" s="2"/>
      <c r="D112" s="2"/>
      <c r="E112" s="2" t="s">
        <v>238</v>
      </c>
      <c r="F112" s="2" t="s">
        <v>245</v>
      </c>
      <c r="G112" s="35">
        <v>3066.5795282823574</v>
      </c>
      <c r="H112" s="35">
        <v>2100</v>
      </c>
      <c r="I112" s="36">
        <v>0.68480206713446801</v>
      </c>
      <c r="J112" s="35">
        <v>1121.967629120737</v>
      </c>
      <c r="K112" s="35">
        <v>1058</v>
      </c>
      <c r="L112" s="36">
        <v>0.94298620792574284</v>
      </c>
      <c r="M112" s="35">
        <v>4188.5471574030944</v>
      </c>
      <c r="N112" s="35">
        <v>3158</v>
      </c>
      <c r="O112" s="36">
        <v>0.75396071270639931</v>
      </c>
    </row>
    <row r="113" spans="1:15" ht="30.75" customHeight="1" x14ac:dyDescent="0.3">
      <c r="A113" s="7" t="s">
        <v>246</v>
      </c>
      <c r="B113" s="2" t="s">
        <v>226</v>
      </c>
      <c r="C113" s="2"/>
      <c r="D113" s="2"/>
      <c r="E113" s="2" t="s">
        <v>229</v>
      </c>
      <c r="F113" s="2" t="s">
        <v>247</v>
      </c>
      <c r="G113" s="35">
        <v>787.69549222797934</v>
      </c>
      <c r="H113" s="35">
        <v>522</v>
      </c>
      <c r="I113" s="36">
        <v>0.66269263332145589</v>
      </c>
      <c r="J113" s="35">
        <v>466.46992358821376</v>
      </c>
      <c r="K113" s="35">
        <v>414</v>
      </c>
      <c r="L113" s="36">
        <v>0.8875170274975055</v>
      </c>
      <c r="M113" s="35">
        <v>1254.1654158161932</v>
      </c>
      <c r="N113" s="35">
        <v>936</v>
      </c>
      <c r="O113" s="36">
        <v>0.74631303669848392</v>
      </c>
    </row>
    <row r="114" spans="1:15" ht="30.75" customHeight="1" x14ac:dyDescent="0.3">
      <c r="A114" s="7" t="s">
        <v>248</v>
      </c>
      <c r="B114" s="2" t="s">
        <v>226</v>
      </c>
      <c r="C114" s="2"/>
      <c r="D114" s="2"/>
      <c r="E114" s="2" t="s">
        <v>229</v>
      </c>
      <c r="F114" s="2" t="s">
        <v>249</v>
      </c>
      <c r="G114" s="35">
        <v>1382.1464206864564</v>
      </c>
      <c r="H114" s="35">
        <v>1099</v>
      </c>
      <c r="I114" s="36">
        <v>0.79514006877373455</v>
      </c>
      <c r="J114" s="35">
        <v>532.7439538961039</v>
      </c>
      <c r="K114" s="35">
        <v>540</v>
      </c>
      <c r="L114" s="36">
        <v>1.0136201378745466</v>
      </c>
      <c r="M114" s="35">
        <v>1914.8903745825603</v>
      </c>
      <c r="N114" s="35">
        <v>1639</v>
      </c>
      <c r="O114" s="36">
        <v>0.8559236715351376</v>
      </c>
    </row>
    <row r="115" spans="1:15" ht="30.75" customHeight="1" x14ac:dyDescent="0.3">
      <c r="A115" s="7" t="s">
        <v>250</v>
      </c>
      <c r="B115" s="2" t="s">
        <v>226</v>
      </c>
      <c r="C115" s="2"/>
      <c r="D115" s="2"/>
      <c r="E115" s="2" t="s">
        <v>238</v>
      </c>
      <c r="F115" s="2" t="s">
        <v>251</v>
      </c>
      <c r="G115" s="35">
        <v>1504.0463190184048</v>
      </c>
      <c r="H115" s="35">
        <v>1384</v>
      </c>
      <c r="I115" s="36">
        <v>0.92018442683550372</v>
      </c>
      <c r="J115" s="35">
        <v>538.36716257668706</v>
      </c>
      <c r="K115" s="35">
        <v>810</v>
      </c>
      <c r="L115" s="36">
        <v>1.5045494159102257</v>
      </c>
      <c r="M115" s="35">
        <v>2042.413481595092</v>
      </c>
      <c r="N115" s="35">
        <v>2194</v>
      </c>
      <c r="O115" s="36">
        <v>1.074219309542807</v>
      </c>
    </row>
    <row r="116" spans="1:15" ht="30.75" customHeight="1" x14ac:dyDescent="0.3">
      <c r="A116" s="7" t="s">
        <v>252</v>
      </c>
      <c r="B116" s="2" t="s">
        <v>226</v>
      </c>
      <c r="C116" s="2"/>
      <c r="D116" s="2"/>
      <c r="E116" s="2" t="s">
        <v>238</v>
      </c>
      <c r="F116" s="2" t="s">
        <v>253</v>
      </c>
      <c r="G116" s="35">
        <v>1028.6491724586231</v>
      </c>
      <c r="H116" s="35">
        <v>568</v>
      </c>
      <c r="I116" s="36">
        <v>0.55218048602751146</v>
      </c>
      <c r="J116" s="35">
        <v>510.56199432193824</v>
      </c>
      <c r="K116" s="35">
        <v>444</v>
      </c>
      <c r="L116" s="36">
        <v>0.86962994687777884</v>
      </c>
      <c r="M116" s="35">
        <v>1539.2111667805614</v>
      </c>
      <c r="N116" s="35">
        <v>1012</v>
      </c>
      <c r="O116" s="36">
        <v>0.65747963751894767</v>
      </c>
    </row>
    <row r="117" spans="1:15" ht="30.75" customHeight="1" x14ac:dyDescent="0.3">
      <c r="A117" s="7" t="s">
        <v>254</v>
      </c>
      <c r="B117" s="2" t="s">
        <v>226</v>
      </c>
      <c r="C117" s="2"/>
      <c r="D117" s="2"/>
      <c r="E117" s="2" t="s">
        <v>238</v>
      </c>
      <c r="F117" s="2" t="s">
        <v>255</v>
      </c>
      <c r="G117" s="35">
        <v>1087.6068299153881</v>
      </c>
      <c r="H117" s="35">
        <v>941</v>
      </c>
      <c r="I117" s="36">
        <v>0.86520236368247749</v>
      </c>
      <c r="J117" s="35">
        <v>489.75870565688439</v>
      </c>
      <c r="K117" s="35">
        <v>520</v>
      </c>
      <c r="L117" s="36">
        <v>1.0617473339295822</v>
      </c>
      <c r="M117" s="35">
        <v>1577.3655355722724</v>
      </c>
      <c r="N117" s="35">
        <v>1461</v>
      </c>
      <c r="O117" s="36">
        <v>0.92622792057514136</v>
      </c>
    </row>
    <row r="118" spans="1:15" ht="30.75" customHeight="1" x14ac:dyDescent="0.3">
      <c r="A118" s="7" t="s">
        <v>256</v>
      </c>
      <c r="B118" s="2" t="s">
        <v>226</v>
      </c>
      <c r="C118" s="2"/>
      <c r="D118" s="2"/>
      <c r="E118" s="2" t="s">
        <v>238</v>
      </c>
      <c r="F118" s="2" t="s">
        <v>257</v>
      </c>
      <c r="G118" s="35">
        <v>1244.644399386234</v>
      </c>
      <c r="H118" s="35">
        <v>855</v>
      </c>
      <c r="I118" s="36">
        <v>0.68694319471619558</v>
      </c>
      <c r="J118" s="35">
        <v>585.35094804910125</v>
      </c>
      <c r="K118" s="35">
        <v>563</v>
      </c>
      <c r="L118" s="36">
        <v>0.96181615811233578</v>
      </c>
      <c r="M118" s="35">
        <v>1829.9953474353351</v>
      </c>
      <c r="N118" s="35">
        <v>1418</v>
      </c>
      <c r="O118" s="36">
        <v>0.77486535798425382</v>
      </c>
    </row>
    <row r="119" spans="1:15" ht="30.75" customHeight="1" x14ac:dyDescent="0.3">
      <c r="A119" s="7" t="s">
        <v>258</v>
      </c>
      <c r="B119" s="2" t="s">
        <v>226</v>
      </c>
      <c r="C119" s="2"/>
      <c r="D119" s="2"/>
      <c r="E119" s="2" t="s">
        <v>229</v>
      </c>
      <c r="F119" s="2" t="s">
        <v>259</v>
      </c>
      <c r="G119" s="35">
        <v>1260.6185370065114</v>
      </c>
      <c r="H119" s="35">
        <v>978</v>
      </c>
      <c r="I119" s="36">
        <v>0.77580962939223252</v>
      </c>
      <c r="J119" s="35">
        <v>626.03020571189893</v>
      </c>
      <c r="K119" s="35">
        <v>782</v>
      </c>
      <c r="L119" s="36">
        <v>1.2491410044835423</v>
      </c>
      <c r="M119" s="35">
        <v>1886.6487427184102</v>
      </c>
      <c r="N119" s="35">
        <v>1760</v>
      </c>
      <c r="O119" s="36">
        <v>0.93287105339177967</v>
      </c>
    </row>
    <row r="120" spans="1:15" ht="30.75" customHeight="1" x14ac:dyDescent="0.3">
      <c r="A120" s="7" t="s">
        <v>260</v>
      </c>
      <c r="B120" s="2" t="s">
        <v>226</v>
      </c>
      <c r="C120" s="2"/>
      <c r="D120" s="2"/>
      <c r="E120" s="2" t="s">
        <v>238</v>
      </c>
      <c r="F120" s="2" t="s">
        <v>261</v>
      </c>
      <c r="G120" s="35">
        <v>2584.3183498769349</v>
      </c>
      <c r="H120" s="35">
        <v>1667</v>
      </c>
      <c r="I120" s="36">
        <v>0.64504436927415787</v>
      </c>
      <c r="J120" s="35">
        <v>1181.2737542349382</v>
      </c>
      <c r="K120" s="35">
        <v>1123</v>
      </c>
      <c r="L120" s="36">
        <v>0.95066871330542702</v>
      </c>
      <c r="M120" s="35">
        <v>3765.5921041118731</v>
      </c>
      <c r="N120" s="35">
        <v>2790</v>
      </c>
      <c r="O120" s="36">
        <v>0.74091933562146406</v>
      </c>
    </row>
    <row r="121" spans="1:15" ht="30.75" customHeight="1" x14ac:dyDescent="0.3">
      <c r="A121" s="7" t="s">
        <v>262</v>
      </c>
      <c r="B121" s="2" t="s">
        <v>226</v>
      </c>
      <c r="C121" s="2"/>
      <c r="D121" s="2"/>
      <c r="E121" s="2" t="s">
        <v>238</v>
      </c>
      <c r="F121" s="2" t="s">
        <v>263</v>
      </c>
      <c r="G121" s="35">
        <v>2021.5257054939893</v>
      </c>
      <c r="H121" s="35">
        <v>2245</v>
      </c>
      <c r="I121" s="36">
        <v>1.1105473424842756</v>
      </c>
      <c r="J121" s="35">
        <v>976.96154678881112</v>
      </c>
      <c r="K121" s="35">
        <v>1596</v>
      </c>
      <c r="L121" s="36">
        <v>1.6336364570805424</v>
      </c>
      <c r="M121" s="35">
        <v>2998.4872522828005</v>
      </c>
      <c r="N121" s="35">
        <v>3841</v>
      </c>
      <c r="O121" s="36">
        <v>1.2809792661535513</v>
      </c>
    </row>
    <row r="122" spans="1:15" ht="30.75" customHeight="1" x14ac:dyDescent="0.3">
      <c r="A122" s="7" t="s">
        <v>264</v>
      </c>
      <c r="B122" s="2" t="s">
        <v>226</v>
      </c>
      <c r="C122" s="2"/>
      <c r="D122" s="2"/>
      <c r="E122" s="2" t="s">
        <v>238</v>
      </c>
      <c r="F122" s="2" t="s">
        <v>265</v>
      </c>
      <c r="G122" s="35">
        <v>1058.1911367127493</v>
      </c>
      <c r="H122" s="35">
        <v>1045</v>
      </c>
      <c r="I122" s="36">
        <v>0.9875342589300764</v>
      </c>
      <c r="J122" s="35">
        <v>674.85369623655913</v>
      </c>
      <c r="K122" s="35">
        <v>596</v>
      </c>
      <c r="L122" s="36">
        <v>0.88315438342221331</v>
      </c>
      <c r="M122" s="35">
        <v>1733.0448329493083</v>
      </c>
      <c r="N122" s="35">
        <v>1641</v>
      </c>
      <c r="O122" s="36">
        <v>0.94688837172627227</v>
      </c>
    </row>
    <row r="123" spans="1:15" ht="30.75" customHeight="1" x14ac:dyDescent="0.3">
      <c r="A123" s="7" t="s">
        <v>266</v>
      </c>
      <c r="B123" s="2" t="s">
        <v>226</v>
      </c>
      <c r="C123" s="2"/>
      <c r="D123" s="2"/>
      <c r="E123" s="2" t="s">
        <v>134</v>
      </c>
      <c r="F123" s="2" t="s">
        <v>267</v>
      </c>
      <c r="G123" s="35">
        <v>1486.7370103916867</v>
      </c>
      <c r="H123" s="35">
        <v>1078</v>
      </c>
      <c r="I123" s="36">
        <v>0.72507779954707441</v>
      </c>
      <c r="J123" s="35">
        <v>835.72182254196639</v>
      </c>
      <c r="K123" s="35">
        <v>676</v>
      </c>
      <c r="L123" s="36">
        <v>0.80888159404986004</v>
      </c>
      <c r="M123" s="35">
        <v>2322.458832933653</v>
      </c>
      <c r="N123" s="35">
        <v>1754</v>
      </c>
      <c r="O123" s="36">
        <v>0.75523405415303113</v>
      </c>
    </row>
    <row r="124" spans="1:15" ht="30.75" customHeight="1" x14ac:dyDescent="0.3">
      <c r="A124" s="7" t="s">
        <v>268</v>
      </c>
      <c r="B124" s="2" t="s">
        <v>226</v>
      </c>
      <c r="C124" s="2"/>
      <c r="D124" s="2"/>
      <c r="E124" s="2" t="s">
        <v>134</v>
      </c>
      <c r="F124" s="2" t="s">
        <v>269</v>
      </c>
      <c r="G124" s="35">
        <v>3859.5023051591661</v>
      </c>
      <c r="H124" s="35">
        <v>2578</v>
      </c>
      <c r="I124" s="36">
        <v>0.66796177231294152</v>
      </c>
      <c r="J124" s="35">
        <v>1695.3990277559981</v>
      </c>
      <c r="K124" s="35">
        <v>1284</v>
      </c>
      <c r="L124" s="36">
        <v>0.75734383409401917</v>
      </c>
      <c r="M124" s="35">
        <v>5554.9013329151639</v>
      </c>
      <c r="N124" s="35">
        <v>3862</v>
      </c>
      <c r="O124" s="36">
        <v>0.69524187173514673</v>
      </c>
    </row>
    <row r="125" spans="1:15" ht="30.75" customHeight="1" x14ac:dyDescent="0.3">
      <c r="A125" s="7" t="s">
        <v>270</v>
      </c>
      <c r="B125" s="2" t="s">
        <v>226</v>
      </c>
      <c r="C125" s="2"/>
      <c r="D125" s="2"/>
      <c r="E125" s="2" t="s">
        <v>238</v>
      </c>
      <c r="F125" s="2" t="s">
        <v>271</v>
      </c>
      <c r="G125" s="35">
        <v>969.23575916230357</v>
      </c>
      <c r="H125" s="35">
        <v>724</v>
      </c>
      <c r="I125" s="36">
        <v>0.74698028127412752</v>
      </c>
      <c r="J125" s="35">
        <v>706.97559433779338</v>
      </c>
      <c r="K125" s="35">
        <v>470</v>
      </c>
      <c r="L125" s="36">
        <v>0.66480371283571316</v>
      </c>
      <c r="M125" s="35">
        <v>1676.2113535000969</v>
      </c>
      <c r="N125" s="35">
        <v>1194</v>
      </c>
      <c r="O125" s="36">
        <v>0.71232067334874483</v>
      </c>
    </row>
    <row r="126" spans="1:15" ht="30.75" customHeight="1" x14ac:dyDescent="0.3">
      <c r="A126" s="7" t="s">
        <v>272</v>
      </c>
      <c r="B126" s="2" t="s">
        <v>226</v>
      </c>
      <c r="C126" s="2"/>
      <c r="D126" s="2"/>
      <c r="E126" s="2" t="s">
        <v>238</v>
      </c>
      <c r="F126" s="2" t="s">
        <v>273</v>
      </c>
      <c r="G126" s="35">
        <v>1946.1115945827871</v>
      </c>
      <c r="H126" s="35">
        <v>1660</v>
      </c>
      <c r="I126" s="36">
        <v>0.85298294538750508</v>
      </c>
      <c r="J126" s="35">
        <v>822.50964941022278</v>
      </c>
      <c r="K126" s="35">
        <v>875</v>
      </c>
      <c r="L126" s="36">
        <v>1.063817306736055</v>
      </c>
      <c r="M126" s="35">
        <v>2768.62124399301</v>
      </c>
      <c r="N126" s="35">
        <v>2535</v>
      </c>
      <c r="O126" s="36">
        <v>0.91561820003372052</v>
      </c>
    </row>
    <row r="127" spans="1:15" ht="30.75" customHeight="1" x14ac:dyDescent="0.3">
      <c r="A127" s="4" t="s">
        <v>274</v>
      </c>
      <c r="B127" s="25" t="s">
        <v>275</v>
      </c>
      <c r="C127" s="26"/>
      <c r="D127" s="26"/>
      <c r="E127" s="26"/>
      <c r="F127" s="27"/>
      <c r="G127" s="33"/>
      <c r="H127" s="33"/>
      <c r="I127" s="39"/>
      <c r="J127" s="33"/>
      <c r="K127" s="33"/>
      <c r="L127" s="32"/>
      <c r="M127" s="37"/>
      <c r="N127" s="37"/>
      <c r="O127" s="38"/>
    </row>
    <row r="128" spans="1:15" ht="30.75" customHeight="1" x14ac:dyDescent="0.3">
      <c r="A128" s="8" t="s">
        <v>276</v>
      </c>
      <c r="B128" s="2" t="s">
        <v>277</v>
      </c>
      <c r="C128" s="2"/>
      <c r="D128" s="2" t="s">
        <v>278</v>
      </c>
      <c r="E128" s="2"/>
      <c r="F128" s="2" t="s">
        <v>279</v>
      </c>
      <c r="G128" s="35">
        <v>8765.0488928777813</v>
      </c>
      <c r="H128" s="35">
        <v>2756</v>
      </c>
      <c r="I128" s="36">
        <v>0.31443064764184531</v>
      </c>
      <c r="J128" s="35">
        <v>4254.2111870279177</v>
      </c>
      <c r="K128" s="35">
        <v>3228</v>
      </c>
      <c r="L128" s="36">
        <v>0.75877756370979532</v>
      </c>
      <c r="M128" s="35">
        <v>13019.2600799057</v>
      </c>
      <c r="N128" s="35">
        <v>5984</v>
      </c>
      <c r="O128" s="36">
        <v>0.45962673479700106</v>
      </c>
    </row>
    <row r="129" spans="1:15" ht="30.75" customHeight="1" x14ac:dyDescent="0.3">
      <c r="A129" s="8" t="s">
        <v>280</v>
      </c>
      <c r="B129" s="2" t="s">
        <v>277</v>
      </c>
      <c r="C129" s="2"/>
      <c r="D129" s="2" t="s">
        <v>278</v>
      </c>
      <c r="E129" s="2"/>
      <c r="F129" s="2" t="s">
        <v>281</v>
      </c>
      <c r="G129" s="35">
        <v>3519.0576711769691</v>
      </c>
      <c r="H129" s="35">
        <v>2712</v>
      </c>
      <c r="I129" s="36">
        <v>0.77066085680060936</v>
      </c>
      <c r="J129" s="35">
        <v>2052.615201079961</v>
      </c>
      <c r="K129" s="35">
        <v>1271</v>
      </c>
      <c r="L129" s="36">
        <v>0.61921006885814611</v>
      </c>
      <c r="M129" s="35">
        <v>5571.6728722569296</v>
      </c>
      <c r="N129" s="35">
        <v>3983</v>
      </c>
      <c r="O129" s="36">
        <v>0.71486608982960576</v>
      </c>
    </row>
    <row r="130" spans="1:15" ht="30.75" customHeight="1" x14ac:dyDescent="0.3">
      <c r="A130" s="8" t="s">
        <v>282</v>
      </c>
      <c r="B130" s="2" t="s">
        <v>277</v>
      </c>
      <c r="C130" s="2"/>
      <c r="D130" s="2" t="s">
        <v>278</v>
      </c>
      <c r="E130" s="2"/>
      <c r="F130" s="2" t="s">
        <v>283</v>
      </c>
      <c r="G130" s="35">
        <v>3914.5306989589972</v>
      </c>
      <c r="H130" s="35">
        <v>1903</v>
      </c>
      <c r="I130" s="36">
        <v>0.48613745716851076</v>
      </c>
      <c r="J130" s="35">
        <v>2906.6700658593581</v>
      </c>
      <c r="K130" s="35">
        <v>1616</v>
      </c>
      <c r="L130" s="36">
        <v>0.55596265258342248</v>
      </c>
      <c r="M130" s="35">
        <v>6821.2007648183553</v>
      </c>
      <c r="N130" s="35">
        <v>3519</v>
      </c>
      <c r="O130" s="36">
        <v>0.51589157412722908</v>
      </c>
    </row>
    <row r="131" spans="1:15" ht="30.75" customHeight="1" x14ac:dyDescent="0.3">
      <c r="A131" s="8" t="s">
        <v>284</v>
      </c>
      <c r="B131" s="2" t="s">
        <v>277</v>
      </c>
      <c r="C131" s="2"/>
      <c r="D131" s="2" t="s">
        <v>278</v>
      </c>
      <c r="E131" s="2"/>
      <c r="F131" s="2" t="s">
        <v>285</v>
      </c>
      <c r="G131" s="35">
        <v>5130.7259357639168</v>
      </c>
      <c r="H131" s="35">
        <v>1891</v>
      </c>
      <c r="I131" s="36">
        <v>0.36856382969488077</v>
      </c>
      <c r="J131" s="35">
        <v>3930.1965468651306</v>
      </c>
      <c r="K131" s="35">
        <v>1416</v>
      </c>
      <c r="L131" s="36">
        <v>0.36028732484879256</v>
      </c>
      <c r="M131" s="35">
        <v>9060.9224826290483</v>
      </c>
      <c r="N131" s="35">
        <v>3307</v>
      </c>
      <c r="O131" s="36">
        <v>0.36497387615222882</v>
      </c>
    </row>
    <row r="132" spans="1:15" ht="30.75" customHeight="1" x14ac:dyDescent="0.3">
      <c r="A132" s="8" t="s">
        <v>286</v>
      </c>
      <c r="B132" s="2" t="s">
        <v>277</v>
      </c>
      <c r="C132" s="2"/>
      <c r="D132" s="2" t="s">
        <v>278</v>
      </c>
      <c r="E132" s="2"/>
      <c r="F132" s="2" t="s">
        <v>287</v>
      </c>
      <c r="G132" s="35">
        <v>550.84552536576098</v>
      </c>
      <c r="H132" s="35">
        <v>188</v>
      </c>
      <c r="I132" s="36">
        <v>0.3412935048808251</v>
      </c>
      <c r="J132" s="35">
        <v>128.89986699600988</v>
      </c>
      <c r="K132" s="35">
        <v>64</v>
      </c>
      <c r="L132" s="36">
        <v>0.49650943396226416</v>
      </c>
      <c r="M132" s="35">
        <v>679.74539236177088</v>
      </c>
      <c r="N132" s="35">
        <v>252</v>
      </c>
      <c r="O132" s="36">
        <v>0.37072704402515722</v>
      </c>
    </row>
    <row r="133" spans="1:15" ht="30.75" customHeight="1" x14ac:dyDescent="0.3">
      <c r="A133" s="8" t="s">
        <v>288</v>
      </c>
      <c r="B133" s="2" t="s">
        <v>277</v>
      </c>
      <c r="C133" s="2"/>
      <c r="D133" s="2" t="s">
        <v>278</v>
      </c>
      <c r="E133" s="2"/>
      <c r="F133" s="2" t="s">
        <v>289</v>
      </c>
      <c r="G133" s="35">
        <v>1909.1410180712114</v>
      </c>
      <c r="H133" s="35">
        <v>1307</v>
      </c>
      <c r="I133" s="36">
        <v>0.68460107851040297</v>
      </c>
      <c r="J133" s="35">
        <v>1206.2249207094719</v>
      </c>
      <c r="K133" s="35">
        <v>1053</v>
      </c>
      <c r="L133" s="36">
        <v>0.87297151793270134</v>
      </c>
      <c r="M133" s="35">
        <v>3115.3659387806833</v>
      </c>
      <c r="N133" s="35">
        <v>2360</v>
      </c>
      <c r="O133" s="36">
        <v>0.75753540559144572</v>
      </c>
    </row>
    <row r="134" spans="1:15" ht="30.75" customHeight="1" x14ac:dyDescent="0.3">
      <c r="A134" s="8" t="s">
        <v>290</v>
      </c>
      <c r="B134" s="2" t="s">
        <v>277</v>
      </c>
      <c r="C134" s="2"/>
      <c r="D134" s="2" t="s">
        <v>278</v>
      </c>
      <c r="E134" s="2"/>
      <c r="F134" s="2" t="s">
        <v>291</v>
      </c>
      <c r="G134" s="35">
        <v>5344.5632833898098</v>
      </c>
      <c r="H134" s="35">
        <v>3805</v>
      </c>
      <c r="I134" s="36">
        <v>0.71193843130746204</v>
      </c>
      <c r="J134" s="35">
        <v>2622.1640369722345</v>
      </c>
      <c r="K134" s="35">
        <v>2065</v>
      </c>
      <c r="L134" s="36">
        <v>0.78751747445381726</v>
      </c>
      <c r="M134" s="35">
        <v>7966.7273203620443</v>
      </c>
      <c r="N134" s="35">
        <v>5870</v>
      </c>
      <c r="O134" s="36">
        <v>0.7368144739932232</v>
      </c>
    </row>
    <row r="135" spans="1:15" ht="30.75" customHeight="1" x14ac:dyDescent="0.3">
      <c r="A135" s="8" t="s">
        <v>292</v>
      </c>
      <c r="B135" s="2" t="s">
        <v>277</v>
      </c>
      <c r="C135" s="2"/>
      <c r="D135" s="2" t="s">
        <v>278</v>
      </c>
      <c r="E135" s="2"/>
      <c r="F135" s="2" t="s">
        <v>293</v>
      </c>
      <c r="G135" s="35">
        <v>2619.5783878830084</v>
      </c>
      <c r="H135" s="35">
        <v>1618</v>
      </c>
      <c r="I135" s="36">
        <v>0.61765664562058553</v>
      </c>
      <c r="J135" s="35">
        <v>1164.683676725472</v>
      </c>
      <c r="K135" s="35">
        <v>1015</v>
      </c>
      <c r="L135" s="36">
        <v>0.87148126163636963</v>
      </c>
      <c r="M135" s="35">
        <v>3784.2620646084806</v>
      </c>
      <c r="N135" s="35">
        <v>2633</v>
      </c>
      <c r="O135" s="36">
        <v>0.69577633764441993</v>
      </c>
    </row>
    <row r="136" spans="1:15" ht="30.75" customHeight="1" x14ac:dyDescent="0.3">
      <c r="A136" s="8" t="s">
        <v>294</v>
      </c>
      <c r="B136" s="2" t="s">
        <v>277</v>
      </c>
      <c r="C136" s="2"/>
      <c r="D136" s="2" t="s">
        <v>278</v>
      </c>
      <c r="E136" s="2"/>
      <c r="F136" s="2" t="s">
        <v>295</v>
      </c>
      <c r="G136" s="35">
        <v>2933.0019835841313</v>
      </c>
      <c r="H136" s="35">
        <v>3503</v>
      </c>
      <c r="I136" s="36">
        <v>1.1943394582090703</v>
      </c>
      <c r="J136" s="35">
        <v>1382.4798267213862</v>
      </c>
      <c r="K136" s="35">
        <v>1532</v>
      </c>
      <c r="L136" s="36">
        <v>1.1081536022360685</v>
      </c>
      <c r="M136" s="35">
        <v>4315.4818103055177</v>
      </c>
      <c r="N136" s="35">
        <v>5035</v>
      </c>
      <c r="O136" s="36">
        <v>1.1667295151091237</v>
      </c>
    </row>
    <row r="137" spans="1:15" ht="30.75" customHeight="1" x14ac:dyDescent="0.3">
      <c r="A137" s="8" t="s">
        <v>296</v>
      </c>
      <c r="B137" s="2" t="s">
        <v>277</v>
      </c>
      <c r="C137" s="2"/>
      <c r="D137" s="2" t="s">
        <v>278</v>
      </c>
      <c r="E137" s="2"/>
      <c r="F137" s="2" t="s">
        <v>297</v>
      </c>
      <c r="G137" s="40">
        <v>6334.3506724232084</v>
      </c>
      <c r="H137" s="41">
        <v>5804</v>
      </c>
      <c r="I137" s="36">
        <v>0.91627386928038157</v>
      </c>
      <c r="J137" s="41">
        <v>3483.6371126433337</v>
      </c>
      <c r="K137" s="41">
        <v>5060</v>
      </c>
      <c r="L137" s="36">
        <v>1.4525049069076386</v>
      </c>
      <c r="M137" s="35">
        <v>9817.9877850665416</v>
      </c>
      <c r="N137" s="35">
        <v>10864</v>
      </c>
      <c r="O137" s="36">
        <v>1.1065403866690968</v>
      </c>
    </row>
    <row r="138" spans="1:15" ht="30.75" customHeight="1" x14ac:dyDescent="0.3">
      <c r="A138" s="8" t="s">
        <v>298</v>
      </c>
      <c r="B138" s="2" t="s">
        <v>277</v>
      </c>
      <c r="C138" s="2"/>
      <c r="D138" s="2" t="s">
        <v>278</v>
      </c>
      <c r="E138" s="2"/>
      <c r="F138" s="2" t="s">
        <v>299</v>
      </c>
      <c r="G138" s="35">
        <v>481.51522324041696</v>
      </c>
      <c r="H138" s="35">
        <v>108</v>
      </c>
      <c r="I138" s="36">
        <v>0.22429197414196061</v>
      </c>
      <c r="J138" s="35">
        <v>220.26364218572462</v>
      </c>
      <c r="K138" s="35">
        <v>102</v>
      </c>
      <c r="L138" s="36">
        <v>0.46308141910227008</v>
      </c>
      <c r="M138" s="35">
        <v>701.77886542614158</v>
      </c>
      <c r="N138" s="35">
        <v>210</v>
      </c>
      <c r="O138" s="36">
        <v>0.29923956155687531</v>
      </c>
    </row>
    <row r="139" spans="1:15" ht="16.5" customHeight="1" x14ac:dyDescent="0.3">
      <c r="A139" s="11"/>
      <c r="B139" s="3"/>
      <c r="C139" s="3"/>
      <c r="D139" s="3"/>
      <c r="E139" s="3"/>
      <c r="F139" s="3"/>
    </row>
    <row r="140" spans="1:15" s="3" customFormat="1" ht="46.5" customHeight="1" x14ac:dyDescent="0.3">
      <c r="A140" s="11"/>
      <c r="B140" s="23" t="s">
        <v>301</v>
      </c>
      <c r="C140" s="23"/>
      <c r="D140" s="23"/>
      <c r="E140" s="23"/>
      <c r="F140" s="2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s="3" customFormat="1" ht="46.5" customHeight="1" x14ac:dyDescent="0.3">
      <c r="A141" s="11"/>
      <c r="B141" s="23" t="s">
        <v>302</v>
      </c>
      <c r="C141" s="23"/>
      <c r="D141" s="23"/>
      <c r="E141" s="23"/>
      <c r="F141" s="2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s="3" customFormat="1" ht="29.25" customHeight="1" x14ac:dyDescent="0.3">
      <c r="A142" s="11"/>
      <c r="B142" s="23" t="s">
        <v>303</v>
      </c>
      <c r="C142" s="23"/>
      <c r="D142" s="23"/>
      <c r="E142" s="23"/>
      <c r="F142" s="23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1:15" ht="39.9" customHeight="1" x14ac:dyDescent="0.3">
      <c r="A143" s="11"/>
      <c r="B143" s="24"/>
      <c r="C143" s="24"/>
      <c r="D143" s="24"/>
      <c r="E143" s="24"/>
      <c r="F143" s="24"/>
    </row>
    <row r="144" spans="1:15" x14ac:dyDescent="0.3">
      <c r="A144" s="11"/>
      <c r="B144" s="12"/>
      <c r="C144" s="3"/>
      <c r="D144" s="3"/>
      <c r="E144" s="3"/>
      <c r="F144" s="3"/>
    </row>
  </sheetData>
  <mergeCells count="21">
    <mergeCell ref="B1:F1"/>
    <mergeCell ref="A2:A3"/>
    <mergeCell ref="B2:B3"/>
    <mergeCell ref="C2:E2"/>
    <mergeCell ref="F2:F3"/>
    <mergeCell ref="G2:I2"/>
    <mergeCell ref="J2:L2"/>
    <mergeCell ref="M2:O2"/>
    <mergeCell ref="B142:F142"/>
    <mergeCell ref="B143:F143"/>
    <mergeCell ref="B103:F103"/>
    <mergeCell ref="B127:F127"/>
    <mergeCell ref="B140:F140"/>
    <mergeCell ref="B141:F141"/>
    <mergeCell ref="B79:F79"/>
    <mergeCell ref="B5:F5"/>
    <mergeCell ref="B16:F16"/>
    <mergeCell ref="B23:F23"/>
    <mergeCell ref="B30:F30"/>
    <mergeCell ref="B41:F41"/>
    <mergeCell ref="B59:F59"/>
  </mergeCells>
  <pageMargins left="0.7" right="0.7" top="0.75" bottom="0.75" header="0.3" footer="0.3"/>
  <pageSetup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642f159e-8f12-4309-b87c-cbc5436ec691}" enabled="0" method="" siteId="{642f159e-8f12-4309-b87c-cbc5436ec6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SAL3.2.3.12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CASTRILLON MORA</dc:creator>
  <cp:keywords/>
  <dc:description/>
  <cp:lastModifiedBy>ZOONOSIS ANTIOQUIA</cp:lastModifiedBy>
  <cp:revision/>
  <dcterms:created xsi:type="dcterms:W3CDTF">2025-02-11T19:42:24Z</dcterms:created>
  <dcterms:modified xsi:type="dcterms:W3CDTF">2026-05-29T04:30:41Z</dcterms:modified>
  <cp:category/>
  <cp:contentStatus/>
</cp:coreProperties>
</file>