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300" windowWidth="12900" windowHeight="3975"/>
  </bookViews>
  <sheets>
    <sheet name="10PCausasConsultaD2014" sheetId="6" r:id="rId1"/>
  </sheets>
  <calcPr calcId="145621"/>
</workbook>
</file>

<file path=xl/calcChain.xml><?xml version="1.0" encoding="utf-8"?>
<calcChain xmlns="http://schemas.openxmlformats.org/spreadsheetml/2006/main">
  <c r="E104" i="6" l="1"/>
  <c r="E105" i="6"/>
  <c r="E106" i="6"/>
  <c r="E107" i="6"/>
  <c r="E108" i="6"/>
  <c r="E109" i="6"/>
  <c r="E110" i="6"/>
  <c r="E111" i="6"/>
  <c r="E112" i="6"/>
  <c r="E113" i="6"/>
  <c r="E114" i="6"/>
  <c r="E103" i="6"/>
  <c r="E92" i="6"/>
  <c r="E93" i="6"/>
  <c r="E94" i="6"/>
  <c r="E95" i="6"/>
  <c r="E96" i="6"/>
  <c r="E97" i="6"/>
  <c r="E98" i="6"/>
  <c r="E99" i="6"/>
  <c r="E100" i="6"/>
  <c r="E101" i="6"/>
  <c r="E102" i="6"/>
  <c r="E91" i="6"/>
  <c r="E80" i="6"/>
  <c r="E81" i="6"/>
  <c r="E82" i="6"/>
  <c r="E83" i="6"/>
  <c r="E84" i="6"/>
  <c r="E85" i="6"/>
  <c r="E86" i="6"/>
  <c r="E87" i="6"/>
  <c r="E88" i="6"/>
  <c r="E89" i="6"/>
  <c r="E90" i="6"/>
  <c r="E79" i="6"/>
  <c r="E68" i="6"/>
  <c r="E69" i="6"/>
  <c r="E70" i="6"/>
  <c r="E71" i="6"/>
  <c r="E72" i="6"/>
  <c r="E73" i="6"/>
  <c r="E74" i="6"/>
  <c r="E75" i="6"/>
  <c r="E76" i="6"/>
  <c r="E77" i="6"/>
  <c r="E78" i="6"/>
  <c r="E67" i="6"/>
  <c r="E56" i="6"/>
  <c r="E57" i="6"/>
  <c r="E58" i="6"/>
  <c r="E59" i="6"/>
  <c r="E60" i="6"/>
  <c r="E61" i="6"/>
  <c r="E62" i="6"/>
  <c r="E63" i="6"/>
  <c r="E64" i="6"/>
  <c r="E65" i="6"/>
  <c r="E66" i="6"/>
  <c r="E55" i="6"/>
  <c r="E44" i="6"/>
  <c r="E45" i="6"/>
  <c r="E46" i="6"/>
  <c r="E47" i="6"/>
  <c r="E48" i="6"/>
  <c r="E49" i="6"/>
  <c r="E50" i="6"/>
  <c r="E51" i="6"/>
  <c r="E52" i="6"/>
  <c r="E53" i="6"/>
  <c r="E54" i="6"/>
  <c r="E43" i="6"/>
  <c r="E32" i="6"/>
  <c r="E33" i="6"/>
  <c r="E34" i="6"/>
  <c r="E35" i="6"/>
  <c r="E36" i="6"/>
  <c r="E37" i="6"/>
  <c r="E38" i="6"/>
  <c r="E39" i="6"/>
  <c r="E40" i="6"/>
  <c r="E41" i="6"/>
  <c r="E42" i="6"/>
  <c r="E31" i="6"/>
  <c r="E20" i="6"/>
  <c r="E21" i="6"/>
  <c r="E22" i="6"/>
  <c r="E23" i="6"/>
  <c r="E24" i="6"/>
  <c r="E25" i="6"/>
  <c r="E26" i="6"/>
  <c r="E27" i="6"/>
  <c r="E28" i="6"/>
  <c r="E29" i="6"/>
  <c r="E30" i="6"/>
  <c r="E19" i="6"/>
  <c r="E8" i="6"/>
  <c r="E9" i="6"/>
  <c r="E10" i="6"/>
  <c r="E11" i="6"/>
  <c r="E12" i="6"/>
  <c r="E13" i="6"/>
  <c r="E14" i="6"/>
  <c r="E15" i="6"/>
  <c r="E16" i="6"/>
  <c r="E17" i="6"/>
  <c r="E18" i="6"/>
  <c r="E7" i="6"/>
</calcChain>
</file>

<file path=xl/sharedStrings.xml><?xml version="1.0" encoding="utf-8"?>
<sst xmlns="http://schemas.openxmlformats.org/spreadsheetml/2006/main" count="224" uniqueCount="70">
  <si>
    <t>Descripcion</t>
  </si>
  <si>
    <t>Total</t>
  </si>
  <si>
    <t>J00X</t>
  </si>
  <si>
    <t>R104</t>
  </si>
  <si>
    <t>A09X</t>
  </si>
  <si>
    <t>R688</t>
  </si>
  <si>
    <t>R509</t>
  </si>
  <si>
    <t>N390</t>
  </si>
  <si>
    <t>K297</t>
  </si>
  <si>
    <t>R51X</t>
  </si>
  <si>
    <t>R42X</t>
  </si>
  <si>
    <t>E119</t>
  </si>
  <si>
    <t>K021</t>
  </si>
  <si>
    <t>M255</t>
  </si>
  <si>
    <t>M545</t>
  </si>
  <si>
    <t>E039</t>
  </si>
  <si>
    <t>K051</t>
  </si>
  <si>
    <t>F198</t>
  </si>
  <si>
    <t>I10X</t>
  </si>
  <si>
    <t>Nom_Regional</t>
  </si>
  <si>
    <t>URABA</t>
  </si>
  <si>
    <t>BAJO CAUCA</t>
  </si>
  <si>
    <t>ORIENTE</t>
  </si>
  <si>
    <t>NORTE</t>
  </si>
  <si>
    <t>MAGDALENA MEDIO</t>
  </si>
  <si>
    <t>VALLE DE ABURRA</t>
  </si>
  <si>
    <t>SUROESTE</t>
  </si>
  <si>
    <t>NORDESTE</t>
  </si>
  <si>
    <t>OCCIDENTE</t>
  </si>
  <si>
    <t>RINOFARINGITIS AGUDA (RESFRIADO COMUN)</t>
  </si>
  <si>
    <t>OTROS DOLORES ABDOMINALES Y LOS NO ESPECIFICADOS</t>
  </si>
  <si>
    <t>DIARREA Y GASTROENTERITIS DE PRESUNTO ORIGEN INFECCIOSO</t>
  </si>
  <si>
    <t>OTROS SINTOMAS Y SIGNOS GENERALES ESPECIFICADOS</t>
  </si>
  <si>
    <t>FIEBRE  NO ESPECIFICADA</t>
  </si>
  <si>
    <t>INFECCION DE VIAS URINARIAS  SITIO NO ESPECIFICADO</t>
  </si>
  <si>
    <t>GASTRITIS  NO ESPECIFICADA</t>
  </si>
  <si>
    <t>CEFALEA</t>
  </si>
  <si>
    <t>MAREO Y DESVANECIMIENTO</t>
  </si>
  <si>
    <t>DIABETES MELLITUS NO INSULINODEPENDIENTE SIN MENCION DE COMPLICACION</t>
  </si>
  <si>
    <t>CARIES DE LA DENTINA</t>
  </si>
  <si>
    <t>DOLOR EN ARTICULACION</t>
  </si>
  <si>
    <t>LUMBAGO NO ESPECIFICADO</t>
  </si>
  <si>
    <t>HIPOTIROIDISMO  NO ESPECIFICADO</t>
  </si>
  <si>
    <t>GINGIVITIS CRONICA</t>
  </si>
  <si>
    <t>TRASTORNOS MENTALES Y DEL COMPORTAMIENTO DEBIDOS AL USO DE MULTIPLES DROGAS Y AL USO DE OTRAS SUSTANCIAS PSICOACTIVAS: OTROS TRASTORNOS MENTALES Y DEL COMPORTAMIENTO</t>
  </si>
  <si>
    <t>HIPERTENSION ESENCIAL (PRIMARIA)</t>
  </si>
  <si>
    <t>Total BAJO CAUCA</t>
  </si>
  <si>
    <t>Total MAGDALENA MEDIO</t>
  </si>
  <si>
    <t>Total NORDESTE</t>
  </si>
  <si>
    <t>Total NORTE</t>
  </si>
  <si>
    <t>Total OCCIDENTE</t>
  </si>
  <si>
    <t>Total ORIENTE</t>
  </si>
  <si>
    <t>Total SUROESTE</t>
  </si>
  <si>
    <t>Total URABA</t>
  </si>
  <si>
    <t>Total VALLE DE ABURRA</t>
  </si>
  <si>
    <t>OTROS DX</t>
  </si>
  <si>
    <t>SECRETARIA SECCIONAL DE SALUD Y PROTECCION SOCIAL DE ANTIOQUIA</t>
  </si>
  <si>
    <t>ANTIOQUIA.2014</t>
  </si>
  <si>
    <t>Cod_Dx</t>
  </si>
  <si>
    <t>%</t>
  </si>
  <si>
    <t>Urbana</t>
  </si>
  <si>
    <t>Rural</t>
  </si>
  <si>
    <t>Masculino</t>
  </si>
  <si>
    <t>Femenino</t>
  </si>
  <si>
    <t>DIEZ PRIMERAS CAUSAS DE MORBILIDAD POR CONSULTAS SEGÚN SUBREGION, ZONA Y SEXO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</si>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</sst>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/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4" fontId="0" fillId="0" borderId="1" xfId="0" applyNumberFormat="1" applyBorder="1"/>
    <xf numFmtId="0" fontId="3" fillId="0" borderId="0" xfId="0" applyFont="1"/>
    <xf numFmtId="0" fontId="3" fillId="0" borderId="0" xfId="0" applyFont="1" applyFill="1" applyBorder="1"/>
    <xf numFmtId="14" fontId="3" fillId="0" borderId="0" xfId="0" applyNumberFormat="1" applyFont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3" fontId="4" fillId="3" borderId="1" xfId="0" applyNumberFormat="1" applyFont="1" applyFill="1" applyBorder="1"/>
    <xf numFmtId="4" fontId="4" fillId="3" borderId="1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</cellXfs>
  <cellStyles count="6">
    <cellStyle name="Normal" xfId="0" builtinId="0"/>
    <cellStyle name="Normal 2 4" xfId="1"/>
    <cellStyle name="Normal 24" xfId="3"/>
    <cellStyle name="Normal 4 4" xfId="2"/>
    <cellStyle name="Normal 4 5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topLeftCell="A2" workbookViewId="0">
      <selection activeCell="C7" sqref="C7"/>
    </sheetView>
  </sheetViews>
  <sheetFormatPr baseColWidth="10" defaultRowHeight="15" x14ac:dyDescent="0.25"/>
  <cols>
    <col min="1" max="1" width="24.140625" customWidth="1"/>
    <col min="3" max="3" width="92.28515625" customWidth="1"/>
    <col min="5" max="5" width="11.42578125" style="1"/>
  </cols>
  <sheetData>
    <row r="1" spans="1:9" x14ac:dyDescent="0.25">
      <c r="A1" s="1"/>
      <c r="B1" s="1"/>
      <c r="C1" s="1"/>
      <c r="D1" s="1"/>
      <c r="F1" s="1"/>
      <c r="G1" s="1"/>
      <c r="H1" s="1"/>
      <c r="I1" s="1"/>
    </row>
    <row r="2" spans="1:9" x14ac:dyDescent="0.25">
      <c r="A2" s="14" t="s">
        <v>56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 t="s">
        <v>64</v>
      </c>
      <c r="B3" s="14"/>
      <c r="C3" s="14"/>
      <c r="D3" s="14"/>
      <c r="E3" s="14"/>
      <c r="F3" s="14"/>
      <c r="G3" s="14"/>
      <c r="H3" s="14"/>
      <c r="I3" s="14"/>
    </row>
    <row r="4" spans="1:9" x14ac:dyDescent="0.25">
      <c r="A4" s="14" t="s">
        <v>57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A5" s="1"/>
      <c r="B5" s="1"/>
      <c r="C5" s="1"/>
      <c r="D5" s="1"/>
      <c r="F5" s="1"/>
      <c r="G5" s="1"/>
      <c r="H5" s="1"/>
      <c r="I5" s="1"/>
    </row>
    <row r="6" spans="1:9" x14ac:dyDescent="0.25">
      <c r="A6" s="9" t="s">
        <v>19</v>
      </c>
      <c r="B6" s="9" t="s">
        <v>58</v>
      </c>
      <c r="C6" s="9" t="s">
        <v>0</v>
      </c>
      <c r="D6" s="10" t="s">
        <v>1</v>
      </c>
      <c r="E6" s="10" t="s">
        <v>59</v>
      </c>
      <c r="F6" s="10" t="s">
        <v>60</v>
      </c>
      <c r="G6" s="10" t="s">
        <v>61</v>
      </c>
      <c r="H6" s="10" t="s">
        <v>62</v>
      </c>
      <c r="I6" s="10" t="s">
        <v>63</v>
      </c>
    </row>
    <row r="7" spans="1:9" x14ac:dyDescent="0.25">
      <c r="A7" s="2" t="s">
        <v>21</v>
      </c>
      <c r="B7" s="2" t="s">
        <v>18</v>
      </c>
      <c r="C7" s="15" t="s">
        <v>45</v>
      </c>
      <c r="D7" s="4">
        <v>46276</v>
      </c>
      <c r="E7" s="5">
        <f>(D7/$D$18)*100</f>
        <v>7.886431030369133</v>
      </c>
      <c r="F7" s="4">
        <v>41248</v>
      </c>
      <c r="G7" s="4">
        <v>5028</v>
      </c>
      <c r="H7" s="4">
        <v>15172</v>
      </c>
      <c r="I7" s="4">
        <v>31104</v>
      </c>
    </row>
    <row r="8" spans="1:9" x14ac:dyDescent="0.25">
      <c r="A8" s="2"/>
      <c r="B8" s="2" t="s">
        <v>6</v>
      </c>
      <c r="C8" s="15" t="s">
        <v>33</v>
      </c>
      <c r="D8" s="4">
        <v>25038</v>
      </c>
      <c r="E8" s="5">
        <f t="shared" ref="E8:E18" si="0">(D8/$D$18)*100</f>
        <v>4.26701659906609</v>
      </c>
      <c r="F8" s="4">
        <v>23136</v>
      </c>
      <c r="G8" s="4">
        <v>1902</v>
      </c>
      <c r="H8" s="4">
        <v>10899</v>
      </c>
      <c r="I8" s="4">
        <v>14139</v>
      </c>
    </row>
    <row r="9" spans="1:9" x14ac:dyDescent="0.25">
      <c r="A9" s="2"/>
      <c r="B9" s="2" t="s">
        <v>7</v>
      </c>
      <c r="C9" s="15" t="s">
        <v>34</v>
      </c>
      <c r="D9" s="4">
        <v>23482</v>
      </c>
      <c r="E9" s="5">
        <f t="shared" si="0"/>
        <v>4.0018405535294317</v>
      </c>
      <c r="F9" s="4">
        <v>20651</v>
      </c>
      <c r="G9" s="4">
        <v>2831</v>
      </c>
      <c r="H9" s="4">
        <v>6289</v>
      </c>
      <c r="I9" s="4">
        <v>17193</v>
      </c>
    </row>
    <row r="10" spans="1:9" x14ac:dyDescent="0.25">
      <c r="A10" s="2"/>
      <c r="B10" s="2" t="s">
        <v>2</v>
      </c>
      <c r="C10" s="15" t="s">
        <v>29</v>
      </c>
      <c r="D10" s="4">
        <v>20315</v>
      </c>
      <c r="E10" s="5">
        <f t="shared" si="0"/>
        <v>3.4621152731858618</v>
      </c>
      <c r="F10" s="4">
        <v>18910</v>
      </c>
      <c r="G10" s="4">
        <v>1405</v>
      </c>
      <c r="H10" s="4">
        <v>8398</v>
      </c>
      <c r="I10" s="4">
        <v>11917</v>
      </c>
    </row>
    <row r="11" spans="1:9" x14ac:dyDescent="0.25">
      <c r="A11" s="2"/>
      <c r="B11" s="2" t="s">
        <v>3</v>
      </c>
      <c r="C11" s="15" t="s">
        <v>30</v>
      </c>
      <c r="D11" s="4">
        <v>13392</v>
      </c>
      <c r="E11" s="5">
        <f t="shared" si="0"/>
        <v>2.28228637649545</v>
      </c>
      <c r="F11" s="4">
        <v>12410</v>
      </c>
      <c r="G11" s="4">
        <v>982</v>
      </c>
      <c r="H11" s="4">
        <v>4470</v>
      </c>
      <c r="I11" s="4">
        <v>8922</v>
      </c>
    </row>
    <row r="12" spans="1:9" x14ac:dyDescent="0.25">
      <c r="A12" s="2"/>
      <c r="B12" s="2" t="s">
        <v>9</v>
      </c>
      <c r="C12" s="15" t="s">
        <v>36</v>
      </c>
      <c r="D12" s="4">
        <v>11680</v>
      </c>
      <c r="E12" s="5">
        <f t="shared" si="0"/>
        <v>1.9905245577558881</v>
      </c>
      <c r="F12" s="4">
        <v>10847</v>
      </c>
      <c r="G12" s="4">
        <v>833</v>
      </c>
      <c r="H12" s="4">
        <v>3163</v>
      </c>
      <c r="I12" s="4">
        <v>8517</v>
      </c>
    </row>
    <row r="13" spans="1:9" x14ac:dyDescent="0.25">
      <c r="A13" s="2"/>
      <c r="B13" s="2" t="s">
        <v>12</v>
      </c>
      <c r="C13" s="15" t="s">
        <v>39</v>
      </c>
      <c r="D13" s="4">
        <v>11227</v>
      </c>
      <c r="E13" s="5">
        <f t="shared" si="0"/>
        <v>1.9133235624936091</v>
      </c>
      <c r="F13" s="4">
        <v>8617</v>
      </c>
      <c r="G13" s="4">
        <v>2610</v>
      </c>
      <c r="H13" s="4">
        <v>4577</v>
      </c>
      <c r="I13" s="4">
        <v>6650</v>
      </c>
    </row>
    <row r="14" spans="1:9" x14ac:dyDescent="0.25">
      <c r="A14" s="2"/>
      <c r="B14" s="2" t="s">
        <v>14</v>
      </c>
      <c r="C14" s="15" t="s">
        <v>41</v>
      </c>
      <c r="D14" s="4">
        <v>9726</v>
      </c>
      <c r="E14" s="5">
        <f t="shared" si="0"/>
        <v>1.6575207062272062</v>
      </c>
      <c r="F14" s="4">
        <v>8698</v>
      </c>
      <c r="G14" s="4">
        <v>1028</v>
      </c>
      <c r="H14" s="4">
        <v>3969</v>
      </c>
      <c r="I14" s="4">
        <v>5757</v>
      </c>
    </row>
    <row r="15" spans="1:9" x14ac:dyDescent="0.25">
      <c r="A15" s="2"/>
      <c r="B15" s="2" t="s">
        <v>16</v>
      </c>
      <c r="C15" s="15" t="s">
        <v>43</v>
      </c>
      <c r="D15" s="4">
        <v>7374</v>
      </c>
      <c r="E15" s="5">
        <f t="shared" si="0"/>
        <v>1.2566890487064999</v>
      </c>
      <c r="F15" s="4">
        <v>6906</v>
      </c>
      <c r="G15" s="4">
        <v>468</v>
      </c>
      <c r="H15" s="4">
        <v>3073</v>
      </c>
      <c r="I15" s="4">
        <v>4301</v>
      </c>
    </row>
    <row r="16" spans="1:9" ht="31.5" customHeight="1" x14ac:dyDescent="0.25">
      <c r="A16" s="2"/>
      <c r="B16" s="2" t="s">
        <v>17</v>
      </c>
      <c r="C16" s="15" t="s">
        <v>44</v>
      </c>
      <c r="D16" s="4">
        <v>5448</v>
      </c>
      <c r="E16" s="5">
        <f t="shared" si="0"/>
        <v>0.92845700262449304</v>
      </c>
      <c r="F16" s="4">
        <v>5371</v>
      </c>
      <c r="G16" s="4">
        <v>77</v>
      </c>
      <c r="H16" s="4">
        <v>5279</v>
      </c>
      <c r="I16" s="4">
        <v>169</v>
      </c>
    </row>
    <row r="17" spans="1:9" s="1" customFormat="1" x14ac:dyDescent="0.25">
      <c r="A17" s="2"/>
      <c r="B17" s="2"/>
      <c r="C17" s="15" t="s">
        <v>55</v>
      </c>
      <c r="D17" s="4">
        <v>412822</v>
      </c>
      <c r="E17" s="5">
        <f t="shared" si="0"/>
        <v>70.353795289546341</v>
      </c>
      <c r="F17" s="4">
        <v>370020</v>
      </c>
      <c r="G17" s="4">
        <v>42802</v>
      </c>
      <c r="H17" s="4">
        <v>140741</v>
      </c>
      <c r="I17" s="4">
        <v>272081</v>
      </c>
    </row>
    <row r="18" spans="1:9" x14ac:dyDescent="0.25">
      <c r="A18" s="11" t="s">
        <v>46</v>
      </c>
      <c r="B18" s="11"/>
      <c r="C18" s="11"/>
      <c r="D18" s="12">
        <v>586780</v>
      </c>
      <c r="E18" s="13">
        <f t="shared" si="0"/>
        <v>100</v>
      </c>
      <c r="F18" s="12">
        <v>526814</v>
      </c>
      <c r="G18" s="12">
        <v>59966</v>
      </c>
      <c r="H18" s="12">
        <v>206030</v>
      </c>
      <c r="I18" s="12">
        <v>380750</v>
      </c>
    </row>
    <row r="19" spans="1:9" x14ac:dyDescent="0.25">
      <c r="A19" s="2" t="s">
        <v>24</v>
      </c>
      <c r="B19" s="2" t="s">
        <v>18</v>
      </c>
      <c r="C19" s="3" t="s">
        <v>45</v>
      </c>
      <c r="D19" s="4">
        <v>19292</v>
      </c>
      <c r="E19" s="5">
        <f>(D19/$D$30)*100</f>
        <v>9.7079366357359955</v>
      </c>
      <c r="F19" s="4">
        <v>16393</v>
      </c>
      <c r="G19" s="4">
        <v>2899</v>
      </c>
      <c r="H19" s="4">
        <v>6721</v>
      </c>
      <c r="I19" s="4">
        <v>12571</v>
      </c>
    </row>
    <row r="20" spans="1:9" x14ac:dyDescent="0.25">
      <c r="A20" s="2"/>
      <c r="B20" s="2" t="s">
        <v>12</v>
      </c>
      <c r="C20" s="3" t="s">
        <v>39</v>
      </c>
      <c r="D20" s="4">
        <v>6518</v>
      </c>
      <c r="E20" s="5">
        <f t="shared" ref="E20:E30" si="1">(D20/$D$30)*100</f>
        <v>3.2799259274169197</v>
      </c>
      <c r="F20" s="4">
        <v>5370</v>
      </c>
      <c r="G20" s="4">
        <v>1148</v>
      </c>
      <c r="H20" s="4">
        <v>2677</v>
      </c>
      <c r="I20" s="4">
        <v>3841</v>
      </c>
    </row>
    <row r="21" spans="1:9" x14ac:dyDescent="0.25">
      <c r="A21" s="2"/>
      <c r="B21" s="2" t="s">
        <v>7</v>
      </c>
      <c r="C21" s="3" t="s">
        <v>34</v>
      </c>
      <c r="D21" s="4">
        <v>4957</v>
      </c>
      <c r="E21" s="5">
        <f t="shared" si="1"/>
        <v>2.4944143636400233</v>
      </c>
      <c r="F21" s="4">
        <v>3937</v>
      </c>
      <c r="G21" s="4">
        <v>1020</v>
      </c>
      <c r="H21" s="4">
        <v>1209</v>
      </c>
      <c r="I21" s="4">
        <v>3748</v>
      </c>
    </row>
    <row r="22" spans="1:9" x14ac:dyDescent="0.25">
      <c r="A22" s="2"/>
      <c r="B22" s="2" t="s">
        <v>6</v>
      </c>
      <c r="C22" s="3" t="s">
        <v>33</v>
      </c>
      <c r="D22" s="4">
        <v>3712</v>
      </c>
      <c r="E22" s="5">
        <f t="shared" si="1"/>
        <v>1.8679173124534529</v>
      </c>
      <c r="F22" s="4">
        <v>2889</v>
      </c>
      <c r="G22" s="4">
        <v>823</v>
      </c>
      <c r="H22" s="4">
        <v>1852</v>
      </c>
      <c r="I22" s="4">
        <v>1860</v>
      </c>
    </row>
    <row r="23" spans="1:9" x14ac:dyDescent="0.25">
      <c r="A23" s="2"/>
      <c r="B23" s="2" t="s">
        <v>9</v>
      </c>
      <c r="C23" s="3" t="s">
        <v>36</v>
      </c>
      <c r="D23" s="4">
        <v>3158</v>
      </c>
      <c r="E23" s="5">
        <f t="shared" si="1"/>
        <v>1.589138704937501</v>
      </c>
      <c r="F23" s="4">
        <v>2561</v>
      </c>
      <c r="G23" s="4">
        <v>597</v>
      </c>
      <c r="H23" s="4">
        <v>799</v>
      </c>
      <c r="I23" s="4">
        <v>2359</v>
      </c>
    </row>
    <row r="24" spans="1:9" x14ac:dyDescent="0.25">
      <c r="A24" s="2"/>
      <c r="B24" s="2" t="s">
        <v>14</v>
      </c>
      <c r="C24" s="3" t="s">
        <v>41</v>
      </c>
      <c r="D24" s="4">
        <v>3149</v>
      </c>
      <c r="E24" s="5">
        <f t="shared" si="1"/>
        <v>1.584609810591574</v>
      </c>
      <c r="F24" s="4">
        <v>2619</v>
      </c>
      <c r="G24" s="4">
        <v>530</v>
      </c>
      <c r="H24" s="4">
        <v>1317</v>
      </c>
      <c r="I24" s="4">
        <v>1832</v>
      </c>
    </row>
    <row r="25" spans="1:9" x14ac:dyDescent="0.25">
      <c r="A25" s="2"/>
      <c r="B25" s="2" t="s">
        <v>3</v>
      </c>
      <c r="C25" s="3" t="s">
        <v>30</v>
      </c>
      <c r="D25" s="4">
        <v>2892</v>
      </c>
      <c r="E25" s="5">
        <f t="shared" si="1"/>
        <v>1.4552847164912139</v>
      </c>
      <c r="F25" s="4">
        <v>2542</v>
      </c>
      <c r="G25" s="4">
        <v>350</v>
      </c>
      <c r="H25" s="4">
        <v>1016</v>
      </c>
      <c r="I25" s="4">
        <v>1876</v>
      </c>
    </row>
    <row r="26" spans="1:9" x14ac:dyDescent="0.25">
      <c r="A26" s="2"/>
      <c r="B26" s="2" t="s">
        <v>11</v>
      </c>
      <c r="C26" s="3" t="s">
        <v>38</v>
      </c>
      <c r="D26" s="4">
        <v>2454</v>
      </c>
      <c r="E26" s="5">
        <f t="shared" si="1"/>
        <v>1.2348785249894325</v>
      </c>
      <c r="F26" s="4">
        <v>2176</v>
      </c>
      <c r="G26" s="4">
        <v>278</v>
      </c>
      <c r="H26" s="4">
        <v>894</v>
      </c>
      <c r="I26" s="4">
        <v>1560</v>
      </c>
    </row>
    <row r="27" spans="1:9" x14ac:dyDescent="0.25">
      <c r="A27" s="2"/>
      <c r="B27" s="2" t="s">
        <v>2</v>
      </c>
      <c r="C27" s="3" t="s">
        <v>29</v>
      </c>
      <c r="D27" s="4">
        <v>2173</v>
      </c>
      <c r="E27" s="5">
        <f t="shared" si="1"/>
        <v>1.0934763792999336</v>
      </c>
      <c r="F27" s="4">
        <v>1864</v>
      </c>
      <c r="G27" s="4">
        <v>309</v>
      </c>
      <c r="H27" s="4">
        <v>1030</v>
      </c>
      <c r="I27" s="4">
        <v>1143</v>
      </c>
    </row>
    <row r="28" spans="1:9" x14ac:dyDescent="0.25">
      <c r="A28" s="2"/>
      <c r="B28" s="2" t="s">
        <v>10</v>
      </c>
      <c r="C28" s="3" t="s">
        <v>37</v>
      </c>
      <c r="D28" s="4">
        <v>2044</v>
      </c>
      <c r="E28" s="5">
        <f t="shared" si="1"/>
        <v>1.028562227008313</v>
      </c>
      <c r="F28" s="4">
        <v>1775</v>
      </c>
      <c r="G28" s="4">
        <v>269</v>
      </c>
      <c r="H28" s="4">
        <v>620</v>
      </c>
      <c r="I28" s="4">
        <v>1424</v>
      </c>
    </row>
    <row r="29" spans="1:9" s="1" customFormat="1" x14ac:dyDescent="0.25">
      <c r="A29" s="2"/>
      <c r="B29" s="2"/>
      <c r="C29" s="3" t="s">
        <v>55</v>
      </c>
      <c r="D29" s="4">
        <v>148375</v>
      </c>
      <c r="E29" s="5">
        <f t="shared" si="1"/>
        <v>74.66385539743564</v>
      </c>
      <c r="F29" s="4">
        <v>126479</v>
      </c>
      <c r="G29" s="4">
        <v>21896</v>
      </c>
      <c r="H29" s="4">
        <v>56091</v>
      </c>
      <c r="I29" s="4">
        <v>92284</v>
      </c>
    </row>
    <row r="30" spans="1:9" x14ac:dyDescent="0.25">
      <c r="A30" s="11" t="s">
        <v>47</v>
      </c>
      <c r="B30" s="11"/>
      <c r="C30" s="11"/>
      <c r="D30" s="12">
        <v>198724</v>
      </c>
      <c r="E30" s="13">
        <f t="shared" si="1"/>
        <v>100</v>
      </c>
      <c r="F30" s="12">
        <v>168605</v>
      </c>
      <c r="G30" s="12">
        <v>30119</v>
      </c>
      <c r="H30" s="12">
        <v>74226</v>
      </c>
      <c r="I30" s="12">
        <v>124498</v>
      </c>
    </row>
    <row r="31" spans="1:9" x14ac:dyDescent="0.25">
      <c r="A31" s="2" t="s">
        <v>27</v>
      </c>
      <c r="B31" s="2" t="s">
        <v>18</v>
      </c>
      <c r="C31" s="3" t="s">
        <v>45</v>
      </c>
      <c r="D31" s="4">
        <v>53081</v>
      </c>
      <c r="E31" s="5">
        <f>(D31/$D$42)*100</f>
        <v>12.915336551563048</v>
      </c>
      <c r="F31" s="4">
        <v>36242</v>
      </c>
      <c r="G31" s="4">
        <v>16839</v>
      </c>
      <c r="H31" s="4">
        <v>17570</v>
      </c>
      <c r="I31" s="4">
        <v>35511</v>
      </c>
    </row>
    <row r="32" spans="1:9" x14ac:dyDescent="0.25">
      <c r="A32" s="2"/>
      <c r="B32" s="2" t="s">
        <v>3</v>
      </c>
      <c r="C32" s="3" t="s">
        <v>30</v>
      </c>
      <c r="D32" s="4">
        <v>11346</v>
      </c>
      <c r="E32" s="5">
        <f t="shared" ref="E32:E42" si="2">(D32/$D$42)*100</f>
        <v>2.7606376766457741</v>
      </c>
      <c r="F32" s="4">
        <v>9120</v>
      </c>
      <c r="G32" s="4">
        <v>2226</v>
      </c>
      <c r="H32" s="4">
        <v>3846</v>
      </c>
      <c r="I32" s="4">
        <v>7500</v>
      </c>
    </row>
    <row r="33" spans="1:9" x14ac:dyDescent="0.25">
      <c r="A33" s="2"/>
      <c r="B33" s="2" t="s">
        <v>7</v>
      </c>
      <c r="C33" s="3" t="s">
        <v>34</v>
      </c>
      <c r="D33" s="4">
        <v>9451</v>
      </c>
      <c r="E33" s="5">
        <f t="shared" si="2"/>
        <v>2.2995581422509441</v>
      </c>
      <c r="F33" s="4">
        <v>6604</v>
      </c>
      <c r="G33" s="4">
        <v>2847</v>
      </c>
      <c r="H33" s="4">
        <v>2309</v>
      </c>
      <c r="I33" s="4">
        <v>7142</v>
      </c>
    </row>
    <row r="34" spans="1:9" x14ac:dyDescent="0.25">
      <c r="A34" s="2"/>
      <c r="B34" s="2" t="s">
        <v>12</v>
      </c>
      <c r="C34" s="3" t="s">
        <v>39</v>
      </c>
      <c r="D34" s="4">
        <v>8984</v>
      </c>
      <c r="E34" s="5">
        <f t="shared" si="2"/>
        <v>2.1859306263868885</v>
      </c>
      <c r="F34" s="4">
        <v>5246</v>
      </c>
      <c r="G34" s="4">
        <v>3738</v>
      </c>
      <c r="H34" s="4">
        <v>3744</v>
      </c>
      <c r="I34" s="4">
        <v>5240</v>
      </c>
    </row>
    <row r="35" spans="1:9" x14ac:dyDescent="0.25">
      <c r="A35" s="2"/>
      <c r="B35" s="2" t="s">
        <v>9</v>
      </c>
      <c r="C35" s="3" t="s">
        <v>36</v>
      </c>
      <c r="D35" s="4">
        <v>8335</v>
      </c>
      <c r="E35" s="5">
        <f t="shared" si="2"/>
        <v>2.0280200101218515</v>
      </c>
      <c r="F35" s="4">
        <v>6163</v>
      </c>
      <c r="G35" s="4">
        <v>2172</v>
      </c>
      <c r="H35" s="4">
        <v>2627</v>
      </c>
      <c r="I35" s="4">
        <v>5708</v>
      </c>
    </row>
    <row r="36" spans="1:9" x14ac:dyDescent="0.25">
      <c r="A36" s="2"/>
      <c r="B36" s="2" t="s">
        <v>6</v>
      </c>
      <c r="C36" s="3" t="s">
        <v>33</v>
      </c>
      <c r="D36" s="4">
        <v>7398</v>
      </c>
      <c r="E36" s="5">
        <f t="shared" si="2"/>
        <v>1.8000350371783393</v>
      </c>
      <c r="F36" s="4">
        <v>5998</v>
      </c>
      <c r="G36" s="4">
        <v>1400</v>
      </c>
      <c r="H36" s="4">
        <v>3932</v>
      </c>
      <c r="I36" s="4">
        <v>3466</v>
      </c>
    </row>
    <row r="37" spans="1:9" x14ac:dyDescent="0.25">
      <c r="A37" s="2"/>
      <c r="B37" s="2" t="s">
        <v>14</v>
      </c>
      <c r="C37" s="3" t="s">
        <v>41</v>
      </c>
      <c r="D37" s="4">
        <v>7161</v>
      </c>
      <c r="E37" s="5">
        <f t="shared" si="2"/>
        <v>1.7423696811616773</v>
      </c>
      <c r="F37" s="4">
        <v>5057</v>
      </c>
      <c r="G37" s="4">
        <v>2104</v>
      </c>
      <c r="H37" s="4">
        <v>3090</v>
      </c>
      <c r="I37" s="4">
        <v>4071</v>
      </c>
    </row>
    <row r="38" spans="1:9" x14ac:dyDescent="0.25">
      <c r="A38" s="2"/>
      <c r="B38" s="2" t="s">
        <v>5</v>
      </c>
      <c r="C38" s="3" t="s">
        <v>32</v>
      </c>
      <c r="D38" s="4">
        <v>5282</v>
      </c>
      <c r="E38" s="5">
        <f t="shared" si="2"/>
        <v>1.2851831665823179</v>
      </c>
      <c r="F38" s="4">
        <v>3716</v>
      </c>
      <c r="G38" s="4">
        <v>1566</v>
      </c>
      <c r="H38" s="4">
        <v>1897</v>
      </c>
      <c r="I38" s="4">
        <v>3385</v>
      </c>
    </row>
    <row r="39" spans="1:9" x14ac:dyDescent="0.25">
      <c r="A39" s="2"/>
      <c r="B39" s="2" t="s">
        <v>2</v>
      </c>
      <c r="C39" s="3" t="s">
        <v>29</v>
      </c>
      <c r="D39" s="4">
        <v>4565</v>
      </c>
      <c r="E39" s="5">
        <f t="shared" si="2"/>
        <v>1.11072721610153</v>
      </c>
      <c r="F39" s="4">
        <v>3322</v>
      </c>
      <c r="G39" s="4">
        <v>1243</v>
      </c>
      <c r="H39" s="4">
        <v>2008</v>
      </c>
      <c r="I39" s="4">
        <v>2557</v>
      </c>
    </row>
    <row r="40" spans="1:9" x14ac:dyDescent="0.25">
      <c r="A40" s="2"/>
      <c r="B40" s="2" t="s">
        <v>13</v>
      </c>
      <c r="C40" s="3" t="s">
        <v>40</v>
      </c>
      <c r="D40" s="4">
        <v>4293</v>
      </c>
      <c r="E40" s="5">
        <f t="shared" si="2"/>
        <v>1.0445458792385252</v>
      </c>
      <c r="F40" s="4">
        <v>2987</v>
      </c>
      <c r="G40" s="4">
        <v>1306</v>
      </c>
      <c r="H40" s="4">
        <v>1639</v>
      </c>
      <c r="I40" s="4">
        <v>2654</v>
      </c>
    </row>
    <row r="41" spans="1:9" s="1" customFormat="1" x14ac:dyDescent="0.25">
      <c r="A41" s="2"/>
      <c r="B41" s="2"/>
      <c r="C41" s="3" t="s">
        <v>55</v>
      </c>
      <c r="D41" s="4">
        <v>291096</v>
      </c>
      <c r="E41" s="5">
        <f t="shared" si="2"/>
        <v>70.827656012769097</v>
      </c>
      <c r="F41" s="4">
        <v>207841</v>
      </c>
      <c r="G41" s="4">
        <v>83255</v>
      </c>
      <c r="H41" s="4">
        <v>109426</v>
      </c>
      <c r="I41" s="4">
        <v>181670</v>
      </c>
    </row>
    <row r="42" spans="1:9" x14ac:dyDescent="0.25">
      <c r="A42" s="11" t="s">
        <v>48</v>
      </c>
      <c r="B42" s="11"/>
      <c r="C42" s="11"/>
      <c r="D42" s="12">
        <v>410992</v>
      </c>
      <c r="E42" s="13">
        <f t="shared" si="2"/>
        <v>100</v>
      </c>
      <c r="F42" s="12">
        <v>292296</v>
      </c>
      <c r="G42" s="12">
        <v>118696</v>
      </c>
      <c r="H42" s="12">
        <v>152088</v>
      </c>
      <c r="I42" s="12">
        <v>258904</v>
      </c>
    </row>
    <row r="43" spans="1:9" x14ac:dyDescent="0.25">
      <c r="A43" s="2" t="s">
        <v>23</v>
      </c>
      <c r="B43" s="2" t="s">
        <v>18</v>
      </c>
      <c r="C43" s="3" t="s">
        <v>45</v>
      </c>
      <c r="D43" s="4">
        <v>60089</v>
      </c>
      <c r="E43" s="5">
        <f>(D43/$D$54)*100</f>
        <v>8.4496485933892256</v>
      </c>
      <c r="F43" s="4">
        <v>41735</v>
      </c>
      <c r="G43" s="4">
        <v>18354</v>
      </c>
      <c r="H43" s="4">
        <v>19749</v>
      </c>
      <c r="I43" s="4">
        <v>40340</v>
      </c>
    </row>
    <row r="44" spans="1:9" x14ac:dyDescent="0.25">
      <c r="A44" s="2"/>
      <c r="B44" s="2" t="s">
        <v>12</v>
      </c>
      <c r="C44" s="3" t="s">
        <v>39</v>
      </c>
      <c r="D44" s="4">
        <v>21833</v>
      </c>
      <c r="E44" s="5">
        <f t="shared" ref="E44:E54" si="3">(D44/$D$54)*100</f>
        <v>3.0701322661296899</v>
      </c>
      <c r="F44" s="4">
        <v>17587</v>
      </c>
      <c r="G44" s="4">
        <v>4246</v>
      </c>
      <c r="H44" s="4">
        <v>9203</v>
      </c>
      <c r="I44" s="4">
        <v>12630</v>
      </c>
    </row>
    <row r="45" spans="1:9" x14ac:dyDescent="0.25">
      <c r="A45" s="2"/>
      <c r="B45" s="2" t="s">
        <v>16</v>
      </c>
      <c r="C45" s="3" t="s">
        <v>43</v>
      </c>
      <c r="D45" s="4">
        <v>20539</v>
      </c>
      <c r="E45" s="5">
        <f t="shared" si="3"/>
        <v>2.8881714200539412</v>
      </c>
      <c r="F45" s="4">
        <v>19295</v>
      </c>
      <c r="G45" s="4">
        <v>1244</v>
      </c>
      <c r="H45" s="4">
        <v>8899</v>
      </c>
      <c r="I45" s="4">
        <v>11640</v>
      </c>
    </row>
    <row r="46" spans="1:9" x14ac:dyDescent="0.25">
      <c r="A46" s="2"/>
      <c r="B46" s="2" t="s">
        <v>14</v>
      </c>
      <c r="C46" s="3" t="s">
        <v>41</v>
      </c>
      <c r="D46" s="4">
        <v>14518</v>
      </c>
      <c r="E46" s="5">
        <f t="shared" si="3"/>
        <v>2.0415050721234294</v>
      </c>
      <c r="F46" s="4">
        <v>12235</v>
      </c>
      <c r="G46" s="4">
        <v>2283</v>
      </c>
      <c r="H46" s="4">
        <v>6364</v>
      </c>
      <c r="I46" s="4">
        <v>8154</v>
      </c>
    </row>
    <row r="47" spans="1:9" x14ac:dyDescent="0.25">
      <c r="A47" s="2"/>
      <c r="B47" s="2" t="s">
        <v>9</v>
      </c>
      <c r="C47" s="3" t="s">
        <v>36</v>
      </c>
      <c r="D47" s="4">
        <v>13836</v>
      </c>
      <c r="E47" s="5">
        <f t="shared" si="3"/>
        <v>1.9456029878702146</v>
      </c>
      <c r="F47" s="4">
        <v>10621</v>
      </c>
      <c r="G47" s="4">
        <v>3215</v>
      </c>
      <c r="H47" s="4">
        <v>4020</v>
      </c>
      <c r="I47" s="4">
        <v>9816</v>
      </c>
    </row>
    <row r="48" spans="1:9" x14ac:dyDescent="0.25">
      <c r="A48" s="2"/>
      <c r="B48" s="2" t="s">
        <v>2</v>
      </c>
      <c r="C48" s="3" t="s">
        <v>29</v>
      </c>
      <c r="D48" s="4">
        <v>13329</v>
      </c>
      <c r="E48" s="5">
        <f t="shared" si="3"/>
        <v>1.8743092096937037</v>
      </c>
      <c r="F48" s="4">
        <v>10858</v>
      </c>
      <c r="G48" s="4">
        <v>2471</v>
      </c>
      <c r="H48" s="4">
        <v>5552</v>
      </c>
      <c r="I48" s="4">
        <v>7777</v>
      </c>
    </row>
    <row r="49" spans="1:9" x14ac:dyDescent="0.25">
      <c r="A49" s="2"/>
      <c r="B49" s="2" t="s">
        <v>3</v>
      </c>
      <c r="C49" s="3" t="s">
        <v>30</v>
      </c>
      <c r="D49" s="4">
        <v>11832</v>
      </c>
      <c r="E49" s="5">
        <f t="shared" si="3"/>
        <v>1.6638027285689776</v>
      </c>
      <c r="F49" s="4">
        <v>9571</v>
      </c>
      <c r="G49" s="4">
        <v>2261</v>
      </c>
      <c r="H49" s="4">
        <v>3934</v>
      </c>
      <c r="I49" s="4">
        <v>7898</v>
      </c>
    </row>
    <row r="50" spans="1:9" x14ac:dyDescent="0.25">
      <c r="A50" s="2"/>
      <c r="B50" s="2" t="s">
        <v>7</v>
      </c>
      <c r="C50" s="3" t="s">
        <v>34</v>
      </c>
      <c r="D50" s="4">
        <v>10527</v>
      </c>
      <c r="E50" s="5">
        <f t="shared" si="3"/>
        <v>1.4802950746826935</v>
      </c>
      <c r="F50" s="4">
        <v>7610</v>
      </c>
      <c r="G50" s="4">
        <v>2917</v>
      </c>
      <c r="H50" s="4">
        <v>2228</v>
      </c>
      <c r="I50" s="4">
        <v>8299</v>
      </c>
    </row>
    <row r="51" spans="1:9" x14ac:dyDescent="0.25">
      <c r="A51" s="2"/>
      <c r="B51" s="2" t="s">
        <v>4</v>
      </c>
      <c r="C51" s="3" t="s">
        <v>31</v>
      </c>
      <c r="D51" s="4">
        <v>8958</v>
      </c>
      <c r="E51" s="5">
        <f t="shared" si="3"/>
        <v>1.2596640333435516</v>
      </c>
      <c r="F51" s="4">
        <v>7440</v>
      </c>
      <c r="G51" s="4">
        <v>1518</v>
      </c>
      <c r="H51" s="4">
        <v>4168</v>
      </c>
      <c r="I51" s="4">
        <v>4790</v>
      </c>
    </row>
    <row r="52" spans="1:9" x14ac:dyDescent="0.25">
      <c r="A52" s="2"/>
      <c r="B52" s="2" t="s">
        <v>8</v>
      </c>
      <c r="C52" s="3" t="s">
        <v>35</v>
      </c>
      <c r="D52" s="4">
        <v>7572</v>
      </c>
      <c r="E52" s="5">
        <f t="shared" si="3"/>
        <v>1.0647662492160497</v>
      </c>
      <c r="F52" s="4">
        <v>5733</v>
      </c>
      <c r="G52" s="4">
        <v>1839</v>
      </c>
      <c r="H52" s="4">
        <v>2344</v>
      </c>
      <c r="I52" s="4">
        <v>5228</v>
      </c>
    </row>
    <row r="53" spans="1:9" s="1" customFormat="1" x14ac:dyDescent="0.25">
      <c r="A53" s="2"/>
      <c r="B53" s="2"/>
      <c r="C53" s="3" t="s">
        <v>55</v>
      </c>
      <c r="D53" s="4">
        <v>528109</v>
      </c>
      <c r="E53" s="5">
        <f t="shared" si="3"/>
        <v>74.262102364928523</v>
      </c>
      <c r="F53" s="4">
        <v>413497</v>
      </c>
      <c r="G53" s="4">
        <v>114612</v>
      </c>
      <c r="H53" s="4">
        <v>192561</v>
      </c>
      <c r="I53" s="4">
        <v>335548</v>
      </c>
    </row>
    <row r="54" spans="1:9" x14ac:dyDescent="0.25">
      <c r="A54" s="11" t="s">
        <v>49</v>
      </c>
      <c r="B54" s="11"/>
      <c r="C54" s="11"/>
      <c r="D54" s="12">
        <v>711142</v>
      </c>
      <c r="E54" s="13">
        <f t="shared" si="3"/>
        <v>100</v>
      </c>
      <c r="F54" s="12">
        <v>556182</v>
      </c>
      <c r="G54" s="12">
        <v>154960</v>
      </c>
      <c r="H54" s="12">
        <v>259022</v>
      </c>
      <c r="I54" s="12">
        <v>452120</v>
      </c>
    </row>
    <row r="55" spans="1:9" x14ac:dyDescent="0.25">
      <c r="A55" s="2" t="s">
        <v>28</v>
      </c>
      <c r="B55" s="2" t="s">
        <v>18</v>
      </c>
      <c r="C55" s="3" t="s">
        <v>45</v>
      </c>
      <c r="D55" s="4">
        <v>69982</v>
      </c>
      <c r="E55" s="5">
        <f>(D55/$D$66)*100</f>
        <v>11.956848594196362</v>
      </c>
      <c r="F55" s="4">
        <v>34285</v>
      </c>
      <c r="G55" s="4">
        <v>35697</v>
      </c>
      <c r="H55" s="4">
        <v>23326</v>
      </c>
      <c r="I55" s="4">
        <v>46656</v>
      </c>
    </row>
    <row r="56" spans="1:9" x14ac:dyDescent="0.25">
      <c r="A56" s="2"/>
      <c r="B56" s="2" t="s">
        <v>7</v>
      </c>
      <c r="C56" s="3" t="s">
        <v>34</v>
      </c>
      <c r="D56" s="4">
        <v>10334</v>
      </c>
      <c r="E56" s="5">
        <f t="shared" ref="E56:E66" si="4">(D56/$D$66)*100</f>
        <v>1.7656264949905003</v>
      </c>
      <c r="F56" s="4">
        <v>5746</v>
      </c>
      <c r="G56" s="4">
        <v>4588</v>
      </c>
      <c r="H56" s="4">
        <v>2538</v>
      </c>
      <c r="I56" s="4">
        <v>7796</v>
      </c>
    </row>
    <row r="57" spans="1:9" x14ac:dyDescent="0.25">
      <c r="A57" s="2"/>
      <c r="B57" s="2" t="s">
        <v>12</v>
      </c>
      <c r="C57" s="3" t="s">
        <v>39</v>
      </c>
      <c r="D57" s="4">
        <v>10165</v>
      </c>
      <c r="E57" s="5">
        <f t="shared" si="4"/>
        <v>1.7367518213255697</v>
      </c>
      <c r="F57" s="4">
        <v>5000</v>
      </c>
      <c r="G57" s="4">
        <v>5165</v>
      </c>
      <c r="H57" s="4">
        <v>4616</v>
      </c>
      <c r="I57" s="4">
        <v>5549</v>
      </c>
    </row>
    <row r="58" spans="1:9" x14ac:dyDescent="0.25">
      <c r="A58" s="2"/>
      <c r="B58" s="2" t="s">
        <v>3</v>
      </c>
      <c r="C58" s="3" t="s">
        <v>30</v>
      </c>
      <c r="D58" s="4">
        <v>10156</v>
      </c>
      <c r="E58" s="5">
        <f t="shared" si="4"/>
        <v>1.7352141168108692</v>
      </c>
      <c r="F58" s="4">
        <v>6092</v>
      </c>
      <c r="G58" s="4">
        <v>4064</v>
      </c>
      <c r="H58" s="4">
        <v>3389</v>
      </c>
      <c r="I58" s="4">
        <v>6767</v>
      </c>
    </row>
    <row r="59" spans="1:9" x14ac:dyDescent="0.25">
      <c r="A59" s="2"/>
      <c r="B59" s="2" t="s">
        <v>9</v>
      </c>
      <c r="C59" s="3" t="s">
        <v>36</v>
      </c>
      <c r="D59" s="4">
        <v>8705</v>
      </c>
      <c r="E59" s="5">
        <f t="shared" si="4"/>
        <v>1.4873019778297181</v>
      </c>
      <c r="F59" s="4">
        <v>5072</v>
      </c>
      <c r="G59" s="4">
        <v>3633</v>
      </c>
      <c r="H59" s="4">
        <v>2477</v>
      </c>
      <c r="I59" s="4">
        <v>6228</v>
      </c>
    </row>
    <row r="60" spans="1:9" x14ac:dyDescent="0.25">
      <c r="A60" s="2"/>
      <c r="B60" s="2" t="s">
        <v>2</v>
      </c>
      <c r="C60" s="3" t="s">
        <v>29</v>
      </c>
      <c r="D60" s="4">
        <v>8169</v>
      </c>
      <c r="E60" s="5">
        <f t="shared" si="4"/>
        <v>1.3957231311764466</v>
      </c>
      <c r="F60" s="4">
        <v>4516</v>
      </c>
      <c r="G60" s="4">
        <v>3653</v>
      </c>
      <c r="H60" s="4">
        <v>3727</v>
      </c>
      <c r="I60" s="4">
        <v>4442</v>
      </c>
    </row>
    <row r="61" spans="1:9" x14ac:dyDescent="0.25">
      <c r="A61" s="2"/>
      <c r="B61" s="2" t="s">
        <v>6</v>
      </c>
      <c r="C61" s="3" t="s">
        <v>33</v>
      </c>
      <c r="D61" s="4">
        <v>7444</v>
      </c>
      <c r="E61" s="5">
        <f t="shared" si="4"/>
        <v>1.2718524897144654</v>
      </c>
      <c r="F61" s="4">
        <v>4825</v>
      </c>
      <c r="G61" s="4">
        <v>2619</v>
      </c>
      <c r="H61" s="4">
        <v>3680</v>
      </c>
      <c r="I61" s="4">
        <v>3764</v>
      </c>
    </row>
    <row r="62" spans="1:9" x14ac:dyDescent="0.25">
      <c r="A62" s="2"/>
      <c r="B62" s="2" t="s">
        <v>14</v>
      </c>
      <c r="C62" s="3" t="s">
        <v>41</v>
      </c>
      <c r="D62" s="4">
        <v>7061</v>
      </c>
      <c r="E62" s="5">
        <f t="shared" si="4"/>
        <v>1.2064146198111014</v>
      </c>
      <c r="F62" s="4">
        <v>3927</v>
      </c>
      <c r="G62" s="4">
        <v>3134</v>
      </c>
      <c r="H62" s="4">
        <v>2955</v>
      </c>
      <c r="I62" s="4">
        <v>4106</v>
      </c>
    </row>
    <row r="63" spans="1:9" x14ac:dyDescent="0.25">
      <c r="A63" s="2"/>
      <c r="B63" s="2" t="s">
        <v>16</v>
      </c>
      <c r="C63" s="3" t="s">
        <v>43</v>
      </c>
      <c r="D63" s="4">
        <v>6116</v>
      </c>
      <c r="E63" s="5">
        <f t="shared" si="4"/>
        <v>1.0449556457675537</v>
      </c>
      <c r="F63" s="4">
        <v>3593</v>
      </c>
      <c r="G63" s="4">
        <v>2523</v>
      </c>
      <c r="H63" s="4">
        <v>2434</v>
      </c>
      <c r="I63" s="4">
        <v>3682</v>
      </c>
    </row>
    <row r="64" spans="1:9" x14ac:dyDescent="0.25">
      <c r="A64" s="2"/>
      <c r="B64" s="2" t="s">
        <v>8</v>
      </c>
      <c r="C64" s="3" t="s">
        <v>35</v>
      </c>
      <c r="D64" s="4">
        <v>5895</v>
      </c>
      <c r="E64" s="5">
        <f t="shared" si="4"/>
        <v>1.0071964571287981</v>
      </c>
      <c r="F64" s="4">
        <v>2917</v>
      </c>
      <c r="G64" s="4">
        <v>2978</v>
      </c>
      <c r="H64" s="4">
        <v>1715</v>
      </c>
      <c r="I64" s="4">
        <v>4180</v>
      </c>
    </row>
    <row r="65" spans="1:9" s="1" customFormat="1" x14ac:dyDescent="0.25">
      <c r="A65" s="2"/>
      <c r="B65" s="2"/>
      <c r="C65" s="3" t="s">
        <v>55</v>
      </c>
      <c r="D65" s="4">
        <v>441261</v>
      </c>
      <c r="E65" s="5">
        <f t="shared" si="4"/>
        <v>75.392114651248619</v>
      </c>
      <c r="F65" s="4">
        <v>262542</v>
      </c>
      <c r="G65" s="4">
        <v>178719</v>
      </c>
      <c r="H65" s="4">
        <v>159420</v>
      </c>
      <c r="I65" s="4">
        <v>281841</v>
      </c>
    </row>
    <row r="66" spans="1:9" x14ac:dyDescent="0.25">
      <c r="A66" s="11" t="s">
        <v>50</v>
      </c>
      <c r="B66" s="11"/>
      <c r="C66" s="11"/>
      <c r="D66" s="12">
        <v>585288</v>
      </c>
      <c r="E66" s="13">
        <f t="shared" si="4"/>
        <v>100</v>
      </c>
      <c r="F66" s="12">
        <v>338515</v>
      </c>
      <c r="G66" s="12">
        <v>246773</v>
      </c>
      <c r="H66" s="12">
        <v>210277</v>
      </c>
      <c r="I66" s="12">
        <v>375011</v>
      </c>
    </row>
    <row r="67" spans="1:9" x14ac:dyDescent="0.25">
      <c r="A67" s="2" t="s">
        <v>22</v>
      </c>
      <c r="B67" s="2" t="s">
        <v>18</v>
      </c>
      <c r="C67" s="3" t="s">
        <v>45</v>
      </c>
      <c r="D67" s="4">
        <v>138458</v>
      </c>
      <c r="E67" s="5">
        <f>(D67/$D$78)*100</f>
        <v>11.432671688659561</v>
      </c>
      <c r="F67" s="4">
        <v>98124</v>
      </c>
      <c r="G67" s="4">
        <v>40334</v>
      </c>
      <c r="H67" s="4">
        <v>47040</v>
      </c>
      <c r="I67" s="4">
        <v>91418</v>
      </c>
    </row>
    <row r="68" spans="1:9" x14ac:dyDescent="0.25">
      <c r="A68" s="2"/>
      <c r="B68" s="2" t="s">
        <v>12</v>
      </c>
      <c r="C68" s="3" t="s">
        <v>39</v>
      </c>
      <c r="D68" s="4">
        <v>28168</v>
      </c>
      <c r="E68" s="5">
        <f t="shared" ref="E68:E78" si="5">(D68/$D$78)*100</f>
        <v>2.3258713554013672</v>
      </c>
      <c r="F68" s="4">
        <v>17424</v>
      </c>
      <c r="G68" s="4">
        <v>10744</v>
      </c>
      <c r="H68" s="4">
        <v>12098</v>
      </c>
      <c r="I68" s="4">
        <v>16070</v>
      </c>
    </row>
    <row r="69" spans="1:9" x14ac:dyDescent="0.25">
      <c r="A69" s="2"/>
      <c r="B69" s="2" t="s">
        <v>3</v>
      </c>
      <c r="C69" s="3" t="s">
        <v>30</v>
      </c>
      <c r="D69" s="4">
        <v>23660</v>
      </c>
      <c r="E69" s="5">
        <f t="shared" si="5"/>
        <v>1.9536394585627788</v>
      </c>
      <c r="F69" s="4">
        <v>17984</v>
      </c>
      <c r="G69" s="4">
        <v>5676</v>
      </c>
      <c r="H69" s="4">
        <v>8000</v>
      </c>
      <c r="I69" s="4">
        <v>15660</v>
      </c>
    </row>
    <row r="70" spans="1:9" x14ac:dyDescent="0.25">
      <c r="A70" s="2"/>
      <c r="B70" s="2" t="s">
        <v>9</v>
      </c>
      <c r="C70" s="3" t="s">
        <v>36</v>
      </c>
      <c r="D70" s="4">
        <v>19352</v>
      </c>
      <c r="E70" s="5">
        <f t="shared" si="5"/>
        <v>1.5979218428616608</v>
      </c>
      <c r="F70" s="4">
        <v>14122</v>
      </c>
      <c r="G70" s="4">
        <v>5230</v>
      </c>
      <c r="H70" s="4">
        <v>5677</v>
      </c>
      <c r="I70" s="4">
        <v>13675</v>
      </c>
    </row>
    <row r="71" spans="1:9" x14ac:dyDescent="0.25">
      <c r="A71" s="2"/>
      <c r="B71" s="2" t="s">
        <v>7</v>
      </c>
      <c r="C71" s="3" t="s">
        <v>34</v>
      </c>
      <c r="D71" s="4">
        <v>18881</v>
      </c>
      <c r="E71" s="5">
        <f t="shared" si="5"/>
        <v>1.5590307107829173</v>
      </c>
      <c r="F71" s="4">
        <v>13700</v>
      </c>
      <c r="G71" s="4">
        <v>5181</v>
      </c>
      <c r="H71" s="4">
        <v>4023</v>
      </c>
      <c r="I71" s="4">
        <v>14858</v>
      </c>
    </row>
    <row r="72" spans="1:9" x14ac:dyDescent="0.25">
      <c r="A72" s="2"/>
      <c r="B72" s="2" t="s">
        <v>14</v>
      </c>
      <c r="C72" s="3" t="s">
        <v>41</v>
      </c>
      <c r="D72" s="4">
        <v>17703</v>
      </c>
      <c r="E72" s="5">
        <f t="shared" si="5"/>
        <v>1.461761594883215</v>
      </c>
      <c r="F72" s="4">
        <v>13231</v>
      </c>
      <c r="G72" s="4">
        <v>4472</v>
      </c>
      <c r="H72" s="4">
        <v>7585</v>
      </c>
      <c r="I72" s="4">
        <v>10118</v>
      </c>
    </row>
    <row r="73" spans="1:9" x14ac:dyDescent="0.25">
      <c r="A73" s="2"/>
      <c r="B73" s="2" t="s">
        <v>2</v>
      </c>
      <c r="C73" s="3" t="s">
        <v>29</v>
      </c>
      <c r="D73" s="4">
        <v>16281</v>
      </c>
      <c r="E73" s="5">
        <f t="shared" si="5"/>
        <v>1.3443450559957988</v>
      </c>
      <c r="F73" s="4">
        <v>12238</v>
      </c>
      <c r="G73" s="4">
        <v>4043</v>
      </c>
      <c r="H73" s="4">
        <v>6888</v>
      </c>
      <c r="I73" s="4">
        <v>9393</v>
      </c>
    </row>
    <row r="74" spans="1:9" x14ac:dyDescent="0.25">
      <c r="A74" s="2"/>
      <c r="B74" s="2" t="s">
        <v>11</v>
      </c>
      <c r="C74" s="3" t="s">
        <v>38</v>
      </c>
      <c r="D74" s="4">
        <v>16068</v>
      </c>
      <c r="E74" s="5">
        <f t="shared" si="5"/>
        <v>1.3267573465843925</v>
      </c>
      <c r="F74" s="4">
        <v>13031</v>
      </c>
      <c r="G74" s="4">
        <v>3037</v>
      </c>
      <c r="H74" s="4">
        <v>5782</v>
      </c>
      <c r="I74" s="4">
        <v>10286</v>
      </c>
    </row>
    <row r="75" spans="1:9" x14ac:dyDescent="0.25">
      <c r="A75" s="2"/>
      <c r="B75" s="2" t="s">
        <v>4</v>
      </c>
      <c r="C75" s="3" t="s">
        <v>31</v>
      </c>
      <c r="D75" s="4">
        <v>13401</v>
      </c>
      <c r="E75" s="5">
        <f t="shared" si="5"/>
        <v>1.1065394076162214</v>
      </c>
      <c r="F75" s="4">
        <v>11078</v>
      </c>
      <c r="G75" s="4">
        <v>2323</v>
      </c>
      <c r="H75" s="4">
        <v>6588</v>
      </c>
      <c r="I75" s="4">
        <v>6813</v>
      </c>
    </row>
    <row r="76" spans="1:9" x14ac:dyDescent="0.25">
      <c r="A76" s="2"/>
      <c r="B76" s="2" t="s">
        <v>15</v>
      </c>
      <c r="C76" s="3" t="s">
        <v>42</v>
      </c>
      <c r="D76" s="4">
        <v>10991</v>
      </c>
      <c r="E76" s="5">
        <f t="shared" si="5"/>
        <v>0.9075423199096998</v>
      </c>
      <c r="F76" s="4">
        <v>8561</v>
      </c>
      <c r="G76" s="4">
        <v>2430</v>
      </c>
      <c r="H76" s="4">
        <v>1288</v>
      </c>
      <c r="I76" s="4">
        <v>9703</v>
      </c>
    </row>
    <row r="77" spans="1:9" s="1" customFormat="1" x14ac:dyDescent="0.25">
      <c r="A77" s="2"/>
      <c r="B77" s="2"/>
      <c r="C77" s="3" t="s">
        <v>55</v>
      </c>
      <c r="D77" s="4">
        <v>908110</v>
      </c>
      <c r="E77" s="5">
        <f t="shared" si="5"/>
        <v>74.983919218742386</v>
      </c>
      <c r="F77" s="4">
        <v>673197</v>
      </c>
      <c r="G77" s="4">
        <v>234913</v>
      </c>
      <c r="H77" s="4">
        <v>351906</v>
      </c>
      <c r="I77" s="4">
        <v>556204</v>
      </c>
    </row>
    <row r="78" spans="1:9" x14ac:dyDescent="0.25">
      <c r="A78" s="11" t="s">
        <v>51</v>
      </c>
      <c r="B78" s="11"/>
      <c r="C78" s="11"/>
      <c r="D78" s="12">
        <v>1211073</v>
      </c>
      <c r="E78" s="13">
        <f t="shared" si="5"/>
        <v>100</v>
      </c>
      <c r="F78" s="12">
        <v>892690</v>
      </c>
      <c r="G78" s="12">
        <v>318383</v>
      </c>
      <c r="H78" s="12">
        <v>456875</v>
      </c>
      <c r="I78" s="12">
        <v>754198</v>
      </c>
    </row>
    <row r="79" spans="1:9" x14ac:dyDescent="0.25">
      <c r="A79" s="2" t="s">
        <v>26</v>
      </c>
      <c r="B79" s="2" t="s">
        <v>18</v>
      </c>
      <c r="C79" s="3" t="s">
        <v>45</v>
      </c>
      <c r="D79" s="4">
        <v>150654</v>
      </c>
      <c r="E79" s="5">
        <f>(D79/$D$90)*100</f>
        <v>15.006200538874143</v>
      </c>
      <c r="F79" s="4">
        <v>99604</v>
      </c>
      <c r="G79" s="4">
        <v>51050</v>
      </c>
      <c r="H79" s="4">
        <v>49629</v>
      </c>
      <c r="I79" s="4">
        <v>101025</v>
      </c>
    </row>
    <row r="80" spans="1:9" x14ac:dyDescent="0.25">
      <c r="A80" s="2"/>
      <c r="B80" s="2" t="s">
        <v>12</v>
      </c>
      <c r="C80" s="3" t="s">
        <v>39</v>
      </c>
      <c r="D80" s="4">
        <v>22946</v>
      </c>
      <c r="E80" s="5">
        <f t="shared" ref="E80:E90" si="6">(D80/$D$90)*100</f>
        <v>2.2855833735911828</v>
      </c>
      <c r="F80" s="4">
        <v>13671</v>
      </c>
      <c r="G80" s="4">
        <v>9275</v>
      </c>
      <c r="H80" s="4">
        <v>9757</v>
      </c>
      <c r="I80" s="4">
        <v>13189</v>
      </c>
    </row>
    <row r="81" spans="1:9" x14ac:dyDescent="0.25">
      <c r="A81" s="2"/>
      <c r="B81" s="2" t="s">
        <v>3</v>
      </c>
      <c r="C81" s="3" t="s">
        <v>30</v>
      </c>
      <c r="D81" s="4">
        <v>22625</v>
      </c>
      <c r="E81" s="5">
        <f t="shared" si="6"/>
        <v>2.253609510481152</v>
      </c>
      <c r="F81" s="4">
        <v>16379</v>
      </c>
      <c r="G81" s="4">
        <v>6246</v>
      </c>
      <c r="H81" s="4">
        <v>7981</v>
      </c>
      <c r="I81" s="4">
        <v>14644</v>
      </c>
    </row>
    <row r="82" spans="1:9" x14ac:dyDescent="0.25">
      <c r="A82" s="2"/>
      <c r="B82" s="2" t="s">
        <v>7</v>
      </c>
      <c r="C82" s="3" t="s">
        <v>34</v>
      </c>
      <c r="D82" s="4">
        <v>17892</v>
      </c>
      <c r="E82" s="5">
        <f t="shared" si="6"/>
        <v>1.7821693419460229</v>
      </c>
      <c r="F82" s="4">
        <v>12845</v>
      </c>
      <c r="G82" s="4">
        <v>5047</v>
      </c>
      <c r="H82" s="4">
        <v>4226</v>
      </c>
      <c r="I82" s="4">
        <v>13666</v>
      </c>
    </row>
    <row r="83" spans="1:9" x14ac:dyDescent="0.25">
      <c r="A83" s="2"/>
      <c r="B83" s="2" t="s">
        <v>9</v>
      </c>
      <c r="C83" s="3" t="s">
        <v>36</v>
      </c>
      <c r="D83" s="4">
        <v>17258</v>
      </c>
      <c r="E83" s="5">
        <f t="shared" si="6"/>
        <v>1.7190184721274573</v>
      </c>
      <c r="F83" s="4">
        <v>12289</v>
      </c>
      <c r="G83" s="4">
        <v>4969</v>
      </c>
      <c r="H83" s="4">
        <v>4826</v>
      </c>
      <c r="I83" s="4">
        <v>12432</v>
      </c>
    </row>
    <row r="84" spans="1:9" x14ac:dyDescent="0.25">
      <c r="A84" s="2"/>
      <c r="B84" s="2" t="s">
        <v>14</v>
      </c>
      <c r="C84" s="3" t="s">
        <v>41</v>
      </c>
      <c r="D84" s="4">
        <v>14316</v>
      </c>
      <c r="E84" s="5">
        <f t="shared" si="6"/>
        <v>1.4259745304772671</v>
      </c>
      <c r="F84" s="4">
        <v>10147</v>
      </c>
      <c r="G84" s="4">
        <v>4169</v>
      </c>
      <c r="H84" s="4">
        <v>6249</v>
      </c>
      <c r="I84" s="4">
        <v>8067</v>
      </c>
    </row>
    <row r="85" spans="1:9" x14ac:dyDescent="0.25">
      <c r="A85" s="2"/>
      <c r="B85" s="2" t="s">
        <v>2</v>
      </c>
      <c r="C85" s="3" t="s">
        <v>29</v>
      </c>
      <c r="D85" s="4">
        <v>12390</v>
      </c>
      <c r="E85" s="5">
        <f t="shared" si="6"/>
        <v>1.2341313518170816</v>
      </c>
      <c r="F85" s="4">
        <v>8979</v>
      </c>
      <c r="G85" s="4">
        <v>3411</v>
      </c>
      <c r="H85" s="4">
        <v>5481</v>
      </c>
      <c r="I85" s="4">
        <v>6909</v>
      </c>
    </row>
    <row r="86" spans="1:9" x14ac:dyDescent="0.25">
      <c r="A86" s="2"/>
      <c r="B86" s="2" t="s">
        <v>13</v>
      </c>
      <c r="C86" s="3" t="s">
        <v>40</v>
      </c>
      <c r="D86" s="4">
        <v>11162</v>
      </c>
      <c r="E86" s="5">
        <f t="shared" si="6"/>
        <v>1.1118138941874305</v>
      </c>
      <c r="F86" s="4">
        <v>8095</v>
      </c>
      <c r="G86" s="4">
        <v>3067</v>
      </c>
      <c r="H86" s="4">
        <v>4058</v>
      </c>
      <c r="I86" s="4">
        <v>7104</v>
      </c>
    </row>
    <row r="87" spans="1:9" x14ac:dyDescent="0.25">
      <c r="A87" s="2"/>
      <c r="B87" s="2" t="s">
        <v>11</v>
      </c>
      <c r="C87" s="3" t="s">
        <v>38</v>
      </c>
      <c r="D87" s="4">
        <v>9697</v>
      </c>
      <c r="E87" s="5">
        <f t="shared" si="6"/>
        <v>0.96588956566345774</v>
      </c>
      <c r="F87" s="4">
        <v>7342</v>
      </c>
      <c r="G87" s="4">
        <v>2355</v>
      </c>
      <c r="H87" s="4">
        <v>3182</v>
      </c>
      <c r="I87" s="4">
        <v>6515</v>
      </c>
    </row>
    <row r="88" spans="1:9" x14ac:dyDescent="0.25">
      <c r="A88" s="2"/>
      <c r="B88" s="2" t="s">
        <v>10</v>
      </c>
      <c r="C88" s="3" t="s">
        <v>37</v>
      </c>
      <c r="D88" s="4">
        <v>9457</v>
      </c>
      <c r="E88" s="5">
        <f t="shared" si="6"/>
        <v>0.94198387361857472</v>
      </c>
      <c r="F88" s="4">
        <v>6693</v>
      </c>
      <c r="G88" s="4">
        <v>2764</v>
      </c>
      <c r="H88" s="4">
        <v>2745</v>
      </c>
      <c r="I88" s="4">
        <v>6712</v>
      </c>
    </row>
    <row r="89" spans="1:9" s="1" customFormat="1" x14ac:dyDescent="0.25">
      <c r="A89" s="2"/>
      <c r="B89" s="2"/>
      <c r="C89" s="3" t="s">
        <v>55</v>
      </c>
      <c r="D89" s="4">
        <v>715548</v>
      </c>
      <c r="E89" s="5">
        <f t="shared" si="6"/>
        <v>71.273625547216241</v>
      </c>
      <c r="F89" s="4">
        <v>514413</v>
      </c>
      <c r="G89" s="4">
        <v>201135</v>
      </c>
      <c r="H89" s="4">
        <v>265750</v>
      </c>
      <c r="I89" s="4">
        <v>449798</v>
      </c>
    </row>
    <row r="90" spans="1:9" x14ac:dyDescent="0.25">
      <c r="A90" s="11" t="s">
        <v>52</v>
      </c>
      <c r="B90" s="11"/>
      <c r="C90" s="11"/>
      <c r="D90" s="12">
        <v>1003945</v>
      </c>
      <c r="E90" s="13">
        <f t="shared" si="6"/>
        <v>100</v>
      </c>
      <c r="F90" s="12">
        <v>710457</v>
      </c>
      <c r="G90" s="12">
        <v>293488</v>
      </c>
      <c r="H90" s="12">
        <v>363884</v>
      </c>
      <c r="I90" s="12">
        <v>640061</v>
      </c>
    </row>
    <row r="91" spans="1:9" x14ac:dyDescent="0.25">
      <c r="A91" s="2" t="s">
        <v>20</v>
      </c>
      <c r="B91" s="2" t="s">
        <v>18</v>
      </c>
      <c r="C91" s="3" t="s">
        <v>45</v>
      </c>
      <c r="D91" s="4">
        <v>73150</v>
      </c>
      <c r="E91" s="5">
        <f>(D91/$D$102)*100</f>
        <v>6.5755291435721617</v>
      </c>
      <c r="F91" s="4">
        <v>56190</v>
      </c>
      <c r="G91" s="4">
        <v>16960</v>
      </c>
      <c r="H91" s="4">
        <v>22860</v>
      </c>
      <c r="I91" s="4">
        <v>50290</v>
      </c>
    </row>
    <row r="92" spans="1:9" x14ac:dyDescent="0.25">
      <c r="A92" s="2"/>
      <c r="B92" s="2" t="s">
        <v>6</v>
      </c>
      <c r="C92" s="3" t="s">
        <v>33</v>
      </c>
      <c r="D92" s="4">
        <v>41200</v>
      </c>
      <c r="E92" s="5">
        <f t="shared" ref="E92:E102" si="7">(D92/$D$102)*100</f>
        <v>3.7035106044452912</v>
      </c>
      <c r="F92" s="4">
        <v>34184</v>
      </c>
      <c r="G92" s="4">
        <v>7016</v>
      </c>
      <c r="H92" s="4">
        <v>20403</v>
      </c>
      <c r="I92" s="4">
        <v>20797</v>
      </c>
    </row>
    <row r="93" spans="1:9" x14ac:dyDescent="0.25">
      <c r="A93" s="2"/>
      <c r="B93" s="2" t="s">
        <v>3</v>
      </c>
      <c r="C93" s="3" t="s">
        <v>30</v>
      </c>
      <c r="D93" s="4">
        <v>37864</v>
      </c>
      <c r="E93" s="5">
        <f t="shared" si="7"/>
        <v>3.4036341147261293</v>
      </c>
      <c r="F93" s="4">
        <v>29898</v>
      </c>
      <c r="G93" s="4">
        <v>7966</v>
      </c>
      <c r="H93" s="4">
        <v>12091</v>
      </c>
      <c r="I93" s="4">
        <v>25773</v>
      </c>
    </row>
    <row r="94" spans="1:9" x14ac:dyDescent="0.25">
      <c r="A94" s="2"/>
      <c r="B94" s="2" t="s">
        <v>9</v>
      </c>
      <c r="C94" s="3" t="s">
        <v>36</v>
      </c>
      <c r="D94" s="4">
        <v>34337</v>
      </c>
      <c r="E94" s="5">
        <f t="shared" si="7"/>
        <v>3.0865884374960673</v>
      </c>
      <c r="F94" s="4">
        <v>28765</v>
      </c>
      <c r="G94" s="4">
        <v>5572</v>
      </c>
      <c r="H94" s="4">
        <v>9104</v>
      </c>
      <c r="I94" s="4">
        <v>25233</v>
      </c>
    </row>
    <row r="95" spans="1:9" x14ac:dyDescent="0.25">
      <c r="A95" s="2"/>
      <c r="B95" s="2" t="s">
        <v>2</v>
      </c>
      <c r="C95" s="3" t="s">
        <v>29</v>
      </c>
      <c r="D95" s="4">
        <v>27330</v>
      </c>
      <c r="E95" s="5">
        <f t="shared" si="7"/>
        <v>2.4567219616381024</v>
      </c>
      <c r="F95" s="4">
        <v>21246</v>
      </c>
      <c r="G95" s="4">
        <v>6084</v>
      </c>
      <c r="H95" s="4">
        <v>12821</v>
      </c>
      <c r="I95" s="4">
        <v>14509</v>
      </c>
    </row>
    <row r="96" spans="1:9" x14ac:dyDescent="0.25">
      <c r="A96" s="2"/>
      <c r="B96" s="2" t="s">
        <v>14</v>
      </c>
      <c r="C96" s="3" t="s">
        <v>41</v>
      </c>
      <c r="D96" s="4">
        <v>22887</v>
      </c>
      <c r="E96" s="5">
        <f t="shared" si="7"/>
        <v>2.0573360971829948</v>
      </c>
      <c r="F96" s="4">
        <v>18633</v>
      </c>
      <c r="G96" s="4">
        <v>4254</v>
      </c>
      <c r="H96" s="4">
        <v>11018</v>
      </c>
      <c r="I96" s="4">
        <v>11869</v>
      </c>
    </row>
    <row r="97" spans="1:9" x14ac:dyDescent="0.25">
      <c r="A97" s="2"/>
      <c r="B97" s="2" t="s">
        <v>7</v>
      </c>
      <c r="C97" s="3" t="s">
        <v>34</v>
      </c>
      <c r="D97" s="4">
        <v>22348</v>
      </c>
      <c r="E97" s="5">
        <f t="shared" si="7"/>
        <v>2.0088848298093054</v>
      </c>
      <c r="F97" s="4">
        <v>16544</v>
      </c>
      <c r="G97" s="4">
        <v>5804</v>
      </c>
      <c r="H97" s="4">
        <v>5944</v>
      </c>
      <c r="I97" s="4">
        <v>16404</v>
      </c>
    </row>
    <row r="98" spans="1:9" x14ac:dyDescent="0.25">
      <c r="A98" s="2"/>
      <c r="B98" s="2" t="s">
        <v>12</v>
      </c>
      <c r="C98" s="3" t="s">
        <v>39</v>
      </c>
      <c r="D98" s="4">
        <v>22208</v>
      </c>
      <c r="E98" s="5">
        <f t="shared" si="7"/>
        <v>1.9963000850369184</v>
      </c>
      <c r="F98" s="4">
        <v>17043</v>
      </c>
      <c r="G98" s="4">
        <v>5165</v>
      </c>
      <c r="H98" s="4">
        <v>8957</v>
      </c>
      <c r="I98" s="4">
        <v>13251</v>
      </c>
    </row>
    <row r="99" spans="1:9" x14ac:dyDescent="0.25">
      <c r="A99" s="2"/>
      <c r="B99" s="2" t="s">
        <v>16</v>
      </c>
      <c r="C99" s="3" t="s">
        <v>43</v>
      </c>
      <c r="D99" s="4">
        <v>21945</v>
      </c>
      <c r="E99" s="5">
        <f t="shared" si="7"/>
        <v>1.9726587430716487</v>
      </c>
      <c r="F99" s="4">
        <v>20491</v>
      </c>
      <c r="G99" s="4">
        <v>1454</v>
      </c>
      <c r="H99" s="4">
        <v>9049</v>
      </c>
      <c r="I99" s="4">
        <v>12896</v>
      </c>
    </row>
    <row r="100" spans="1:9" x14ac:dyDescent="0.25">
      <c r="A100" s="2"/>
      <c r="B100" s="2" t="s">
        <v>4</v>
      </c>
      <c r="C100" s="3" t="s">
        <v>31</v>
      </c>
      <c r="D100" s="4">
        <v>11060</v>
      </c>
      <c r="E100" s="5">
        <f t="shared" si="7"/>
        <v>0.99419483701856604</v>
      </c>
      <c r="F100" s="4">
        <v>9119</v>
      </c>
      <c r="G100" s="4">
        <v>1941</v>
      </c>
      <c r="H100" s="4">
        <v>5996</v>
      </c>
      <c r="I100" s="4">
        <v>5064</v>
      </c>
    </row>
    <row r="101" spans="1:9" s="1" customFormat="1" x14ac:dyDescent="0.25">
      <c r="A101" s="2"/>
      <c r="B101" s="2"/>
      <c r="C101" s="3" t="s">
        <v>55</v>
      </c>
      <c r="D101" s="4">
        <v>798129</v>
      </c>
      <c r="E101" s="5">
        <f t="shared" si="7"/>
        <v>71.74464114600282</v>
      </c>
      <c r="F101" s="4">
        <v>620057</v>
      </c>
      <c r="G101" s="4">
        <v>178072</v>
      </c>
      <c r="H101" s="4">
        <v>290965</v>
      </c>
      <c r="I101" s="4">
        <v>507164</v>
      </c>
    </row>
    <row r="102" spans="1:9" x14ac:dyDescent="0.25">
      <c r="A102" s="11" t="s">
        <v>53</v>
      </c>
      <c r="B102" s="11"/>
      <c r="C102" s="11"/>
      <c r="D102" s="12">
        <v>1112458</v>
      </c>
      <c r="E102" s="13">
        <f t="shared" si="7"/>
        <v>100</v>
      </c>
      <c r="F102" s="12">
        <v>872170</v>
      </c>
      <c r="G102" s="12">
        <v>240288</v>
      </c>
      <c r="H102" s="12">
        <v>409208</v>
      </c>
      <c r="I102" s="12">
        <v>703250</v>
      </c>
    </row>
    <row r="103" spans="1:9" x14ac:dyDescent="0.25">
      <c r="A103" s="2" t="s">
        <v>25</v>
      </c>
      <c r="B103" s="2" t="s">
        <v>18</v>
      </c>
      <c r="C103" s="3" t="s">
        <v>45</v>
      </c>
      <c r="D103" s="4">
        <v>1835847</v>
      </c>
      <c r="E103" s="5">
        <f>(D103/$D$114)*100</f>
        <v>10.078272874851182</v>
      </c>
      <c r="F103" s="4">
        <v>1809286</v>
      </c>
      <c r="G103" s="4">
        <v>26561</v>
      </c>
      <c r="H103" s="4">
        <v>605575</v>
      </c>
      <c r="I103" s="4">
        <v>1230272</v>
      </c>
    </row>
    <row r="104" spans="1:9" x14ac:dyDescent="0.25">
      <c r="A104" s="2"/>
      <c r="B104" s="2" t="s">
        <v>12</v>
      </c>
      <c r="C104" s="3" t="s">
        <v>39</v>
      </c>
      <c r="D104" s="4">
        <v>315613</v>
      </c>
      <c r="E104" s="5">
        <f t="shared" ref="E104:E114" si="8">(D104/$D$114)*100</f>
        <v>1.7326247431569222</v>
      </c>
      <c r="F104" s="4">
        <v>307611</v>
      </c>
      <c r="G104" s="4">
        <v>8002</v>
      </c>
      <c r="H104" s="4">
        <v>133860</v>
      </c>
      <c r="I104" s="4">
        <v>181753</v>
      </c>
    </row>
    <row r="105" spans="1:9" x14ac:dyDescent="0.25">
      <c r="A105" s="2"/>
      <c r="B105" s="2" t="s">
        <v>14</v>
      </c>
      <c r="C105" s="3" t="s">
        <v>41</v>
      </c>
      <c r="D105" s="4">
        <v>297921</v>
      </c>
      <c r="E105" s="5">
        <f t="shared" si="8"/>
        <v>1.635500743334569</v>
      </c>
      <c r="F105" s="4">
        <v>293454</v>
      </c>
      <c r="G105" s="4">
        <v>4467</v>
      </c>
      <c r="H105" s="4">
        <v>121629</v>
      </c>
      <c r="I105" s="4">
        <v>176292</v>
      </c>
    </row>
    <row r="106" spans="1:9" x14ac:dyDescent="0.25">
      <c r="A106" s="2"/>
      <c r="B106" s="2" t="s">
        <v>16</v>
      </c>
      <c r="C106" s="3" t="s">
        <v>43</v>
      </c>
      <c r="D106" s="4">
        <v>264194</v>
      </c>
      <c r="E106" s="5">
        <f t="shared" si="8"/>
        <v>1.4503491978898202</v>
      </c>
      <c r="F106" s="4">
        <v>262217</v>
      </c>
      <c r="G106" s="4">
        <v>1977</v>
      </c>
      <c r="H106" s="4">
        <v>110200</v>
      </c>
      <c r="I106" s="4">
        <v>153994</v>
      </c>
    </row>
    <row r="107" spans="1:9" x14ac:dyDescent="0.25">
      <c r="A107" s="2"/>
      <c r="B107" s="2" t="s">
        <v>4</v>
      </c>
      <c r="C107" s="3" t="s">
        <v>31</v>
      </c>
      <c r="D107" s="4">
        <v>261632</v>
      </c>
      <c r="E107" s="5">
        <f t="shared" si="8"/>
        <v>1.4362845535565132</v>
      </c>
      <c r="F107" s="4">
        <v>258651</v>
      </c>
      <c r="G107" s="4">
        <v>2981</v>
      </c>
      <c r="H107" s="4">
        <v>118935</v>
      </c>
      <c r="I107" s="4">
        <v>142697</v>
      </c>
    </row>
    <row r="108" spans="1:9" x14ac:dyDescent="0.25">
      <c r="A108" s="2"/>
      <c r="B108" s="2" t="s">
        <v>3</v>
      </c>
      <c r="C108" s="3" t="s">
        <v>30</v>
      </c>
      <c r="D108" s="4">
        <v>261571</v>
      </c>
      <c r="E108" s="5">
        <f t="shared" si="8"/>
        <v>1.4359496810723869</v>
      </c>
      <c r="F108" s="4">
        <v>254399</v>
      </c>
      <c r="G108" s="4">
        <v>7172</v>
      </c>
      <c r="H108" s="4">
        <v>79896</v>
      </c>
      <c r="I108" s="4">
        <v>181675</v>
      </c>
    </row>
    <row r="109" spans="1:9" x14ac:dyDescent="0.25">
      <c r="A109" s="2"/>
      <c r="B109" s="2" t="s">
        <v>7</v>
      </c>
      <c r="C109" s="3" t="s">
        <v>34</v>
      </c>
      <c r="D109" s="4">
        <v>260617</v>
      </c>
      <c r="E109" s="5">
        <f t="shared" si="8"/>
        <v>1.430712495009165</v>
      </c>
      <c r="F109" s="4">
        <v>256142</v>
      </c>
      <c r="G109" s="4">
        <v>4475</v>
      </c>
      <c r="H109" s="4">
        <v>61738</v>
      </c>
      <c r="I109" s="4">
        <v>198879</v>
      </c>
    </row>
    <row r="110" spans="1:9" x14ac:dyDescent="0.25">
      <c r="A110" s="2"/>
      <c r="B110" s="2" t="s">
        <v>2</v>
      </c>
      <c r="C110" s="3" t="s">
        <v>29</v>
      </c>
      <c r="D110" s="4">
        <v>259170</v>
      </c>
      <c r="E110" s="5">
        <f t="shared" si="8"/>
        <v>1.4227688805086591</v>
      </c>
      <c r="F110" s="4">
        <v>255440</v>
      </c>
      <c r="G110" s="4">
        <v>3730</v>
      </c>
      <c r="H110" s="4">
        <v>107320</v>
      </c>
      <c r="I110" s="4">
        <v>151850</v>
      </c>
    </row>
    <row r="111" spans="1:9" x14ac:dyDescent="0.25">
      <c r="A111" s="2"/>
      <c r="B111" s="2" t="s">
        <v>11</v>
      </c>
      <c r="C111" s="3" t="s">
        <v>38</v>
      </c>
      <c r="D111" s="4">
        <v>241953</v>
      </c>
      <c r="E111" s="5">
        <f t="shared" si="8"/>
        <v>1.3282524942922083</v>
      </c>
      <c r="F111" s="4">
        <v>238913</v>
      </c>
      <c r="G111" s="4">
        <v>3040</v>
      </c>
      <c r="H111" s="4">
        <v>91252</v>
      </c>
      <c r="I111" s="4">
        <v>150701</v>
      </c>
    </row>
    <row r="112" spans="1:9" x14ac:dyDescent="0.25">
      <c r="A112" s="2"/>
      <c r="B112" s="2" t="s">
        <v>9</v>
      </c>
      <c r="C112" s="3" t="s">
        <v>36</v>
      </c>
      <c r="D112" s="4">
        <v>231575</v>
      </c>
      <c r="E112" s="5">
        <f t="shared" si="8"/>
        <v>1.2712802542878912</v>
      </c>
      <c r="F112" s="4">
        <v>226897</v>
      </c>
      <c r="G112" s="4">
        <v>4678</v>
      </c>
      <c r="H112" s="4">
        <v>59441</v>
      </c>
      <c r="I112" s="4">
        <v>172134</v>
      </c>
    </row>
    <row r="113" spans="1:9" s="1" customFormat="1" x14ac:dyDescent="0.25">
      <c r="A113" s="2"/>
      <c r="B113" s="2"/>
      <c r="C113" s="3" t="s">
        <v>55</v>
      </c>
      <c r="D113" s="4">
        <v>13985796</v>
      </c>
      <c r="E113" s="5">
        <f t="shared" si="8"/>
        <v>76.778004082040681</v>
      </c>
      <c r="F113" s="4">
        <v>13741417</v>
      </c>
      <c r="G113" s="4">
        <v>244379</v>
      </c>
      <c r="H113" s="4">
        <v>5065926</v>
      </c>
      <c r="I113" s="4">
        <v>8919870</v>
      </c>
    </row>
    <row r="114" spans="1:9" x14ac:dyDescent="0.25">
      <c r="A114" s="11" t="s">
        <v>54</v>
      </c>
      <c r="B114" s="11"/>
      <c r="C114" s="11"/>
      <c r="D114" s="12">
        <v>18215889</v>
      </c>
      <c r="E114" s="13">
        <f t="shared" si="8"/>
        <v>100</v>
      </c>
      <c r="F114" s="12">
        <v>17904427</v>
      </c>
      <c r="G114" s="12">
        <v>311462</v>
      </c>
      <c r="H114" s="12">
        <v>6555772</v>
      </c>
      <c r="I114" s="12">
        <v>11660117</v>
      </c>
    </row>
    <row r="115" spans="1:9" x14ac:dyDescent="0.25">
      <c r="A115" s="11" t="s">
        <v>65</v>
      </c>
      <c r="B115" s="11"/>
      <c r="C115" s="11"/>
      <c r="D115" s="12">
        <v>24036291</v>
      </c>
      <c r="E115" s="13">
        <v>100</v>
      </c>
      <c r="F115" s="12">
        <v>22262156</v>
      </c>
      <c r="G115" s="12">
        <v>1774135</v>
      </c>
      <c r="H115" s="12">
        <v>8687382</v>
      </c>
      <c r="I115" s="12">
        <v>15348909</v>
      </c>
    </row>
    <row r="116" spans="1:9" x14ac:dyDescent="0.25">
      <c r="A116" s="6" t="s">
        <v>66</v>
      </c>
      <c r="B116" s="7" t="s">
        <v>67</v>
      </c>
    </row>
    <row r="117" spans="1:9" x14ac:dyDescent="0.25">
      <c r="A117" s="6" t="s">
        <v>68</v>
      </c>
      <c r="B117" s="8">
        <v>42004</v>
      </c>
    </row>
    <row r="118" spans="1:9" x14ac:dyDescent="0.25">
      <c r="A118" s="6" t="s">
        <v>69</v>
      </c>
      <c r="B118" s="8">
        <v>42244</v>
      </c>
    </row>
  </sheetData>
  <mergeCells count="3">
    <mergeCell ref="A2:I2"/>
    <mergeCell ref="A3:I3"/>
    <mergeCell ref="A4:I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10PCausasConsultaD2014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2015-08-26T14:48:43Z</dcterms:created>
  <dcterms:modified xsi:type="dcterms:W3CDTF">2015-10-05T14:49:34Z</dcterms:modified>
</cp:coreProperties>
</file>