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6930" tabRatio="735" activeTab="4"/>
  </bookViews>
  <sheets>
    <sheet name="CUADRO RESUMEN" sheetId="31" r:id="rId1"/>
    <sheet name=" MIGRANTES VENEZOLANOS " sheetId="1" r:id="rId2"/>
    <sheet name="tendencia de afiliacion" sheetId="4" r:id="rId3"/>
    <sheet name=" Afiliados_ Mpio_RS" sheetId="5" r:id="rId4"/>
    <sheet name="Afiliados_ Mpio_RC 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" localSheetId="1">'[1]CUADRO No 4'!#REF!</definedName>
    <definedName name="\" localSheetId="4">'[1]CUADRO No 4'!#REF!</definedName>
    <definedName name="\" localSheetId="2">'[1]CUADRO No 4'!#REF!</definedName>
    <definedName name="\">'[1]CUADRO No 4'!#REF!</definedName>
    <definedName name="\a" localSheetId="1">'[1]CUADRO No 4'!#REF!</definedName>
    <definedName name="\a" localSheetId="4">'[1]CUADRO No 4'!#REF!</definedName>
    <definedName name="\a" localSheetId="2">'[1]CUADRO No 4'!#REF!</definedName>
    <definedName name="\a">'[1]CUADRO No 4'!#REF!</definedName>
    <definedName name="\c" localSheetId="1">#REF!</definedName>
    <definedName name="\c" localSheetId="4">#REF!</definedName>
    <definedName name="\c" localSheetId="2">#REF!</definedName>
    <definedName name="\c">#REF!</definedName>
    <definedName name="\i" localSheetId="1">#REF!</definedName>
    <definedName name="\i" localSheetId="4">#REF!</definedName>
    <definedName name="\i" localSheetId="2">#REF!</definedName>
    <definedName name="\i">#REF!</definedName>
    <definedName name="\r" localSheetId="1">#REF!</definedName>
    <definedName name="\r" localSheetId="4">#REF!</definedName>
    <definedName name="\r" localSheetId="2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">#REF!</definedName>
    <definedName name="__1_13__Reporte_Ministerio___Definitivo_" localSheetId="4">#REF!</definedName>
    <definedName name="__1_13__Reporte_Ministerio___Definitivo_" localSheetId="2">#REF!</definedName>
    <definedName name="__1_13__Reporte_Ministerio___Definitivo_">#REF!</definedName>
    <definedName name="__CAU103">[4]Hoja1!$A$1:$C$10607</definedName>
    <definedName name="_1" localSheetId="1">[5]LIS183!#REF!</definedName>
    <definedName name="_1" localSheetId="4">[5]LIS183!#REF!</definedName>
    <definedName name="_1" localSheetId="2">[5]LIS183!#REF!</definedName>
    <definedName name="_1">[5]LIS183!#REF!</definedName>
    <definedName name="_1_13__Reporte_Ministerio___Definitivo_" localSheetId="1">#REF!</definedName>
    <definedName name="_1_13__Reporte_Ministerio___Definitivo_" localSheetId="4">#REF!</definedName>
    <definedName name="_1_13__Reporte_Ministerio___Definitivo_" localSheetId="2">#REF!</definedName>
    <definedName name="_1_13__Reporte_Ministerio___Definitivo_">#REF!</definedName>
    <definedName name="_10" localSheetId="1">[5]LIS183!#REF!</definedName>
    <definedName name="_10" localSheetId="4">[5]LIS183!#REF!</definedName>
    <definedName name="_10" localSheetId="2">[5]LIS183!#REF!</definedName>
    <definedName name="_10">[5]LIS183!#REF!</definedName>
    <definedName name="_100" localSheetId="1">[5]LIS183!#REF!</definedName>
    <definedName name="_100" localSheetId="4">[5]LIS183!#REF!</definedName>
    <definedName name="_100" localSheetId="2">[5]LIS183!#REF!</definedName>
    <definedName name="_100">[5]LIS183!#REF!</definedName>
    <definedName name="_101" localSheetId="1">[5]LIS183!#REF!</definedName>
    <definedName name="_101" localSheetId="4">[5]LIS183!#REF!</definedName>
    <definedName name="_101" localSheetId="2">[5]LIS183!#REF!</definedName>
    <definedName name="_101">[5]LIS183!#REF!</definedName>
    <definedName name="_102" localSheetId="1">[5]LIS183!#REF!</definedName>
    <definedName name="_102" localSheetId="4">[5]LIS183!#REF!</definedName>
    <definedName name="_102" localSheetId="2">[5]LIS183!#REF!</definedName>
    <definedName name="_102">[5]LIS183!#REF!</definedName>
    <definedName name="_103" localSheetId="1">[5]LIS183!#REF!</definedName>
    <definedName name="_103" localSheetId="4">[5]LIS183!#REF!</definedName>
    <definedName name="_103" localSheetId="2">[5]LIS183!#REF!</definedName>
    <definedName name="_103">[5]LIS183!#REF!</definedName>
    <definedName name="_104" localSheetId="1">[5]LIS183!#REF!</definedName>
    <definedName name="_104" localSheetId="4">[5]LIS183!#REF!</definedName>
    <definedName name="_104" localSheetId="2">[5]LIS183!#REF!</definedName>
    <definedName name="_104">[5]LIS183!#REF!</definedName>
    <definedName name="_105" localSheetId="1">[5]LIS183!#REF!</definedName>
    <definedName name="_105" localSheetId="4">[5]LIS183!#REF!</definedName>
    <definedName name="_105" localSheetId="2">[5]LIS183!#REF!</definedName>
    <definedName name="_105">[5]LIS183!#REF!</definedName>
    <definedName name="_106" localSheetId="1">[5]LIS183!#REF!</definedName>
    <definedName name="_106" localSheetId="4">[5]LIS183!#REF!</definedName>
    <definedName name="_106" localSheetId="2">[5]LIS183!#REF!</definedName>
    <definedName name="_106">[5]LIS183!#REF!</definedName>
    <definedName name="_107" localSheetId="1">[5]LIS183!#REF!</definedName>
    <definedName name="_107" localSheetId="4">[5]LIS183!#REF!</definedName>
    <definedName name="_107" localSheetId="2">[5]LIS183!#REF!</definedName>
    <definedName name="_107">[5]LIS183!#REF!</definedName>
    <definedName name="_108" localSheetId="1">[5]LIS183!#REF!</definedName>
    <definedName name="_108" localSheetId="4">[5]LIS183!#REF!</definedName>
    <definedName name="_108" localSheetId="2">[5]LIS183!#REF!</definedName>
    <definedName name="_108">[5]LIS183!#REF!</definedName>
    <definedName name="_109" localSheetId="1">[5]LIS183!#REF!</definedName>
    <definedName name="_109" localSheetId="4">[5]LIS183!#REF!</definedName>
    <definedName name="_109" localSheetId="2">[5]LIS183!#REF!</definedName>
    <definedName name="_109">[5]LIS183!#REF!</definedName>
    <definedName name="_11" localSheetId="1">[5]LIS183!#REF!</definedName>
    <definedName name="_11" localSheetId="4">[5]LIS183!#REF!</definedName>
    <definedName name="_11" localSheetId="2">[5]LIS183!#REF!</definedName>
    <definedName name="_11">[5]LIS183!#REF!</definedName>
    <definedName name="_110" localSheetId="1">[5]LIS183!#REF!</definedName>
    <definedName name="_110" localSheetId="4">[5]LIS183!#REF!</definedName>
    <definedName name="_110" localSheetId="2">[5]LIS183!#REF!</definedName>
    <definedName name="_110">[5]LIS183!#REF!</definedName>
    <definedName name="_111" localSheetId="1">[5]LIS183!#REF!</definedName>
    <definedName name="_111" localSheetId="4">[5]LIS183!#REF!</definedName>
    <definedName name="_111" localSheetId="2">[5]LIS183!#REF!</definedName>
    <definedName name="_111">[5]LIS183!#REF!</definedName>
    <definedName name="_112" localSheetId="1">[5]LIS183!#REF!</definedName>
    <definedName name="_112" localSheetId="4">[5]LIS183!#REF!</definedName>
    <definedName name="_112" localSheetId="2">[5]LIS183!#REF!</definedName>
    <definedName name="_112">[5]LIS183!#REF!</definedName>
    <definedName name="_113" localSheetId="1">[5]LIS183!#REF!</definedName>
    <definedName name="_113" localSheetId="4">[5]LIS183!#REF!</definedName>
    <definedName name="_113" localSheetId="2">[5]LIS183!#REF!</definedName>
    <definedName name="_113">[5]LIS183!#REF!</definedName>
    <definedName name="_114" localSheetId="1">[5]LIS183!#REF!</definedName>
    <definedName name="_114" localSheetId="4">[5]LIS183!#REF!</definedName>
    <definedName name="_114" localSheetId="2">[5]LIS183!#REF!</definedName>
    <definedName name="_114">[5]LIS183!#REF!</definedName>
    <definedName name="_115" localSheetId="1">[5]LIS183!#REF!</definedName>
    <definedName name="_115" localSheetId="4">[5]LIS183!#REF!</definedName>
    <definedName name="_115" localSheetId="2">[5]LIS183!#REF!</definedName>
    <definedName name="_115">[5]LIS183!#REF!</definedName>
    <definedName name="_1154" localSheetId="1">[5]LIS183!#REF!</definedName>
    <definedName name="_1154" localSheetId="4">[5]LIS183!#REF!</definedName>
    <definedName name="_1154" localSheetId="2">[5]LIS183!#REF!</definedName>
    <definedName name="_1154">[5]LIS183!#REF!</definedName>
    <definedName name="_116" localSheetId="1">[5]LIS183!#REF!</definedName>
    <definedName name="_116" localSheetId="4">[5]LIS183!#REF!</definedName>
    <definedName name="_116" localSheetId="2">[5]LIS183!#REF!</definedName>
    <definedName name="_116">[5]LIS183!#REF!</definedName>
    <definedName name="_117" localSheetId="1">[5]LIS183!#REF!</definedName>
    <definedName name="_117" localSheetId="4">[5]LIS183!#REF!</definedName>
    <definedName name="_117" localSheetId="2">[5]LIS183!#REF!</definedName>
    <definedName name="_117">[5]LIS183!#REF!</definedName>
    <definedName name="_118" localSheetId="1">[5]LIS183!#REF!</definedName>
    <definedName name="_118" localSheetId="4">[5]LIS183!#REF!</definedName>
    <definedName name="_118" localSheetId="2">[5]LIS183!#REF!</definedName>
    <definedName name="_118">[5]LIS183!#REF!</definedName>
    <definedName name="_119" localSheetId="1">[5]LIS183!#REF!</definedName>
    <definedName name="_119" localSheetId="4">[5]LIS183!#REF!</definedName>
    <definedName name="_119" localSheetId="2">[5]LIS183!#REF!</definedName>
    <definedName name="_119">[5]LIS183!#REF!</definedName>
    <definedName name="_12" localSheetId="1">[5]LIS183!#REF!</definedName>
    <definedName name="_12" localSheetId="4">[5]LIS183!#REF!</definedName>
    <definedName name="_12" localSheetId="2">[5]LIS183!#REF!</definedName>
    <definedName name="_12">[5]LIS183!#REF!</definedName>
    <definedName name="_120" localSheetId="1">[5]LIS183!#REF!</definedName>
    <definedName name="_120" localSheetId="4">[5]LIS183!#REF!</definedName>
    <definedName name="_120" localSheetId="2">[5]LIS183!#REF!</definedName>
    <definedName name="_120">[5]LIS183!#REF!</definedName>
    <definedName name="_121" localSheetId="1">[5]LIS183!#REF!</definedName>
    <definedName name="_121" localSheetId="4">[5]LIS183!#REF!</definedName>
    <definedName name="_121" localSheetId="2">[5]LIS183!#REF!</definedName>
    <definedName name="_121">[5]LIS183!#REF!</definedName>
    <definedName name="_122" localSheetId="1">[5]LIS183!#REF!</definedName>
    <definedName name="_122" localSheetId="4">[5]LIS183!#REF!</definedName>
    <definedName name="_122" localSheetId="2">[5]LIS183!#REF!</definedName>
    <definedName name="_122">[5]LIS183!#REF!</definedName>
    <definedName name="_123" localSheetId="1">[5]LIS183!#REF!</definedName>
    <definedName name="_123" localSheetId="4">[5]LIS183!#REF!</definedName>
    <definedName name="_123" localSheetId="2">[5]LIS183!#REF!</definedName>
    <definedName name="_123">[5]LIS183!#REF!</definedName>
    <definedName name="_124" localSheetId="1">[5]LIS183!#REF!</definedName>
    <definedName name="_124" localSheetId="4">[5]LIS183!#REF!</definedName>
    <definedName name="_124" localSheetId="2">[5]LIS183!#REF!</definedName>
    <definedName name="_124">[5]LIS183!#REF!</definedName>
    <definedName name="_125" localSheetId="1">[5]LIS183!#REF!</definedName>
    <definedName name="_125" localSheetId="4">[5]LIS183!#REF!</definedName>
    <definedName name="_125" localSheetId="2">[5]LIS183!#REF!</definedName>
    <definedName name="_125">[5]LIS183!#REF!</definedName>
    <definedName name="_126" localSheetId="1">[5]LIS183!#REF!</definedName>
    <definedName name="_126" localSheetId="4">[5]LIS183!#REF!</definedName>
    <definedName name="_126" localSheetId="2">[5]LIS183!#REF!</definedName>
    <definedName name="_126">[5]LIS183!#REF!</definedName>
    <definedName name="_127" localSheetId="1">[5]LIS183!#REF!</definedName>
    <definedName name="_127" localSheetId="4">[5]LIS183!#REF!</definedName>
    <definedName name="_127" localSheetId="2">[5]LIS183!#REF!</definedName>
    <definedName name="_127">[5]LIS183!#REF!</definedName>
    <definedName name="_128" localSheetId="1">[5]LIS183!#REF!</definedName>
    <definedName name="_128" localSheetId="4">[5]LIS183!#REF!</definedName>
    <definedName name="_128" localSheetId="2">[5]LIS183!#REF!</definedName>
    <definedName name="_128">[5]LIS183!#REF!</definedName>
    <definedName name="_129" localSheetId="1">[5]LIS183!#REF!</definedName>
    <definedName name="_129" localSheetId="4">[5]LIS183!#REF!</definedName>
    <definedName name="_129" localSheetId="2">[5]LIS183!#REF!</definedName>
    <definedName name="_129">[5]LIS183!#REF!</definedName>
    <definedName name="_13" localSheetId="1">[5]LIS183!#REF!</definedName>
    <definedName name="_13" localSheetId="4">[5]LIS183!#REF!</definedName>
    <definedName name="_13" localSheetId="2">[5]LIS183!#REF!</definedName>
    <definedName name="_13">[5]LIS183!#REF!</definedName>
    <definedName name="_130" localSheetId="1">[5]LIS183!#REF!</definedName>
    <definedName name="_130" localSheetId="4">[5]LIS183!#REF!</definedName>
    <definedName name="_130" localSheetId="2">[5]LIS183!#REF!</definedName>
    <definedName name="_130">[5]LIS183!#REF!</definedName>
    <definedName name="_131" localSheetId="1">[5]LIS183!#REF!</definedName>
    <definedName name="_131" localSheetId="4">[5]LIS183!#REF!</definedName>
    <definedName name="_131" localSheetId="2">[5]LIS183!#REF!</definedName>
    <definedName name="_131">[5]LIS183!#REF!</definedName>
    <definedName name="_132" localSheetId="1">[5]LIS183!#REF!</definedName>
    <definedName name="_132" localSheetId="4">[5]LIS183!#REF!</definedName>
    <definedName name="_132" localSheetId="2">[5]LIS183!#REF!</definedName>
    <definedName name="_132">[5]LIS183!#REF!</definedName>
    <definedName name="_133" localSheetId="1">[5]LIS183!#REF!</definedName>
    <definedName name="_133" localSheetId="4">[5]LIS183!#REF!</definedName>
    <definedName name="_133" localSheetId="2">[5]LIS183!#REF!</definedName>
    <definedName name="_133">[5]LIS183!#REF!</definedName>
    <definedName name="_134" localSheetId="1">[5]LIS183!#REF!</definedName>
    <definedName name="_134" localSheetId="4">[5]LIS183!#REF!</definedName>
    <definedName name="_134" localSheetId="2">[5]LIS183!#REF!</definedName>
    <definedName name="_134">[5]LIS183!#REF!</definedName>
    <definedName name="_135" localSheetId="1">[5]LIS183!#REF!</definedName>
    <definedName name="_135" localSheetId="4">[5]LIS183!#REF!</definedName>
    <definedName name="_135" localSheetId="2">[5]LIS183!#REF!</definedName>
    <definedName name="_135">[5]LIS183!#REF!</definedName>
    <definedName name="_136" localSheetId="1">[5]LIS183!#REF!</definedName>
    <definedName name="_136" localSheetId="4">[5]LIS183!#REF!</definedName>
    <definedName name="_136" localSheetId="2">[5]LIS183!#REF!</definedName>
    <definedName name="_136">[5]LIS183!#REF!</definedName>
    <definedName name="_137" localSheetId="1">[5]LIS183!#REF!</definedName>
    <definedName name="_137" localSheetId="4">[5]LIS183!#REF!</definedName>
    <definedName name="_137" localSheetId="2">[5]LIS183!#REF!</definedName>
    <definedName name="_137">[5]LIS183!#REF!</definedName>
    <definedName name="_138" localSheetId="1">[5]LIS183!#REF!</definedName>
    <definedName name="_138" localSheetId="4">[5]LIS183!#REF!</definedName>
    <definedName name="_138" localSheetId="2">[5]LIS183!#REF!</definedName>
    <definedName name="_138">[5]LIS183!#REF!</definedName>
    <definedName name="_139" localSheetId="1">[5]LIS183!#REF!</definedName>
    <definedName name="_139" localSheetId="4">[5]LIS183!#REF!</definedName>
    <definedName name="_139" localSheetId="2">[5]LIS183!#REF!</definedName>
    <definedName name="_139">[5]LIS183!#REF!</definedName>
    <definedName name="_14" localSheetId="1">[5]LIS183!#REF!</definedName>
    <definedName name="_14" localSheetId="4">[5]LIS183!#REF!</definedName>
    <definedName name="_14" localSheetId="2">[5]LIS183!#REF!</definedName>
    <definedName name="_14">[5]LIS183!#REF!</definedName>
    <definedName name="_140" localSheetId="1">[5]LIS183!#REF!</definedName>
    <definedName name="_140" localSheetId="4">[5]LIS183!#REF!</definedName>
    <definedName name="_140" localSheetId="2">[5]LIS183!#REF!</definedName>
    <definedName name="_140">[5]LIS183!#REF!</definedName>
    <definedName name="_141" localSheetId="1">[5]LIS183!#REF!</definedName>
    <definedName name="_141" localSheetId="4">[5]LIS183!#REF!</definedName>
    <definedName name="_141" localSheetId="2">[5]LIS183!#REF!</definedName>
    <definedName name="_141">[5]LIS183!#REF!</definedName>
    <definedName name="_142" localSheetId="1">[5]LIS183!#REF!</definedName>
    <definedName name="_142" localSheetId="4">[5]LIS183!#REF!</definedName>
    <definedName name="_142" localSheetId="2">[5]LIS183!#REF!</definedName>
    <definedName name="_142">[5]LIS183!#REF!</definedName>
    <definedName name="_143" localSheetId="1">[5]LIS183!#REF!</definedName>
    <definedName name="_143" localSheetId="4">[5]LIS183!#REF!</definedName>
    <definedName name="_143" localSheetId="2">[5]LIS183!#REF!</definedName>
    <definedName name="_143">[5]LIS183!#REF!</definedName>
    <definedName name="_144" localSheetId="1">[5]LIS183!#REF!</definedName>
    <definedName name="_144" localSheetId="4">[5]LIS183!#REF!</definedName>
    <definedName name="_144" localSheetId="2">[5]LIS183!#REF!</definedName>
    <definedName name="_144">[5]LIS183!#REF!</definedName>
    <definedName name="_145" localSheetId="1">[5]LIS183!#REF!</definedName>
    <definedName name="_145" localSheetId="4">[5]LIS183!#REF!</definedName>
    <definedName name="_145" localSheetId="2">[5]LIS183!#REF!</definedName>
    <definedName name="_145">[5]LIS183!#REF!</definedName>
    <definedName name="_146" localSheetId="1">[5]LIS183!#REF!</definedName>
    <definedName name="_146" localSheetId="4">[5]LIS183!#REF!</definedName>
    <definedName name="_146" localSheetId="2">[5]LIS183!#REF!</definedName>
    <definedName name="_146">[5]LIS183!#REF!</definedName>
    <definedName name="_147" localSheetId="1">[5]LIS183!#REF!</definedName>
    <definedName name="_147" localSheetId="4">[5]LIS183!#REF!</definedName>
    <definedName name="_147" localSheetId="2">[5]LIS183!#REF!</definedName>
    <definedName name="_147">[5]LIS183!#REF!</definedName>
    <definedName name="_148" localSheetId="1">[5]LIS183!#REF!</definedName>
    <definedName name="_148" localSheetId="4">[5]LIS183!#REF!</definedName>
    <definedName name="_148" localSheetId="2">[5]LIS183!#REF!</definedName>
    <definedName name="_148">[5]LIS183!#REF!</definedName>
    <definedName name="_149" localSheetId="1">[5]LIS183!#REF!</definedName>
    <definedName name="_149" localSheetId="4">[5]LIS183!#REF!</definedName>
    <definedName name="_149" localSheetId="2">[5]LIS183!#REF!</definedName>
    <definedName name="_149">[5]LIS183!#REF!</definedName>
    <definedName name="_15" localSheetId="1">[5]LIS183!#REF!</definedName>
    <definedName name="_15" localSheetId="4">[5]LIS183!#REF!</definedName>
    <definedName name="_15" localSheetId="2">[5]LIS183!#REF!</definedName>
    <definedName name="_15">[5]LIS183!#REF!</definedName>
    <definedName name="_150" localSheetId="1">[5]LIS183!#REF!</definedName>
    <definedName name="_150" localSheetId="4">[5]LIS183!#REF!</definedName>
    <definedName name="_150" localSheetId="2">[5]LIS183!#REF!</definedName>
    <definedName name="_150">[5]LIS183!#REF!</definedName>
    <definedName name="_151" localSheetId="1">[5]LIS183!#REF!</definedName>
    <definedName name="_151" localSheetId="4">[5]LIS183!#REF!</definedName>
    <definedName name="_151" localSheetId="2">[5]LIS183!#REF!</definedName>
    <definedName name="_151">[5]LIS183!#REF!</definedName>
    <definedName name="_152" localSheetId="1">[5]LIS183!#REF!</definedName>
    <definedName name="_152" localSheetId="4">[5]LIS183!#REF!</definedName>
    <definedName name="_152" localSheetId="2">[5]LIS183!#REF!</definedName>
    <definedName name="_152">[5]LIS183!#REF!</definedName>
    <definedName name="_153" localSheetId="1">[5]LIS183!#REF!</definedName>
    <definedName name="_153" localSheetId="4">[5]LIS183!#REF!</definedName>
    <definedName name="_153" localSheetId="2">[5]LIS183!#REF!</definedName>
    <definedName name="_153">[5]LIS183!#REF!</definedName>
    <definedName name="_154" localSheetId="1">[5]LIS183!#REF!</definedName>
    <definedName name="_154" localSheetId="4">[5]LIS183!#REF!</definedName>
    <definedName name="_154" localSheetId="2">[5]LIS183!#REF!</definedName>
    <definedName name="_154">[5]LIS183!#REF!</definedName>
    <definedName name="_155" localSheetId="1">[5]LIS183!#REF!</definedName>
    <definedName name="_155" localSheetId="4">[5]LIS183!#REF!</definedName>
    <definedName name="_155" localSheetId="2">[5]LIS183!#REF!</definedName>
    <definedName name="_155">[5]LIS183!#REF!</definedName>
    <definedName name="_156" localSheetId="1">[5]LIS183!#REF!</definedName>
    <definedName name="_156" localSheetId="4">[5]LIS183!#REF!</definedName>
    <definedName name="_156" localSheetId="2">[5]LIS183!#REF!</definedName>
    <definedName name="_156">[5]LIS183!#REF!</definedName>
    <definedName name="_157" localSheetId="1">[5]LIS183!#REF!</definedName>
    <definedName name="_157" localSheetId="4">[5]LIS183!#REF!</definedName>
    <definedName name="_157" localSheetId="2">[5]LIS183!#REF!</definedName>
    <definedName name="_157">[5]LIS183!#REF!</definedName>
    <definedName name="_158" localSheetId="1">[5]LIS183!#REF!</definedName>
    <definedName name="_158" localSheetId="4">[5]LIS183!#REF!</definedName>
    <definedName name="_158" localSheetId="2">[5]LIS183!#REF!</definedName>
    <definedName name="_158">[5]LIS183!#REF!</definedName>
    <definedName name="_159" localSheetId="1">[5]LIS183!#REF!</definedName>
    <definedName name="_159" localSheetId="4">[5]LIS183!#REF!</definedName>
    <definedName name="_159" localSheetId="2">[5]LIS183!#REF!</definedName>
    <definedName name="_159">[5]LIS183!#REF!</definedName>
    <definedName name="_16" localSheetId="1">[5]LIS183!#REF!</definedName>
    <definedName name="_16" localSheetId="4">[5]LIS183!#REF!</definedName>
    <definedName name="_16" localSheetId="2">[5]LIS183!#REF!</definedName>
    <definedName name="_16">[5]LIS183!#REF!</definedName>
    <definedName name="_160" localSheetId="1">[5]LIS183!#REF!</definedName>
    <definedName name="_160" localSheetId="4">[5]LIS183!#REF!</definedName>
    <definedName name="_160" localSheetId="2">[5]LIS183!#REF!</definedName>
    <definedName name="_160">[5]LIS183!#REF!</definedName>
    <definedName name="_161" localSheetId="1">[5]LIS183!#REF!</definedName>
    <definedName name="_161" localSheetId="4">[5]LIS183!#REF!</definedName>
    <definedName name="_161" localSheetId="2">[5]LIS183!#REF!</definedName>
    <definedName name="_161">[5]LIS183!#REF!</definedName>
    <definedName name="_162" localSheetId="1">[5]LIS183!#REF!</definedName>
    <definedName name="_162" localSheetId="4">[5]LIS183!#REF!</definedName>
    <definedName name="_162" localSheetId="2">[5]LIS183!#REF!</definedName>
    <definedName name="_162">[5]LIS183!#REF!</definedName>
    <definedName name="_163" localSheetId="1">[5]LIS183!#REF!</definedName>
    <definedName name="_163" localSheetId="4">[5]LIS183!#REF!</definedName>
    <definedName name="_163" localSheetId="2">[5]LIS183!#REF!</definedName>
    <definedName name="_163">[5]LIS183!#REF!</definedName>
    <definedName name="_164" localSheetId="1">[5]LIS183!#REF!</definedName>
    <definedName name="_164" localSheetId="4">[5]LIS183!#REF!</definedName>
    <definedName name="_164" localSheetId="2">[5]LIS183!#REF!</definedName>
    <definedName name="_164">[5]LIS183!#REF!</definedName>
    <definedName name="_165" localSheetId="1">[5]LIS183!#REF!</definedName>
    <definedName name="_165" localSheetId="4">[5]LIS183!#REF!</definedName>
    <definedName name="_165" localSheetId="2">[5]LIS183!#REF!</definedName>
    <definedName name="_165">[5]LIS183!#REF!</definedName>
    <definedName name="_166" localSheetId="1">[5]LIS183!#REF!</definedName>
    <definedName name="_166" localSheetId="4">[5]LIS183!#REF!</definedName>
    <definedName name="_166" localSheetId="2">[5]LIS183!#REF!</definedName>
    <definedName name="_166">[5]LIS183!#REF!</definedName>
    <definedName name="_167" localSheetId="1">[5]LIS183!#REF!</definedName>
    <definedName name="_167" localSheetId="4">[5]LIS183!#REF!</definedName>
    <definedName name="_167" localSheetId="2">[5]LIS183!#REF!</definedName>
    <definedName name="_167">[5]LIS183!#REF!</definedName>
    <definedName name="_168" localSheetId="1">[5]LIS183!#REF!</definedName>
    <definedName name="_168" localSheetId="4">[5]LIS183!#REF!</definedName>
    <definedName name="_168" localSheetId="2">[5]LIS183!#REF!</definedName>
    <definedName name="_168">[5]LIS183!#REF!</definedName>
    <definedName name="_169" localSheetId="1">[5]LIS183!#REF!</definedName>
    <definedName name="_169" localSheetId="4">[5]LIS183!#REF!</definedName>
    <definedName name="_169" localSheetId="2">[5]LIS183!#REF!</definedName>
    <definedName name="_169">[5]LIS183!#REF!</definedName>
    <definedName name="_17" localSheetId="1">[5]LIS183!#REF!</definedName>
    <definedName name="_17" localSheetId="4">[5]LIS183!#REF!</definedName>
    <definedName name="_17" localSheetId="2">[5]LIS183!#REF!</definedName>
    <definedName name="_17">[5]LIS183!#REF!</definedName>
    <definedName name="_170" localSheetId="1">[5]LIS183!#REF!</definedName>
    <definedName name="_170" localSheetId="4">[5]LIS183!#REF!</definedName>
    <definedName name="_170" localSheetId="2">[5]LIS183!#REF!</definedName>
    <definedName name="_170">[5]LIS183!#REF!</definedName>
    <definedName name="_171" localSheetId="1">[5]LIS183!#REF!</definedName>
    <definedName name="_171" localSheetId="4">[5]LIS183!#REF!</definedName>
    <definedName name="_171" localSheetId="2">[5]LIS183!#REF!</definedName>
    <definedName name="_171">[5]LIS183!#REF!</definedName>
    <definedName name="_172" localSheetId="1">[5]LIS183!#REF!</definedName>
    <definedName name="_172" localSheetId="4">[5]LIS183!#REF!</definedName>
    <definedName name="_172" localSheetId="2">[5]LIS183!#REF!</definedName>
    <definedName name="_172">[5]LIS183!#REF!</definedName>
    <definedName name="_173" localSheetId="1">[5]LIS183!#REF!</definedName>
    <definedName name="_173" localSheetId="4">[5]LIS183!#REF!</definedName>
    <definedName name="_173" localSheetId="2">[5]LIS183!#REF!</definedName>
    <definedName name="_173">[5]LIS183!#REF!</definedName>
    <definedName name="_174" localSheetId="1">[5]LIS183!#REF!</definedName>
    <definedName name="_174" localSheetId="4">[5]LIS183!#REF!</definedName>
    <definedName name="_174" localSheetId="2">[5]LIS183!#REF!</definedName>
    <definedName name="_174">[5]LIS183!#REF!</definedName>
    <definedName name="_175" localSheetId="1">[5]LIS183!#REF!</definedName>
    <definedName name="_175" localSheetId="4">[5]LIS183!#REF!</definedName>
    <definedName name="_175" localSheetId="2">[5]LIS183!#REF!</definedName>
    <definedName name="_175">[5]LIS183!#REF!</definedName>
    <definedName name="_176" localSheetId="1">[5]LIS183!#REF!</definedName>
    <definedName name="_176" localSheetId="4">[5]LIS183!#REF!</definedName>
    <definedName name="_176" localSheetId="2">[5]LIS183!#REF!</definedName>
    <definedName name="_176">[5]LIS183!#REF!</definedName>
    <definedName name="_177" localSheetId="1">[5]LIS183!#REF!</definedName>
    <definedName name="_177" localSheetId="4">[5]LIS183!#REF!</definedName>
    <definedName name="_177" localSheetId="2">[5]LIS183!#REF!</definedName>
    <definedName name="_177">[5]LIS183!#REF!</definedName>
    <definedName name="_178" localSheetId="1">[5]LIS183!#REF!</definedName>
    <definedName name="_178" localSheetId="4">[5]LIS183!#REF!</definedName>
    <definedName name="_178" localSheetId="2">[5]LIS183!#REF!</definedName>
    <definedName name="_178">[5]LIS183!#REF!</definedName>
    <definedName name="_179" localSheetId="1">[5]LIS183!#REF!</definedName>
    <definedName name="_179" localSheetId="4">[5]LIS183!#REF!</definedName>
    <definedName name="_179" localSheetId="2">[5]LIS183!#REF!</definedName>
    <definedName name="_179">[5]LIS183!#REF!</definedName>
    <definedName name="_18" localSheetId="1">[5]LIS183!#REF!</definedName>
    <definedName name="_18" localSheetId="4">[5]LIS183!#REF!</definedName>
    <definedName name="_18" localSheetId="2">[5]LIS183!#REF!</definedName>
    <definedName name="_18">[5]LIS183!#REF!</definedName>
    <definedName name="_180" localSheetId="1">[5]LIS183!#REF!</definedName>
    <definedName name="_180" localSheetId="4">[5]LIS183!#REF!</definedName>
    <definedName name="_180" localSheetId="2">[5]LIS183!#REF!</definedName>
    <definedName name="_180">[5]LIS183!#REF!</definedName>
    <definedName name="_181" localSheetId="1">[5]LIS183!#REF!</definedName>
    <definedName name="_181" localSheetId="4">[5]LIS183!#REF!</definedName>
    <definedName name="_181" localSheetId="2">[5]LIS183!#REF!</definedName>
    <definedName name="_181">[5]LIS183!#REF!</definedName>
    <definedName name="_182" localSheetId="1">[5]LIS183!#REF!</definedName>
    <definedName name="_182" localSheetId="4">[5]LIS183!#REF!</definedName>
    <definedName name="_182" localSheetId="2">[5]LIS183!#REF!</definedName>
    <definedName name="_182">[5]LIS183!#REF!</definedName>
    <definedName name="_183" localSheetId="1">[5]LIS183!#REF!</definedName>
    <definedName name="_183" localSheetId="4">[5]LIS183!#REF!</definedName>
    <definedName name="_183" localSheetId="2">[5]LIS183!#REF!</definedName>
    <definedName name="_183">[5]LIS183!#REF!</definedName>
    <definedName name="_184" localSheetId="1">[5]LIS183!#REF!</definedName>
    <definedName name="_184" localSheetId="4">[5]LIS183!#REF!</definedName>
    <definedName name="_184" localSheetId="2">[5]LIS183!#REF!</definedName>
    <definedName name="_184">[5]LIS183!#REF!</definedName>
    <definedName name="_185" localSheetId="1">[5]LIS183!#REF!</definedName>
    <definedName name="_185" localSheetId="4">[5]LIS183!#REF!</definedName>
    <definedName name="_185" localSheetId="2">[5]LIS183!#REF!</definedName>
    <definedName name="_185">[5]LIS183!#REF!</definedName>
    <definedName name="_186" localSheetId="1">[5]LIS183!#REF!</definedName>
    <definedName name="_186" localSheetId="4">[5]LIS183!#REF!</definedName>
    <definedName name="_186" localSheetId="2">[5]LIS183!#REF!</definedName>
    <definedName name="_186">[5]LIS183!#REF!</definedName>
    <definedName name="_187" localSheetId="1">[5]LIS183!#REF!</definedName>
    <definedName name="_187" localSheetId="4">[5]LIS183!#REF!</definedName>
    <definedName name="_187" localSheetId="2">[5]LIS183!#REF!</definedName>
    <definedName name="_187">[5]LIS183!#REF!</definedName>
    <definedName name="_188" localSheetId="1">[5]LIS183!#REF!</definedName>
    <definedName name="_188" localSheetId="4">[5]LIS183!#REF!</definedName>
    <definedName name="_188" localSheetId="2">[5]LIS183!#REF!</definedName>
    <definedName name="_188">[5]LIS183!#REF!</definedName>
    <definedName name="_189" localSheetId="1">[5]LIS183!#REF!</definedName>
    <definedName name="_189" localSheetId="4">[5]LIS183!#REF!</definedName>
    <definedName name="_189" localSheetId="2">[5]LIS183!#REF!</definedName>
    <definedName name="_189">[5]LIS183!#REF!</definedName>
    <definedName name="_19" localSheetId="1">[5]LIS183!#REF!</definedName>
    <definedName name="_19" localSheetId="4">[5]LIS183!#REF!</definedName>
    <definedName name="_19" localSheetId="2">[5]LIS183!#REF!</definedName>
    <definedName name="_19">[5]LIS183!#REF!</definedName>
    <definedName name="_190" localSheetId="1">[5]LIS183!#REF!</definedName>
    <definedName name="_190" localSheetId="4">[5]LIS183!#REF!</definedName>
    <definedName name="_190" localSheetId="2">[5]LIS183!#REF!</definedName>
    <definedName name="_190">[5]LIS183!#REF!</definedName>
    <definedName name="_191" localSheetId="1">[5]LIS183!#REF!</definedName>
    <definedName name="_191" localSheetId="4">[5]LIS183!#REF!</definedName>
    <definedName name="_191" localSheetId="2">[5]LIS183!#REF!</definedName>
    <definedName name="_191">[5]LIS183!#REF!</definedName>
    <definedName name="_192" localSheetId="1">[5]LIS183!#REF!</definedName>
    <definedName name="_192" localSheetId="4">[5]LIS183!#REF!</definedName>
    <definedName name="_192" localSheetId="2">[5]LIS183!#REF!</definedName>
    <definedName name="_192">[5]LIS183!#REF!</definedName>
    <definedName name="_193" localSheetId="1">[5]LIS183!#REF!</definedName>
    <definedName name="_193" localSheetId="4">[5]LIS183!#REF!</definedName>
    <definedName name="_193" localSheetId="2">[5]LIS183!#REF!</definedName>
    <definedName name="_193">[5]LIS183!#REF!</definedName>
    <definedName name="_194" localSheetId="1">[5]LIS183!#REF!</definedName>
    <definedName name="_194" localSheetId="4">[5]LIS183!#REF!</definedName>
    <definedName name="_194" localSheetId="2">[5]LIS183!#REF!</definedName>
    <definedName name="_194">[5]LIS183!#REF!</definedName>
    <definedName name="_195" localSheetId="1">[5]LIS183!#REF!</definedName>
    <definedName name="_195" localSheetId="4">[5]LIS183!#REF!</definedName>
    <definedName name="_195" localSheetId="2">[5]LIS183!#REF!</definedName>
    <definedName name="_195">[5]LIS183!#REF!</definedName>
    <definedName name="_196" localSheetId="1">[5]LIS183!#REF!</definedName>
    <definedName name="_196" localSheetId="4">[5]LIS183!#REF!</definedName>
    <definedName name="_196" localSheetId="2">[5]LIS183!#REF!</definedName>
    <definedName name="_196">[5]LIS183!#REF!</definedName>
    <definedName name="_197" localSheetId="1">[5]LIS183!#REF!</definedName>
    <definedName name="_197" localSheetId="4">[5]LIS183!#REF!</definedName>
    <definedName name="_197" localSheetId="2">[5]LIS183!#REF!</definedName>
    <definedName name="_197">[5]LIS183!#REF!</definedName>
    <definedName name="_198" localSheetId="1">[5]LIS183!#REF!</definedName>
    <definedName name="_198" localSheetId="4">[5]LIS183!#REF!</definedName>
    <definedName name="_198" localSheetId="2">[5]LIS183!#REF!</definedName>
    <definedName name="_198">[5]LIS183!#REF!</definedName>
    <definedName name="_199" localSheetId="1">[5]LIS183!#REF!</definedName>
    <definedName name="_199" localSheetId="4">[5]LIS183!#REF!</definedName>
    <definedName name="_199" localSheetId="2">[5]LIS183!#REF!</definedName>
    <definedName name="_199">[5]LIS183!#REF!</definedName>
    <definedName name="_2" localSheetId="1">[5]LIS183!#REF!</definedName>
    <definedName name="_2" localSheetId="4">[5]LIS183!#REF!</definedName>
    <definedName name="_2" localSheetId="2">[5]LIS183!#REF!</definedName>
    <definedName name="_2">[5]LIS183!#REF!</definedName>
    <definedName name="_20" localSheetId="1">[5]LIS183!#REF!</definedName>
    <definedName name="_20" localSheetId="4">[5]LIS183!#REF!</definedName>
    <definedName name="_20" localSheetId="2">[5]LIS183!#REF!</definedName>
    <definedName name="_20">[5]LIS183!#REF!</definedName>
    <definedName name="_21" localSheetId="1">[5]LIS183!#REF!</definedName>
    <definedName name="_21" localSheetId="4">[5]LIS183!#REF!</definedName>
    <definedName name="_21" localSheetId="2">[5]LIS183!#REF!</definedName>
    <definedName name="_21">[5]LIS183!#REF!</definedName>
    <definedName name="_22" localSheetId="1">[5]LIS183!#REF!</definedName>
    <definedName name="_22" localSheetId="4">[5]LIS183!#REF!</definedName>
    <definedName name="_22" localSheetId="2">[5]LIS183!#REF!</definedName>
    <definedName name="_22">[5]LIS183!#REF!</definedName>
    <definedName name="_23" localSheetId="1">[5]LIS183!#REF!</definedName>
    <definedName name="_23" localSheetId="4">[5]LIS183!#REF!</definedName>
    <definedName name="_23" localSheetId="2">[5]LIS183!#REF!</definedName>
    <definedName name="_23">[5]LIS183!#REF!</definedName>
    <definedName name="_24" localSheetId="1">[5]LIS183!#REF!</definedName>
    <definedName name="_24" localSheetId="4">[5]LIS183!#REF!</definedName>
    <definedName name="_24" localSheetId="2">[5]LIS183!#REF!</definedName>
    <definedName name="_24">[5]LIS183!#REF!</definedName>
    <definedName name="_25" localSheetId="1">[5]LIS183!#REF!</definedName>
    <definedName name="_25" localSheetId="4">[5]LIS183!#REF!</definedName>
    <definedName name="_25" localSheetId="2">[5]LIS183!#REF!</definedName>
    <definedName name="_25">[5]LIS183!#REF!</definedName>
    <definedName name="_26" localSheetId="1">[5]LIS183!#REF!</definedName>
    <definedName name="_26" localSheetId="4">[5]LIS183!#REF!</definedName>
    <definedName name="_26" localSheetId="2">[5]LIS183!#REF!</definedName>
    <definedName name="_26">[5]LIS183!#REF!</definedName>
    <definedName name="_27" localSheetId="1">[5]LIS183!#REF!</definedName>
    <definedName name="_27" localSheetId="4">[5]LIS183!#REF!</definedName>
    <definedName name="_27" localSheetId="2">[5]LIS183!#REF!</definedName>
    <definedName name="_27">[5]LIS183!#REF!</definedName>
    <definedName name="_28" localSheetId="1">[5]LIS183!#REF!</definedName>
    <definedName name="_28" localSheetId="4">[5]LIS183!#REF!</definedName>
    <definedName name="_28" localSheetId="2">[5]LIS183!#REF!</definedName>
    <definedName name="_28">[5]LIS183!#REF!</definedName>
    <definedName name="_29" localSheetId="1">[5]LIS183!#REF!</definedName>
    <definedName name="_29" localSheetId="4">[5]LIS183!#REF!</definedName>
    <definedName name="_29" localSheetId="2">[5]LIS183!#REF!</definedName>
    <definedName name="_29">[5]LIS183!#REF!</definedName>
    <definedName name="_3" localSheetId="1">[5]LIS183!#REF!</definedName>
    <definedName name="_3" localSheetId="4">[5]LIS183!#REF!</definedName>
    <definedName name="_3" localSheetId="2">[5]LIS183!#REF!</definedName>
    <definedName name="_3">[5]LIS183!#REF!</definedName>
    <definedName name="_30" localSheetId="1">[5]LIS183!#REF!</definedName>
    <definedName name="_30" localSheetId="4">[5]LIS183!#REF!</definedName>
    <definedName name="_30" localSheetId="2">[5]LIS183!#REF!</definedName>
    <definedName name="_30">[5]LIS183!#REF!</definedName>
    <definedName name="_31" localSheetId="1">[5]LIS183!#REF!</definedName>
    <definedName name="_31" localSheetId="4">[5]LIS183!#REF!</definedName>
    <definedName name="_31" localSheetId="2">[5]LIS183!#REF!</definedName>
    <definedName name="_31">[5]LIS183!#REF!</definedName>
    <definedName name="_32" localSheetId="1">[5]LIS183!#REF!</definedName>
    <definedName name="_32" localSheetId="4">[5]LIS183!#REF!</definedName>
    <definedName name="_32" localSheetId="2">[5]LIS183!#REF!</definedName>
    <definedName name="_32">[5]LIS183!#REF!</definedName>
    <definedName name="_33" localSheetId="1">[5]LIS183!#REF!</definedName>
    <definedName name="_33" localSheetId="4">[5]LIS183!#REF!</definedName>
    <definedName name="_33" localSheetId="2">[5]LIS183!#REF!</definedName>
    <definedName name="_33">[5]LIS183!#REF!</definedName>
    <definedName name="_34" localSheetId="1">[5]LIS183!#REF!</definedName>
    <definedName name="_34" localSheetId="4">[5]LIS183!#REF!</definedName>
    <definedName name="_34" localSheetId="2">[5]LIS183!#REF!</definedName>
    <definedName name="_34">[5]LIS183!#REF!</definedName>
    <definedName name="_35" localSheetId="1">[5]LIS183!#REF!</definedName>
    <definedName name="_35" localSheetId="4">[5]LIS183!#REF!</definedName>
    <definedName name="_35" localSheetId="2">[5]LIS183!#REF!</definedName>
    <definedName name="_35">[5]LIS183!#REF!</definedName>
    <definedName name="_36" localSheetId="1">[5]LIS183!#REF!</definedName>
    <definedName name="_36" localSheetId="4">[5]LIS183!#REF!</definedName>
    <definedName name="_36" localSheetId="2">[5]LIS183!#REF!</definedName>
    <definedName name="_36">[5]LIS183!#REF!</definedName>
    <definedName name="_37" localSheetId="1">[5]LIS183!#REF!</definedName>
    <definedName name="_37" localSheetId="4">[5]LIS183!#REF!</definedName>
    <definedName name="_37" localSheetId="2">[5]LIS183!#REF!</definedName>
    <definedName name="_37">[5]LIS183!#REF!</definedName>
    <definedName name="_38" localSheetId="1">[5]LIS183!#REF!</definedName>
    <definedName name="_38" localSheetId="4">[5]LIS183!#REF!</definedName>
    <definedName name="_38" localSheetId="2">[5]LIS183!#REF!</definedName>
    <definedName name="_38">[5]LIS183!#REF!</definedName>
    <definedName name="_39" localSheetId="1">[5]LIS183!#REF!</definedName>
    <definedName name="_39" localSheetId="4">[5]LIS183!#REF!</definedName>
    <definedName name="_39" localSheetId="2">[5]LIS183!#REF!</definedName>
    <definedName name="_39">[5]LIS183!#REF!</definedName>
    <definedName name="_4" localSheetId="1">[5]LIS183!#REF!</definedName>
    <definedName name="_4" localSheetId="4">[5]LIS183!#REF!</definedName>
    <definedName name="_4" localSheetId="2">[5]LIS183!#REF!</definedName>
    <definedName name="_4">[5]LIS183!#REF!</definedName>
    <definedName name="_40" localSheetId="1">[5]LIS183!#REF!</definedName>
    <definedName name="_40" localSheetId="4">[5]LIS183!#REF!</definedName>
    <definedName name="_40" localSheetId="2">[5]LIS183!#REF!</definedName>
    <definedName name="_40">[5]LIS183!#REF!</definedName>
    <definedName name="_41" localSheetId="1">[5]LIS183!#REF!</definedName>
    <definedName name="_41" localSheetId="4">[5]LIS183!#REF!</definedName>
    <definedName name="_41" localSheetId="2">[5]LIS183!#REF!</definedName>
    <definedName name="_41">[5]LIS183!#REF!</definedName>
    <definedName name="_42" localSheetId="1">[5]LIS183!#REF!</definedName>
    <definedName name="_42" localSheetId="4">[5]LIS183!#REF!</definedName>
    <definedName name="_42" localSheetId="2">[5]LIS183!#REF!</definedName>
    <definedName name="_42">[5]LIS183!#REF!</definedName>
    <definedName name="_43" localSheetId="1">[5]LIS183!#REF!</definedName>
    <definedName name="_43" localSheetId="4">[5]LIS183!#REF!</definedName>
    <definedName name="_43" localSheetId="2">[5]LIS183!#REF!</definedName>
    <definedName name="_43">[5]LIS183!#REF!</definedName>
    <definedName name="_44" localSheetId="1">[5]LIS183!#REF!</definedName>
    <definedName name="_44" localSheetId="4">[5]LIS183!#REF!</definedName>
    <definedName name="_44" localSheetId="2">[5]LIS183!#REF!</definedName>
    <definedName name="_44">[5]LIS183!#REF!</definedName>
    <definedName name="_45" localSheetId="1">[5]LIS183!#REF!</definedName>
    <definedName name="_45" localSheetId="4">[5]LIS183!#REF!</definedName>
    <definedName name="_45" localSheetId="2">[5]LIS183!#REF!</definedName>
    <definedName name="_45">[5]LIS183!#REF!</definedName>
    <definedName name="_46" localSheetId="1">[5]LIS183!#REF!</definedName>
    <definedName name="_46" localSheetId="4">[5]LIS183!#REF!</definedName>
    <definedName name="_46" localSheetId="2">[5]LIS183!#REF!</definedName>
    <definedName name="_46">[5]LIS183!#REF!</definedName>
    <definedName name="_47" localSheetId="1">[5]LIS183!#REF!</definedName>
    <definedName name="_47" localSheetId="4">[5]LIS183!#REF!</definedName>
    <definedName name="_47" localSheetId="2">[5]LIS183!#REF!</definedName>
    <definedName name="_47">[5]LIS183!#REF!</definedName>
    <definedName name="_48" localSheetId="1">[5]LIS183!#REF!</definedName>
    <definedName name="_48" localSheetId="4">[5]LIS183!#REF!</definedName>
    <definedName name="_48" localSheetId="2">[5]LIS183!#REF!</definedName>
    <definedName name="_48">[5]LIS183!#REF!</definedName>
    <definedName name="_49" localSheetId="1">[5]LIS183!#REF!</definedName>
    <definedName name="_49" localSheetId="4">[5]LIS183!#REF!</definedName>
    <definedName name="_49" localSheetId="2">[5]LIS183!#REF!</definedName>
    <definedName name="_49">[5]LIS183!#REF!</definedName>
    <definedName name="_5" localSheetId="1">[5]LIS183!#REF!</definedName>
    <definedName name="_5" localSheetId="4">[5]LIS183!#REF!</definedName>
    <definedName name="_5" localSheetId="2">[5]LIS183!#REF!</definedName>
    <definedName name="_5">[5]LIS183!#REF!</definedName>
    <definedName name="_50" localSheetId="1">[5]LIS183!#REF!</definedName>
    <definedName name="_50" localSheetId="4">[5]LIS183!#REF!</definedName>
    <definedName name="_50" localSheetId="2">[5]LIS183!#REF!</definedName>
    <definedName name="_50">[5]LIS183!#REF!</definedName>
    <definedName name="_51" localSheetId="1">[5]LIS183!#REF!</definedName>
    <definedName name="_51" localSheetId="4">[5]LIS183!#REF!</definedName>
    <definedName name="_51" localSheetId="2">[5]LIS183!#REF!</definedName>
    <definedName name="_51">[5]LIS183!#REF!</definedName>
    <definedName name="_52" localSheetId="1">[5]LIS183!#REF!</definedName>
    <definedName name="_52" localSheetId="4">[5]LIS183!#REF!</definedName>
    <definedName name="_52" localSheetId="2">[5]LIS183!#REF!</definedName>
    <definedName name="_52">[5]LIS183!#REF!</definedName>
    <definedName name="_53" localSheetId="1">[5]LIS183!#REF!</definedName>
    <definedName name="_53" localSheetId="4">[5]LIS183!#REF!</definedName>
    <definedName name="_53" localSheetId="2">[5]LIS183!#REF!</definedName>
    <definedName name="_53">[5]LIS183!#REF!</definedName>
    <definedName name="_54" localSheetId="1">[5]LIS183!#REF!</definedName>
    <definedName name="_54" localSheetId="4">[5]LIS183!#REF!</definedName>
    <definedName name="_54" localSheetId="2">[5]LIS183!#REF!</definedName>
    <definedName name="_54">[5]LIS183!#REF!</definedName>
    <definedName name="_55" localSheetId="1">[5]LIS183!#REF!</definedName>
    <definedName name="_55" localSheetId="4">[5]LIS183!#REF!</definedName>
    <definedName name="_55" localSheetId="2">[5]LIS183!#REF!</definedName>
    <definedName name="_55">[5]LIS183!#REF!</definedName>
    <definedName name="_56" localSheetId="1">[5]LIS183!#REF!</definedName>
    <definedName name="_56" localSheetId="4">[5]LIS183!#REF!</definedName>
    <definedName name="_56" localSheetId="2">[5]LIS183!#REF!</definedName>
    <definedName name="_56">[5]LIS183!#REF!</definedName>
    <definedName name="_57" localSheetId="1">[5]LIS183!#REF!</definedName>
    <definedName name="_57" localSheetId="4">[5]LIS183!#REF!</definedName>
    <definedName name="_57" localSheetId="2">[5]LIS183!#REF!</definedName>
    <definedName name="_57">[5]LIS183!#REF!</definedName>
    <definedName name="_58" localSheetId="1">[5]LIS183!#REF!</definedName>
    <definedName name="_58" localSheetId="4">[5]LIS183!#REF!</definedName>
    <definedName name="_58" localSheetId="2">[5]LIS183!#REF!</definedName>
    <definedName name="_58">[5]LIS183!#REF!</definedName>
    <definedName name="_59" localSheetId="1">[5]LIS183!#REF!</definedName>
    <definedName name="_59" localSheetId="4">[5]LIS183!#REF!</definedName>
    <definedName name="_59" localSheetId="2">[5]LIS183!#REF!</definedName>
    <definedName name="_59">[5]LIS183!#REF!</definedName>
    <definedName name="_6" localSheetId="1">[5]LIS183!#REF!</definedName>
    <definedName name="_6" localSheetId="4">[5]LIS183!#REF!</definedName>
    <definedName name="_6" localSheetId="2">[5]LIS183!#REF!</definedName>
    <definedName name="_6">[5]LIS183!#REF!</definedName>
    <definedName name="_60" localSheetId="1">[5]LIS183!#REF!</definedName>
    <definedName name="_60" localSheetId="4">[5]LIS183!#REF!</definedName>
    <definedName name="_60" localSheetId="2">[5]LIS183!#REF!</definedName>
    <definedName name="_60">[5]LIS183!#REF!</definedName>
    <definedName name="_61" localSheetId="1">[5]LIS183!#REF!</definedName>
    <definedName name="_61" localSheetId="4">[5]LIS183!#REF!</definedName>
    <definedName name="_61" localSheetId="2">[5]LIS183!#REF!</definedName>
    <definedName name="_61">[5]LIS183!#REF!</definedName>
    <definedName name="_62" localSheetId="1">[5]LIS183!#REF!</definedName>
    <definedName name="_62" localSheetId="4">[5]LIS183!#REF!</definedName>
    <definedName name="_62" localSheetId="2">[5]LIS183!#REF!</definedName>
    <definedName name="_62">[5]LIS183!#REF!</definedName>
    <definedName name="_63" localSheetId="1">[5]LIS183!#REF!</definedName>
    <definedName name="_63" localSheetId="4">[5]LIS183!#REF!</definedName>
    <definedName name="_63" localSheetId="2">[5]LIS183!#REF!</definedName>
    <definedName name="_63">[5]LIS183!#REF!</definedName>
    <definedName name="_64" localSheetId="1">[5]LIS183!#REF!</definedName>
    <definedName name="_64" localSheetId="4">[5]LIS183!#REF!</definedName>
    <definedName name="_64" localSheetId="2">[5]LIS183!#REF!</definedName>
    <definedName name="_64">[5]LIS183!#REF!</definedName>
    <definedName name="_65" localSheetId="1">[5]LIS183!#REF!</definedName>
    <definedName name="_65" localSheetId="4">[5]LIS183!#REF!</definedName>
    <definedName name="_65" localSheetId="2">[5]LIS183!#REF!</definedName>
    <definedName name="_65">[5]LIS183!#REF!</definedName>
    <definedName name="_66" localSheetId="1">[5]LIS183!#REF!</definedName>
    <definedName name="_66" localSheetId="4">[5]LIS183!#REF!</definedName>
    <definedName name="_66" localSheetId="2">[5]LIS183!#REF!</definedName>
    <definedName name="_66">[5]LIS183!#REF!</definedName>
    <definedName name="_67" localSheetId="1">[5]LIS183!#REF!</definedName>
    <definedName name="_67" localSheetId="4">[5]LIS183!#REF!</definedName>
    <definedName name="_67" localSheetId="2">[5]LIS183!#REF!</definedName>
    <definedName name="_67">[5]LIS183!#REF!</definedName>
    <definedName name="_68" localSheetId="1">[5]LIS183!#REF!</definedName>
    <definedName name="_68" localSheetId="4">[5]LIS183!#REF!</definedName>
    <definedName name="_68" localSheetId="2">[5]LIS183!#REF!</definedName>
    <definedName name="_68">[5]LIS183!#REF!</definedName>
    <definedName name="_69" localSheetId="1">[5]LIS183!#REF!</definedName>
    <definedName name="_69" localSheetId="4">[5]LIS183!#REF!</definedName>
    <definedName name="_69" localSheetId="2">[5]LIS183!#REF!</definedName>
    <definedName name="_69">[5]LIS183!#REF!</definedName>
    <definedName name="_7" localSheetId="1">[5]LIS183!#REF!</definedName>
    <definedName name="_7" localSheetId="4">[5]LIS183!#REF!</definedName>
    <definedName name="_7" localSheetId="2">[5]LIS183!#REF!</definedName>
    <definedName name="_7">[5]LIS183!#REF!</definedName>
    <definedName name="_70" localSheetId="1">[5]LIS183!#REF!</definedName>
    <definedName name="_70" localSheetId="4">[5]LIS183!#REF!</definedName>
    <definedName name="_70" localSheetId="2">[5]LIS183!#REF!</definedName>
    <definedName name="_70">[5]LIS183!#REF!</definedName>
    <definedName name="_71" localSheetId="1">[5]LIS183!#REF!</definedName>
    <definedName name="_71" localSheetId="4">[5]LIS183!#REF!</definedName>
    <definedName name="_71" localSheetId="2">[5]LIS183!#REF!</definedName>
    <definedName name="_71">[5]LIS183!#REF!</definedName>
    <definedName name="_72" localSheetId="1">[5]LIS183!#REF!</definedName>
    <definedName name="_72" localSheetId="4">[5]LIS183!#REF!</definedName>
    <definedName name="_72" localSheetId="2">[5]LIS183!#REF!</definedName>
    <definedName name="_72">[5]LIS183!#REF!</definedName>
    <definedName name="_73" localSheetId="1">[5]LIS183!#REF!</definedName>
    <definedName name="_73" localSheetId="4">[5]LIS183!#REF!</definedName>
    <definedName name="_73" localSheetId="2">[5]LIS183!#REF!</definedName>
    <definedName name="_73">[5]LIS183!#REF!</definedName>
    <definedName name="_74" localSheetId="1">[5]LIS183!#REF!</definedName>
    <definedName name="_74" localSheetId="4">[5]LIS183!#REF!</definedName>
    <definedName name="_74" localSheetId="2">[5]LIS183!#REF!</definedName>
    <definedName name="_74">[5]LIS183!#REF!</definedName>
    <definedName name="_75" localSheetId="1">[5]LIS183!#REF!</definedName>
    <definedName name="_75" localSheetId="4">[5]LIS183!#REF!</definedName>
    <definedName name="_75" localSheetId="2">[5]LIS183!#REF!</definedName>
    <definedName name="_75">[5]LIS183!#REF!</definedName>
    <definedName name="_76" localSheetId="1">[5]LIS183!#REF!</definedName>
    <definedName name="_76" localSheetId="4">[5]LIS183!#REF!</definedName>
    <definedName name="_76" localSheetId="2">[5]LIS183!#REF!</definedName>
    <definedName name="_76">[5]LIS183!#REF!</definedName>
    <definedName name="_77" localSheetId="1">[5]LIS183!#REF!</definedName>
    <definedName name="_77" localSheetId="4">[5]LIS183!#REF!</definedName>
    <definedName name="_77" localSheetId="2">[5]LIS183!#REF!</definedName>
    <definedName name="_77">[5]LIS183!#REF!</definedName>
    <definedName name="_78" localSheetId="1">[5]LIS183!#REF!</definedName>
    <definedName name="_78" localSheetId="4">[5]LIS183!#REF!</definedName>
    <definedName name="_78" localSheetId="2">[5]LIS183!#REF!</definedName>
    <definedName name="_78">[5]LIS183!#REF!</definedName>
    <definedName name="_79" localSheetId="1">[5]LIS183!#REF!</definedName>
    <definedName name="_79" localSheetId="4">[5]LIS183!#REF!</definedName>
    <definedName name="_79" localSheetId="2">[5]LIS183!#REF!</definedName>
    <definedName name="_79">[5]LIS183!#REF!</definedName>
    <definedName name="_8" localSheetId="1">[5]LIS183!#REF!</definedName>
    <definedName name="_8" localSheetId="4">[5]LIS183!#REF!</definedName>
    <definedName name="_8" localSheetId="2">[5]LIS183!#REF!</definedName>
    <definedName name="_8">[5]LIS183!#REF!</definedName>
    <definedName name="_80" localSheetId="1">[5]LIS183!#REF!</definedName>
    <definedName name="_80" localSheetId="4">[5]LIS183!#REF!</definedName>
    <definedName name="_80" localSheetId="2">[5]LIS183!#REF!</definedName>
    <definedName name="_80">[5]LIS183!#REF!</definedName>
    <definedName name="_81" localSheetId="1">[5]LIS183!#REF!</definedName>
    <definedName name="_81" localSheetId="4">[5]LIS183!#REF!</definedName>
    <definedName name="_81" localSheetId="2">[5]LIS183!#REF!</definedName>
    <definedName name="_81">[5]LIS183!#REF!</definedName>
    <definedName name="_82" localSheetId="1">[5]LIS183!#REF!</definedName>
    <definedName name="_82" localSheetId="4">[5]LIS183!#REF!</definedName>
    <definedName name="_82" localSheetId="2">[5]LIS183!#REF!</definedName>
    <definedName name="_82">[5]LIS183!#REF!</definedName>
    <definedName name="_83" localSheetId="1">[5]LIS183!#REF!</definedName>
    <definedName name="_83" localSheetId="4">[5]LIS183!#REF!</definedName>
    <definedName name="_83" localSheetId="2">[5]LIS183!#REF!</definedName>
    <definedName name="_83">[5]LIS183!#REF!</definedName>
    <definedName name="_84" localSheetId="1">[5]LIS183!#REF!</definedName>
    <definedName name="_84" localSheetId="4">[5]LIS183!#REF!</definedName>
    <definedName name="_84" localSheetId="2">[5]LIS183!#REF!</definedName>
    <definedName name="_84">[5]LIS183!#REF!</definedName>
    <definedName name="_85" localSheetId="1">[5]LIS183!#REF!</definedName>
    <definedName name="_85" localSheetId="4">[5]LIS183!#REF!</definedName>
    <definedName name="_85" localSheetId="2">[5]LIS183!#REF!</definedName>
    <definedName name="_85">[5]LIS183!#REF!</definedName>
    <definedName name="_86" localSheetId="1">[5]LIS183!#REF!</definedName>
    <definedName name="_86" localSheetId="4">[5]LIS183!#REF!</definedName>
    <definedName name="_86" localSheetId="2">[5]LIS183!#REF!</definedName>
    <definedName name="_86">[5]LIS183!#REF!</definedName>
    <definedName name="_87" localSheetId="1">[5]LIS183!#REF!</definedName>
    <definedName name="_87" localSheetId="4">[5]LIS183!#REF!</definedName>
    <definedName name="_87" localSheetId="2">[5]LIS183!#REF!</definedName>
    <definedName name="_87">[5]LIS183!#REF!</definedName>
    <definedName name="_88" localSheetId="1">[5]LIS183!#REF!</definedName>
    <definedName name="_88" localSheetId="4">[5]LIS183!#REF!</definedName>
    <definedName name="_88" localSheetId="2">[5]LIS183!#REF!</definedName>
    <definedName name="_88">[5]LIS183!#REF!</definedName>
    <definedName name="_89" localSheetId="1">[5]LIS183!#REF!</definedName>
    <definedName name="_89" localSheetId="4">[5]LIS183!#REF!</definedName>
    <definedName name="_89" localSheetId="2">[5]LIS183!#REF!</definedName>
    <definedName name="_89">[5]LIS183!#REF!</definedName>
    <definedName name="_9" localSheetId="1">[5]LIS183!#REF!</definedName>
    <definedName name="_9" localSheetId="4">[5]LIS183!#REF!</definedName>
    <definedName name="_9" localSheetId="2">[5]LIS183!#REF!</definedName>
    <definedName name="_9">[5]LIS183!#REF!</definedName>
    <definedName name="_90" localSheetId="1">[5]LIS183!#REF!</definedName>
    <definedName name="_90" localSheetId="4">[5]LIS183!#REF!</definedName>
    <definedName name="_90" localSheetId="2">[5]LIS183!#REF!</definedName>
    <definedName name="_90">[5]LIS183!#REF!</definedName>
    <definedName name="_91" localSheetId="1">[5]LIS183!#REF!</definedName>
    <definedName name="_91" localSheetId="4">[5]LIS183!#REF!</definedName>
    <definedName name="_91" localSheetId="2">[5]LIS183!#REF!</definedName>
    <definedName name="_91">[5]LIS183!#REF!</definedName>
    <definedName name="_92" localSheetId="1">[5]LIS183!#REF!</definedName>
    <definedName name="_92" localSheetId="4">[5]LIS183!#REF!</definedName>
    <definedName name="_92" localSheetId="2">[5]LIS183!#REF!</definedName>
    <definedName name="_92">[5]LIS183!#REF!</definedName>
    <definedName name="_93" localSheetId="1">[5]LIS183!#REF!</definedName>
    <definedName name="_93" localSheetId="4">[5]LIS183!#REF!</definedName>
    <definedName name="_93" localSheetId="2">[5]LIS183!#REF!</definedName>
    <definedName name="_93">[5]LIS183!#REF!</definedName>
    <definedName name="_94" localSheetId="1">[5]LIS183!#REF!</definedName>
    <definedName name="_94" localSheetId="4">[5]LIS183!#REF!</definedName>
    <definedName name="_94" localSheetId="2">[5]LIS183!#REF!</definedName>
    <definedName name="_94">[5]LIS183!#REF!</definedName>
    <definedName name="_95" localSheetId="1">[5]LIS183!#REF!</definedName>
    <definedName name="_95" localSheetId="4">[5]LIS183!#REF!</definedName>
    <definedName name="_95" localSheetId="2">[5]LIS183!#REF!</definedName>
    <definedName name="_95">[5]LIS183!#REF!</definedName>
    <definedName name="_96" localSheetId="1">[5]LIS183!#REF!</definedName>
    <definedName name="_96" localSheetId="4">[5]LIS183!#REF!</definedName>
    <definedName name="_96" localSheetId="2">[5]LIS183!#REF!</definedName>
    <definedName name="_96">[5]LIS183!#REF!</definedName>
    <definedName name="_97" localSheetId="1">[5]LIS183!#REF!</definedName>
    <definedName name="_97" localSheetId="4">[5]LIS183!#REF!</definedName>
    <definedName name="_97" localSheetId="2">[5]LIS183!#REF!</definedName>
    <definedName name="_97">[5]LIS183!#REF!</definedName>
    <definedName name="_98" localSheetId="1">[5]LIS183!#REF!</definedName>
    <definedName name="_98" localSheetId="4">[5]LIS183!#REF!</definedName>
    <definedName name="_98" localSheetId="2">[5]LIS183!#REF!</definedName>
    <definedName name="_98">[5]LIS183!#REF!</definedName>
    <definedName name="_99" localSheetId="1">[5]LIS183!#REF!</definedName>
    <definedName name="_99" localSheetId="4">[5]LIS183!#REF!</definedName>
    <definedName name="_99" localSheetId="2">[5]LIS183!#REF!</definedName>
    <definedName name="_99">[5]LIS183!#REF!</definedName>
    <definedName name="_CAU103" localSheetId="4">[6]Hoja1!$A$1:$C$10607</definedName>
    <definedName name="_CAU103">[7]Hoja1!$A$1:$C$10607</definedName>
    <definedName name="_xlnm._FilterDatabase" localSheetId="3" hidden="1">' Afiliados_ Mpio_RS'!$A$1:$O$141</definedName>
    <definedName name="_xlnm._FilterDatabase" localSheetId="1" hidden="1">' MIGRANTES VENEZOLANOS '!$A$5:$O$142</definedName>
    <definedName name="_xlnm._FilterDatabase" localSheetId="4" hidden="1">'Afiliados_ Mpio_RC '!$D$3:$L$930</definedName>
    <definedName name="_xlnm._FilterDatabase" localSheetId="2" hidden="1">'tendencia de afiliacion'!$A$5:$N$142</definedName>
    <definedName name="A" localSheetId="1">[5]LIS183!#REF!</definedName>
    <definedName name="A" localSheetId="4">[5]LIS183!#REF!</definedName>
    <definedName name="A" localSheetId="2">[5]LIS183!#REF!</definedName>
    <definedName name="A">[5]LIS183!#REF!</definedName>
    <definedName name="A_impresión_IM" localSheetId="1">#REF!</definedName>
    <definedName name="A_impresión_IM" localSheetId="4">#REF!</definedName>
    <definedName name="A_impresión_IM" localSheetId="2">#REF!</definedName>
    <definedName name="A_impresión_IM">#REF!</definedName>
    <definedName name="APIA">[8]Hoja1!$A$8:$B$8</definedName>
    <definedName name="_xlnm.Print_Area" localSheetId="1">' MIGRANTES VENEZOLANOS '!$A$1:$P$142</definedName>
    <definedName name="_xlnm.Print_Area" localSheetId="2">'tendencia de afiliacion'!$A$1:$N$143</definedName>
    <definedName name="asdewq" localSheetId="1">#REF!</definedName>
    <definedName name="asdewq" localSheetId="4">#REF!</definedName>
    <definedName name="asdewq" localSheetId="2">#REF!</definedName>
    <definedName name="asdewq">#REF!</definedName>
    <definedName name="_xlnm.Database" localSheetId="1">#REF!</definedName>
    <definedName name="_xlnm.Database" localSheetId="4">#REF!</definedName>
    <definedName name="_xlnm.Database" localSheetId="2">#REF!</definedName>
    <definedName name="_xlnm.Database">#REF!</definedName>
    <definedName name="bASEDEDATOS1" localSheetId="1">#REF!</definedName>
    <definedName name="bASEDEDATOS1" localSheetId="4">#REF!</definedName>
    <definedName name="bASEDEDATOS1" localSheetId="2">#REF!</definedName>
    <definedName name="bASEDEDATOS1">#REF!</definedName>
    <definedName name="BELEN_DE_UMBRIA">[8]Hoja1!$A$12:$B$12</definedName>
    <definedName name="BUCARAMANGA">[8]Hoja1!$A$22:$B$22</definedName>
    <definedName name="BVFD" localSheetId="1">#REF!</definedName>
    <definedName name="BVFD" localSheetId="4">#REF!</definedName>
    <definedName name="BVFD" localSheetId="2">#REF!</definedName>
    <definedName name="BVFD">#REF!</definedName>
    <definedName name="bvg" localSheetId="1">#REF!</definedName>
    <definedName name="bvg" localSheetId="4">#REF!</definedName>
    <definedName name="bvg" localSheetId="2">#REF!</definedName>
    <definedName name="bvg">#REF!</definedName>
    <definedName name="CARMEN_DE_APICALA">[8]Hoja1!$A$3:$B$3</definedName>
    <definedName name="CAU" localSheetId="1">#REF!</definedName>
    <definedName name="CAU" localSheetId="4">#REF!</definedName>
    <definedName name="CAU" localSheetId="2">#REF!</definedName>
    <definedName name="CAU">#REF!</definedName>
    <definedName name="CENSO1964" localSheetId="1">#REF!</definedName>
    <definedName name="CENSO1964" localSheetId="4">#REF!</definedName>
    <definedName name="CENSO1964" localSheetId="2">#REF!</definedName>
    <definedName name="CENSO1964">#REF!</definedName>
    <definedName name="CENSO1973" localSheetId="1">#REF!</definedName>
    <definedName name="CENSO1973" localSheetId="4">#REF!</definedName>
    <definedName name="CENSO1973" localSheetId="2">#REF!</definedName>
    <definedName name="CENSO1973">#REF!</definedName>
    <definedName name="CENSO1985" localSheetId="1">#REF!</definedName>
    <definedName name="CENSO1985" localSheetId="4">#REF!</definedName>
    <definedName name="CENSO1985" localSheetId="2">#REF!</definedName>
    <definedName name="CENSO1985">#REF!</definedName>
    <definedName name="cffbhf" localSheetId="1">#REF!</definedName>
    <definedName name="cffbhf" localSheetId="4">#REF!</definedName>
    <definedName name="cffbhf" localSheetId="2">#REF!</definedName>
    <definedName name="cffbhf">#REF!</definedName>
    <definedName name="COBER" localSheetId="1">[5]LIS183!#REF!</definedName>
    <definedName name="COBER" localSheetId="4">[5]LIS183!#REF!</definedName>
    <definedName name="COBER" localSheetId="2">[5]LIS183!#REF!</definedName>
    <definedName name="COBER">[5]LIS183!#REF!</definedName>
    <definedName name="CODIGO_DIVIPOLA" localSheetId="1">#REF!</definedName>
    <definedName name="CODIGO_DIVIPOLA" localSheetId="4">#REF!</definedName>
    <definedName name="CODIGO_DIVIPOLA" localSheetId="2">#REF!</definedName>
    <definedName name="CODIGO_DIVIPOLA">#REF!</definedName>
    <definedName name="CUNDAY">[8]Hoja1!$A$4:$B$4</definedName>
    <definedName name="D" localSheetId="1">[5]LIS183!#REF!</definedName>
    <definedName name="D" localSheetId="4">[5]LIS183!#REF!</definedName>
    <definedName name="D" localSheetId="2">[5]LIS183!#REF!</definedName>
    <definedName name="D">[5]LIS183!#REF!</definedName>
    <definedName name="DboREGISTRO_LEY_617" localSheetId="1">#REF!</definedName>
    <definedName name="DboREGISTRO_LEY_617" localSheetId="4">#REF!</definedName>
    <definedName name="DboREGISTRO_LEY_617" localSheetId="2">#REF!</definedName>
    <definedName name="DboREGISTRO_LEY_617">#REF!</definedName>
    <definedName name="Def" localSheetId="1">#REF!</definedName>
    <definedName name="Def" localSheetId="4">#REF!</definedName>
    <definedName name="Def" localSheetId="2">#REF!</definedName>
    <definedName name="Def">#REF!</definedName>
    <definedName name="defr" localSheetId="1">[5]LIS183!#REF!</definedName>
    <definedName name="defr" localSheetId="4">[5]LIS183!#REF!</definedName>
    <definedName name="defr" localSheetId="2">[5]LIS183!#REF!</definedName>
    <definedName name="defr">[5]LIS183!#REF!</definedName>
    <definedName name="defrts" localSheetId="1">#REF!</definedName>
    <definedName name="defrts" localSheetId="4">#REF!</definedName>
    <definedName name="defrts" localSheetId="2">#REF!</definedName>
    <definedName name="defrts">#REF!</definedName>
    <definedName name="DEFUNCIONES10" localSheetId="1">#REF!</definedName>
    <definedName name="DEFUNCIONES10" localSheetId="4">#REF!</definedName>
    <definedName name="DEFUNCIONES10" localSheetId="2">#REF!</definedName>
    <definedName name="DEFUNCIONES10">#REF!</definedName>
    <definedName name="DGGG" localSheetId="1">#REF!</definedName>
    <definedName name="DGGG" localSheetId="4">#REF!</definedName>
    <definedName name="DGGG" localSheetId="2">#REF!</definedName>
    <definedName name="DGGG">#REF!</definedName>
    <definedName name="DIAAN" localSheetId="1">#REF!</definedName>
    <definedName name="DIAAN" localSheetId="4">#REF!</definedName>
    <definedName name="DIAAN" localSheetId="2">#REF!</definedName>
    <definedName name="DIAAN">#REF!</definedName>
    <definedName name="DIAGNOSTICOS4" localSheetId="1">#REF!</definedName>
    <definedName name="DIAGNOSTICOS4" localSheetId="4">#REF!</definedName>
    <definedName name="DIAGNOSTICOS4" localSheetId="2">#REF!</definedName>
    <definedName name="DIAGNOSTICOS4">#REF!</definedName>
    <definedName name="diGNOSTICO5" localSheetId="1">#REF!</definedName>
    <definedName name="diGNOSTICO5" localSheetId="4">#REF!</definedName>
    <definedName name="diGNOSTICO5" localSheetId="2">#REF!</definedName>
    <definedName name="diGNOSTICO5">#REF!</definedName>
    <definedName name="DILLA" localSheetId="1">#REF!</definedName>
    <definedName name="DILLA" localSheetId="4">#REF!</definedName>
    <definedName name="DILLA" localSheetId="2">#REF!</definedName>
    <definedName name="DILLA">#REF!</definedName>
    <definedName name="DOSQUEBRADAS">[8]Hoja1!$A$18:$B$18</definedName>
    <definedName name="E" localSheetId="1">[5]LIS183!#REF!</definedName>
    <definedName name="E" localSheetId="4">[5]LIS183!#REF!</definedName>
    <definedName name="E" localSheetId="2">[5]LIS183!#REF!</definedName>
    <definedName name="E">[5]LIS183!#REF!</definedName>
    <definedName name="edad" localSheetId="1">#REF!</definedName>
    <definedName name="edad" localSheetId="4">#REF!</definedName>
    <definedName name="edad" localSheetId="2">#REF!</definedName>
    <definedName name="edad">#REF!</definedName>
    <definedName name="egghgh" localSheetId="1">#REF!</definedName>
    <definedName name="egghgh" localSheetId="4">#REF!</definedName>
    <definedName name="egghgh" localSheetId="2">#REF!</definedName>
    <definedName name="egghgh">#REF!</definedName>
    <definedName name="fda" localSheetId="1">#REF!</definedName>
    <definedName name="fda" localSheetId="4">#REF!</definedName>
    <definedName name="fda" localSheetId="2">#REF!</definedName>
    <definedName name="fda">#REF!</definedName>
    <definedName name="FLORIDABLANCA_HOSP">[8]Hoja1!$A$19:$B$19</definedName>
    <definedName name="G" localSheetId="1">[5]LIS183!#REF!</definedName>
    <definedName name="G" localSheetId="4">[5]LIS183!#REF!</definedName>
    <definedName name="G" localSheetId="2">[5]LIS183!#REF!</definedName>
    <definedName name="G">[5]LIS183!#REF!</definedName>
    <definedName name="GBV" localSheetId="1">#REF!</definedName>
    <definedName name="GBV" localSheetId="4">#REF!</definedName>
    <definedName name="GBV" localSheetId="2">#REF!</definedName>
    <definedName name="GBV">#REF!</definedName>
    <definedName name="gedad">[9]Hoja4!$A$1:$B$45</definedName>
    <definedName name="GHHGF" localSheetId="1">#REF!</definedName>
    <definedName name="GHHGF" localSheetId="4">#REF!</definedName>
    <definedName name="GHHGF" localSheetId="2">#REF!</definedName>
    <definedName name="GHHGF">#REF!</definedName>
    <definedName name="GIRON">[8]Hoja1!$A$15:$B$15</definedName>
    <definedName name="GJGJU" localSheetId="1">#REF!</definedName>
    <definedName name="GJGJU" localSheetId="4">#REF!</definedName>
    <definedName name="GJGJU" localSheetId="2">#REF!</definedName>
    <definedName name="GJGJU">#REF!</definedName>
    <definedName name="GRUPO105" localSheetId="1">#REF!</definedName>
    <definedName name="GRUPO105" localSheetId="4">#REF!</definedName>
    <definedName name="GRUPO105" localSheetId="2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1">#REF!</definedName>
    <definedName name="INFARTOMIO2000" localSheetId="4">#REF!</definedName>
    <definedName name="INFARTOMIO2000" localSheetId="2">#REF!</definedName>
    <definedName name="INFARTOMIO2000">#REF!</definedName>
    <definedName name="J" localSheetId="1">[5]LIS183!#REF!</definedName>
    <definedName name="J" localSheetId="4">[5]LIS183!#REF!</definedName>
    <definedName name="J" localSheetId="2">[5]LIS183!#REF!</definedName>
    <definedName name="J">[5]LIS183!#REF!</definedName>
    <definedName name="JHHH" localSheetId="1">#REF!</definedName>
    <definedName name="JHHH" localSheetId="4">#REF!</definedName>
    <definedName name="JHHH" localSheetId="2">#REF!</definedName>
    <definedName name="JHHH">#REF!</definedName>
    <definedName name="jkohuigui" localSheetId="1">#REF!</definedName>
    <definedName name="jkohuigui" localSheetId="4">#REF!</definedName>
    <definedName name="jkohuigui" localSheetId="2">#REF!</definedName>
    <definedName name="jkohuigui">#REF!</definedName>
    <definedName name="JYGY" localSheetId="1">#REF!</definedName>
    <definedName name="JYGY" localSheetId="4">#REF!</definedName>
    <definedName name="JYGY" localSheetId="2">#REF!</definedName>
    <definedName name="JYGY">#REF!</definedName>
    <definedName name="K" localSheetId="1">[5]LIS183!#REF!</definedName>
    <definedName name="K" localSheetId="4">[5]LIS183!#REF!</definedName>
    <definedName name="K" localSheetId="2">[5]LIS183!#REF!</definedName>
    <definedName name="K">[5]LIS183!#REF!</definedName>
    <definedName name="kkkk" localSheetId="1">'[10]CUADRO No 4'!#REF!</definedName>
    <definedName name="kkkk" localSheetId="4">'[10]CUADRO No 4'!#REF!</definedName>
    <definedName name="kkkk" localSheetId="2">'[10]CUADRO No 4'!#REF!</definedName>
    <definedName name="kkkk">'[10]CUADRO No 4'!#REF!</definedName>
    <definedName name="kkl" localSheetId="1">#REF!</definedName>
    <definedName name="kkl" localSheetId="4">#REF!</definedName>
    <definedName name="kkl" localSheetId="2">#REF!</definedName>
    <definedName name="kkl">#REF!</definedName>
    <definedName name="LA_CELIA">[8]Hoja1!$A$5:$B$5</definedName>
    <definedName name="LA_VIRGINIA">[8]Hoja1!$A$17:$B$17</definedName>
    <definedName name="ldddk" localSheetId="1">'[10]CUADRO No 4'!#REF!</definedName>
    <definedName name="ldddk" localSheetId="4">'[10]CUADRO No 4'!#REF!</definedName>
    <definedName name="ldddk" localSheetId="2">'[10]CUADRO No 4'!#REF!</definedName>
    <definedName name="ldddk">'[10]CUADRO No 4'!#REF!</definedName>
    <definedName name="lijnmmlñ" localSheetId="1">#REF!</definedName>
    <definedName name="lijnmmlñ" localSheetId="4">#REF!</definedName>
    <definedName name="lijnmmlñ" localSheetId="2">#REF!</definedName>
    <definedName name="lijnmmlñ">#REF!</definedName>
    <definedName name="lñ" localSheetId="1">#REF!</definedName>
    <definedName name="lñ" localSheetId="4">#REF!</definedName>
    <definedName name="lñ" localSheetId="2">#REF!</definedName>
    <definedName name="lñ">#REF!</definedName>
    <definedName name="m" localSheetId="1">'[1]CUADRO No 4'!#REF!</definedName>
    <definedName name="m" localSheetId="4">'[1]CUADRO No 4'!#REF!</definedName>
    <definedName name="m" localSheetId="2">'[1]CUADRO No 4'!#REF!</definedName>
    <definedName name="m">'[1]CUADRO No 4'!#REF!</definedName>
    <definedName name="MACRO" localSheetId="1">#REF!</definedName>
    <definedName name="MACRO" localSheetId="4">#REF!</definedName>
    <definedName name="MACRO" localSheetId="2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1">#REF!</definedName>
    <definedName name="mlkl" localSheetId="4">#REF!</definedName>
    <definedName name="mlkl" localSheetId="2">#REF!</definedName>
    <definedName name="mlkl">#REF!</definedName>
    <definedName name="MORTALIDAD" localSheetId="1">#REF!</definedName>
    <definedName name="MORTALIDAD" localSheetId="4">#REF!</definedName>
    <definedName name="MORTALIDAD" localSheetId="2">#REF!</definedName>
    <definedName name="MORTALIDAD">#REF!</definedName>
    <definedName name="MPIOS" localSheetId="1">#REF!</definedName>
    <definedName name="MPIOS" localSheetId="4">#REF!</definedName>
    <definedName name="MPIOS" localSheetId="2">#REF!</definedName>
    <definedName name="MPIOS">#REF!</definedName>
    <definedName name="Ñ" localSheetId="1">[5]LIS183!#REF!</definedName>
    <definedName name="Ñ" localSheetId="4">[5]LIS183!#REF!</definedName>
    <definedName name="Ñ" localSheetId="2">[5]LIS183!#REF!</definedName>
    <definedName name="Ñ">[5]LIS183!#REF!</definedName>
    <definedName name="P" localSheetId="1">[5]LIS183!#REF!</definedName>
    <definedName name="P" localSheetId="4">[5]LIS183!#REF!</definedName>
    <definedName name="P" localSheetId="2">[5]LIS183!#REF!</definedName>
    <definedName name="P">[5]LIS183!#REF!</definedName>
    <definedName name="PEREIRA">[8]Hoja1!$A$21:$B$21</definedName>
    <definedName name="q" localSheetId="1">'[1]CUADRO No 4'!#REF!</definedName>
    <definedName name="q" localSheetId="4">'[1]CUADRO No 4'!#REF!</definedName>
    <definedName name="q" localSheetId="2">'[1]CUADRO No 4'!#REF!</definedName>
    <definedName name="q">'[1]CUADRO No 4'!#REF!</definedName>
    <definedName name="QUINCHIA">[8]Hoja1!$A$14:$B$14</definedName>
    <definedName name="RA" localSheetId="1">#REF!</definedName>
    <definedName name="RA" localSheetId="4">#REF!</definedName>
    <definedName name="RA" localSheetId="2">#REF!</definedName>
    <definedName name="RA">#REF!</definedName>
    <definedName name="RDPTO" localSheetId="1">#REF!</definedName>
    <definedName name="RDPTO" localSheetId="4">#REF!</definedName>
    <definedName name="RDPTO" localSheetId="2">#REF!</definedName>
    <definedName name="RDPTO">#REF!</definedName>
    <definedName name="rrrrrr" localSheetId="1">#REF!</definedName>
    <definedName name="rrrrrr" localSheetId="4">#REF!</definedName>
    <definedName name="rrrrrr" localSheetId="2">#REF!</definedName>
    <definedName name="rrrrrr">#REF!</definedName>
    <definedName name="S" localSheetId="1">[5]LIS183!#REF!</definedName>
    <definedName name="S" localSheetId="4">[5]LIS183!#REF!</definedName>
    <definedName name="S" localSheetId="2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1">#REF!</definedName>
    <definedName name="SF" localSheetId="4">#REF!</definedName>
    <definedName name="SF" localSheetId="2">#REF!</definedName>
    <definedName name="SF">#REF!</definedName>
    <definedName name="SFJDHK" localSheetId="1">#REF!</definedName>
    <definedName name="SFJDHK" localSheetId="4">#REF!</definedName>
    <definedName name="SFJDHK" localSheetId="2">#REF!</definedName>
    <definedName name="SFJDHK">#REF!</definedName>
    <definedName name="sse" localSheetId="1">#REF!</definedName>
    <definedName name="sse" localSheetId="4">#REF!</definedName>
    <definedName name="sse" localSheetId="2">#REF!</definedName>
    <definedName name="sse">#REF!</definedName>
    <definedName name="SSSS" localSheetId="1">[5]LIS183!#REF!</definedName>
    <definedName name="SSSS" localSheetId="4">[5]LIS183!#REF!</definedName>
    <definedName name="SSSS" localSheetId="2">[5]LIS183!#REF!</definedName>
    <definedName name="SSSS">[5]LIS183!#REF!</definedName>
    <definedName name="SUAREZ">[8]Hoja1!$A$1:$B$1</definedName>
    <definedName name="T" localSheetId="1">[5]LIS183!#REF!</definedName>
    <definedName name="T" localSheetId="4">[5]LIS183!#REF!</definedName>
    <definedName name="T" localSheetId="2">[5]LIS183!#REF!</definedName>
    <definedName name="T">[5]LIS183!#REF!</definedName>
    <definedName name="Tbldiagnosticos_copia" localSheetId="1">#REF!</definedName>
    <definedName name="Tbldiagnosticos_copia" localSheetId="4">#REF!</definedName>
    <definedName name="Tbldiagnosticos_copia" localSheetId="2">#REF!</definedName>
    <definedName name="Tbldiagnosticos_copia">#REF!</definedName>
    <definedName name="_xlnm.Print_Titles" localSheetId="1">' MIGRANTES VENEZOLANOS '!$3:$4</definedName>
    <definedName name="_xlnm.Print_Titles" localSheetId="2">'tendencia de afiliacion'!$3:$4</definedName>
    <definedName name="Títulos_a_imprimir_IM" localSheetId="1">#REF!</definedName>
    <definedName name="Títulos_a_imprimir_IM" localSheetId="4">#REF!</definedName>
    <definedName name="Títulos_a_imprimir_IM" localSheetId="2">#REF!</definedName>
    <definedName name="Títulos_a_imprimir_IM">#REF!</definedName>
    <definedName name="Total" localSheetId="4">[11]Barrios!$C$257</definedName>
    <definedName name="Total">[12]Barrios!$C$257</definedName>
    <definedName name="Total1" localSheetId="4">[13]Barrios!$C$257</definedName>
    <definedName name="Total1">[14]Barrios!$C$257</definedName>
    <definedName name="UJN" localSheetId="1">#REF!</definedName>
    <definedName name="UJN" localSheetId="4">#REF!</definedName>
    <definedName name="UJN" localSheetId="2">#REF!</definedName>
    <definedName name="UJN">#REF!</definedName>
    <definedName name="vcbg" localSheetId="1">#REF!</definedName>
    <definedName name="vcbg" localSheetId="4">#REF!</definedName>
    <definedName name="vcbg" localSheetId="2">#REF!</definedName>
    <definedName name="vcbg">#REF!</definedName>
    <definedName name="VECTORES" localSheetId="1">#REF!</definedName>
    <definedName name="VECTORES" localSheetId="4">#REF!</definedName>
    <definedName name="VECTORES" localSheetId="2">#REF!</definedName>
    <definedName name="VECTORES">#REF!</definedName>
    <definedName name="W" localSheetId="1">[5]LIS183!#REF!</definedName>
    <definedName name="W" localSheetId="4">[5]LIS183!#REF!</definedName>
    <definedName name="W" localSheetId="2">[5]LIS183!#REF!</definedName>
    <definedName name="W">[5]LIS183!#REF!</definedName>
    <definedName name="Z" localSheetId="1">'[1]CUADRO No 4'!#REF!</definedName>
    <definedName name="Z" localSheetId="4">'[1]CUADRO No 4'!#REF!</definedName>
    <definedName name="Z" localSheetId="2">'[1]CUADRO No 4'!#REF!</definedName>
    <definedName name="Z">'[1]CUADRO No 4'!#REF!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31" l="1"/>
  <c r="C8" i="31"/>
  <c r="C7" i="31"/>
  <c r="C6" i="31"/>
  <c r="C15" i="31" l="1"/>
  <c r="C13" i="31"/>
  <c r="C12" i="31"/>
  <c r="C10" i="31"/>
  <c r="C14" i="31" l="1"/>
  <c r="C5" i="31"/>
  <c r="C4" i="31"/>
  <c r="C3" i="31"/>
  <c r="C2" i="31"/>
  <c r="C11" i="31" l="1"/>
</calcChain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<sst xmlns="http://schemas.openxmlformats.org/spreadsheetml/2006/main" count="943" uniqueCount="280">
  <si>
    <t>municipio</t>
  </si>
  <si>
    <t>indicador</t>
  </si>
  <si>
    <t>total departamento</t>
  </si>
  <si>
    <t>migración Colombia diciembre 2020</t>
  </si>
  <si>
    <t xml:space="preserve">Total población migrante venezolana que han solicitado PEP </t>
  </si>
  <si>
    <t>PEP vigente o renovado</t>
  </si>
  <si>
    <t>PEP cancelado/inactivo</t>
  </si>
  <si>
    <t>PEP provisión/fomento para el trabajo</t>
  </si>
  <si>
    <t>SISBEN-DNP octubre 2020</t>
  </si>
  <si>
    <t>Número de migrantes venezolanos con permiso especial de permanencia encuestados en SISBEN Antioquia</t>
  </si>
  <si>
    <t>nivel 1</t>
  </si>
  <si>
    <t>nivel 2</t>
  </si>
  <si>
    <t>puntaje mayor</t>
  </si>
  <si>
    <t>listado censal reportado a SISPRO diciembre 2020</t>
  </si>
  <si>
    <t>Migrante venezolano con PEP reportados en listado censal</t>
  </si>
  <si>
    <t>Colombiano retornado de Venezuela reportado en listado censal</t>
  </si>
  <si>
    <t>afiliados al SGSSS diciembre 2020</t>
  </si>
  <si>
    <t xml:space="preserve">Afiliados al régimen subsidiado migrantes venezolanos con PEP </t>
  </si>
  <si>
    <t>Afiliados al régimen contributivo migrantes venezolanos con PEP</t>
  </si>
  <si>
    <t>Total afiliados al SGSSS</t>
  </si>
  <si>
    <t>SIVIGILA- año 2020</t>
  </si>
  <si>
    <t>CRUE- año 2020</t>
  </si>
  <si>
    <t>Nro de Migrantes Venezolanos con  Permiso Especial de Permanencia encuestados en sisben Antioquia</t>
  </si>
  <si>
    <t>Total</t>
  </si>
  <si>
    <t>Nivel 1</t>
  </si>
  <si>
    <t>Nivel 2</t>
  </si>
  <si>
    <t>Puntaje Mayor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</si>
  <si>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</si>
  <si>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</si>
  <si>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</si>
  <si>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</si>
  <si>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</si>
  <si>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</si>
  <si>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</si>
  <si>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</si>
  <si>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Migrane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</si>
  <si>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</si>
  <si>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</si>
  <si>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</si>
  <si>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</si>
  <si>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</si>
  <si>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</si>
  <si>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</si>
  <si>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</si>
  <si>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</si>
  <si>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</si>
  <si>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</si>
  <si>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</si>
  <si>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</si>
  <si>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</si>
  <si>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</si>
  <si>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</si>
  <si>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</si>
  <si>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</si>
  <si>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</si>
  <si>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</si>
  <si>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</si>
  <si>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</si>
  <si>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</si>
  <si>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</si>
  <si>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</si>
  <si>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</si>
  <si>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</si>
  <si>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</si>
  <si>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</si>
  <si>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</si>
  <si>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</si>
  <si>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</si>
  <si>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</si>
  <si>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</si>
  <si>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</si>
  <si>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</si>
  <si>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</si>
  <si>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</si>
  <si>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</si>
  <si>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</si>
  <si>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</si>
  <si>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</si>
  <si>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</si>
  <si>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</si>
  <si>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</si>
  <si>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</si>
  <si>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</si>
  <si>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</si>
  <si>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</si>
  <si>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</si>
  <si>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</si>
  <si>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</si>
  <si>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</si>
  <si>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</si>
  <si>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</si>
  <si>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</si>
  <si>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</si>
  <si>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</si>
  <si>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</si>
  <si>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</si>
  <si>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</si>
  <si>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</si>
  <si>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</si>
  <si>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</si>
  <si>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</si>
  <si>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</si>
  <si>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</si>
  <si>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</si>
  <si>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</si>
  <si>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</si>
  <si>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</si>
  <si>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</si>
  <si>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</si>
  <si>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</si>
  <si>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</si>
  <si>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</si>
  <si>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</si>
  <si>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</si>
  <si>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</si>
  <si>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</si>
  <si>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</si>
  <si>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</si>
  <si>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</si>
  <si>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</si>
  <si>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</si>
  <si>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</si>
  <si>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</si>
  <si>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</si>
  <si>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</si>
  <si>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</si>
  <si>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</si>
  <si>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</si>
  <si>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</si>
  <si>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</si>
  <si>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</si>
  <si>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</si>
  <si>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</si>
  <si>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</si>
  <si>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</si>
  <si>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</si>
  <si>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</si>
  <si>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</si>
  <si>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</si>
  <si>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</si>
  <si>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</si>
  <si>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</si>
  <si>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</si>
  <si>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</si>
  <si>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</si>
  <si>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</si>
  <si>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</si>
  <si>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</si>
  <si>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</si>
  <si>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</si>
  <si>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</si>
  <si>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</si>
  <si>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</si>
  <si>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</si>
  <si>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</si>
  <si>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</si>
  <si>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</si>
  <si>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</si>
  <si>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</si>
  <si>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</si>
  <si>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</si>
  <si>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</si>
  <si>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</si>
  <si>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</si>
  <si>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</si>
  <si>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</si>
  <si>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</si>
  <si>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</si>
  <si>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</si>
  <si>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</si>
  <si>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</si>
  <si>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</si>
  <si>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</si>
  <si>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</si>
  <si>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</si>
  <si>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Realizado por:</t>
  </si>
  <si>
    <t>Diana  Milena Lopez  Valencia</t>
  </si>
  <si>
    <t>COD MPIO</t>
  </si>
  <si>
    <r>
      <t>Total Afiliados al Regimen Subsidiado   migrantes venezolanos con PEP</t>
    </r>
    <r>
      <rPr>
        <b/>
        <vertAlign val="superscript"/>
        <sz val="9"/>
        <color theme="0"/>
        <rFont val="Arial"/>
        <family val="2"/>
      </rPr>
      <t xml:space="preserve">2 </t>
    </r>
  </si>
  <si>
    <t>Total Afiliados al Regimen Contributivo migrantes venezolanos con PEP</t>
  </si>
  <si>
    <t>Realizado por: Diana Milena Lopez Valencia</t>
  </si>
  <si>
    <t>SECRETARIA SECCIONAL  DE SALUD Y PROTECCIÓN SOCIAL DE ANTIOQUIA-DIRECCIÓN DE ATENCIÓN A LAS PERSONAS-</t>
  </si>
  <si>
    <t>FECHA DE CORTE:</t>
  </si>
  <si>
    <t>AFILIADOS REGIMEN SUBSIDIADO</t>
  </si>
  <si>
    <t>TOTAL
Régimen0Subsidiado</t>
  </si>
  <si>
    <t>Savia Salud</t>
  </si>
  <si>
    <t>SUBREGIÓN</t>
  </si>
  <si>
    <t>COD-MPIO</t>
  </si>
  <si>
    <t>SaviaSalud</t>
  </si>
  <si>
    <t>Coosalud</t>
  </si>
  <si>
    <t>Ecoopsos</t>
  </si>
  <si>
    <t>NuevaEPS</t>
  </si>
  <si>
    <t>SURA.
Subsidiada</t>
  </si>
  <si>
    <t>La nuevaEPS
Subsidiada</t>
  </si>
  <si>
    <t>Coomeva
Subsidiado</t>
  </si>
  <si>
    <t>Salud Total
Subsidiado</t>
  </si>
  <si>
    <t>Sanitas0S.A.
Subsidiado</t>
  </si>
  <si>
    <t>compensar</t>
  </si>
  <si>
    <t>AIC</t>
  </si>
  <si>
    <t>EPSS41</t>
  </si>
  <si>
    <t>ESS024</t>
  </si>
  <si>
    <t>ESS091</t>
  </si>
  <si>
    <t>EPSS10</t>
  </si>
  <si>
    <t>EPSS37</t>
  </si>
  <si>
    <t>EPSS16</t>
  </si>
  <si>
    <t>EPSS02</t>
  </si>
  <si>
    <t>EPSS05</t>
  </si>
  <si>
    <t>EPSS08</t>
  </si>
  <si>
    <t>EPSI03</t>
  </si>
  <si>
    <t>Participacion de EPS en  municipios</t>
  </si>
  <si>
    <t>Total  Afiliados  en Antioquia</t>
  </si>
  <si>
    <t>Total Magdalena Medio</t>
  </si>
  <si>
    <t>Magdalena Medio</t>
  </si>
  <si>
    <t>EPSS40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</si>
  <si>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</si>
  <si>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</si>
  <si>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</si>
  <si>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</si>
  <si>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</si>
  <si>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</si>
  <si>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</si>
  <si>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</si>
  <si>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</si>
  <si>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</si>
  <si>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</si>
  <si>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</si>
  <si>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</si>
  <si>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</si>
  <si>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</si>
  <si>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</si>
  <si>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EPS002</t>
  </si>
  <si>
    <t>EPS005</t>
  </si>
  <si>
    <t>EPS008</t>
  </si>
  <si>
    <t>EPS010</t>
  </si>
  <si>
    <t>EPS016</t>
  </si>
  <si>
    <t>EPS037</t>
  </si>
  <si>
    <t>EPS040</t>
  </si>
  <si>
    <t>EPS041</t>
  </si>
  <si>
    <t>EPS042</t>
  </si>
  <si>
    <t>ESSC24</t>
  </si>
  <si>
    <t>ESSC91</t>
  </si>
  <si>
    <t>TOTAL
Régimen Contributivo</t>
  </si>
  <si>
    <t>SURA.</t>
  </si>
  <si>
    <t>La Nueva EPS</t>
  </si>
  <si>
    <t>Coomeva S.A.</t>
  </si>
  <si>
    <t xml:space="preserve">Salud Total </t>
  </si>
  <si>
    <t>Sanitas S.A.</t>
  </si>
  <si>
    <t>NUEVA EPS S.A. -CM</t>
  </si>
  <si>
    <t>Coosalud regimen contributivo</t>
  </si>
  <si>
    <t>Compensar</t>
  </si>
  <si>
    <t>POBLACIÓN MIGRANTE VENEZOLANA  IDENTIFICADA CON PERMISO ESPECIAL DE PERMANENCIA AFILIADA AL SGSSSS EN EL DEPARTAMENTO DE ANTIOQUIA, POR SUBREGIÓN, MUNICIPIO Y RÉGIMEN.  ANTIOQUIA 2021</t>
  </si>
  <si>
    <t>MARZO 2021</t>
  </si>
  <si>
    <t>FEBRERO 2021</t>
  </si>
  <si>
    <t>ENERO 2021</t>
  </si>
  <si>
    <t>Cobertura de afiliación al SGSSS de población migrante venezolana identificada con PEP %</t>
  </si>
  <si>
    <t xml:space="preserve">POBLACIÓN MIGRANTE VENEZOLANA  IDENTIFICADA CON PERMISO ESPECIAL DE PERMANENCIA  SEGÚN MIGRACION COLOMBIA,  ENCUESTADA EN SISBEN,  REPORTADA EN LOS LISTADOS CENSALES  Y AFILIADA AL SGSSS  CON SU GRUPO FAMILIAREN EL DEPARTAMENTO DE ANTIOQUIA, POR SUBREGIÓN, MUNICIPIO Y RÉGIMEN. 
</t>
  </si>
  <si>
    <r>
      <t xml:space="preserve">MARZO 2021 </t>
    </r>
    <r>
      <rPr>
        <b/>
        <vertAlign val="superscript"/>
        <sz val="9"/>
        <color theme="0"/>
        <rFont val="Arial"/>
        <family val="2"/>
      </rPr>
      <t>(4)</t>
    </r>
  </si>
  <si>
    <t>Nota: Los Municipios  vacios  en cobertura de afiliación es explicada dado que migración Colombia no reporta  población residente con PEP, sin embargo el municipio presentó afiliados  al SGSSS</t>
  </si>
  <si>
    <t>%
Cobertura</t>
  </si>
  <si>
    <t xml:space="preserve">Colombiano retornado de venezuela </t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</si>
  <si>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</si>
  <si>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t>nacimientos en Antioquia de migrantes  2020</t>
  </si>
  <si>
    <t>nacimientos en Antioquia de migrantes   primer trimestre 2021</t>
  </si>
  <si>
    <t>RUAF- nacimientos-( madres reportada con documento de identidad  diferentes al  nacional colombiano)</t>
  </si>
  <si>
    <t>Nacimientos en Antioquia migrantes 2017</t>
  </si>
  <si>
    <t>Nacimientos en Antioquia migrantes 2018</t>
  </si>
  <si>
    <t>Nacimientos en Antioquia migrantes 2019</t>
  </si>
  <si>
    <t>Total personas autorizadas por el CRUE- CRAE a diciembre del 2020</t>
  </si>
  <si>
    <t>Total servicios autorizados por el CRUE-CRAE a diciembre del 2020</t>
  </si>
  <si>
    <t>Total eventos en salud publica a diciembre del 2020</t>
  </si>
  <si>
    <t>Total eventos en salud publica  primer trimestre  del 2021</t>
  </si>
  <si>
    <r>
      <t>SISBEN-DNP  ENERO  20201</t>
    </r>
    <r>
      <rPr>
        <b/>
        <vertAlign val="superscript"/>
        <sz val="8"/>
        <color theme="0"/>
        <rFont val="Arial"/>
        <family val="2"/>
      </rPr>
      <t>(2)</t>
    </r>
  </si>
  <si>
    <t xml:space="preserve"> (1)MIGRACION COLOMBIA MAZO  2021
(2) SISBEN ENERO 2021-DNP
(3) LISTADO CENSAL DICIEMBRE 2020-SSSA
(4) MARZO 2021 BDUA</t>
  </si>
  <si>
    <t>Total servicios autorizados por el CRUE-CRAE 1 trimestre  del 2021</t>
  </si>
  <si>
    <t>Total personas autorizadas por el CRUE- CRAE  1 trimestre del 2021</t>
  </si>
  <si>
    <t>ADRES  marzo 2021</t>
  </si>
  <si>
    <t>Fuentes:Total Afiliados al Regimen Subsidiado   migrantes venezolanos con PEP en el maestro de afiliados del regimen subsidiado y contributivo  BDUA. marzo 2021.</t>
  </si>
  <si>
    <t>ADRES MARZO  2021</t>
  </si>
  <si>
    <t>Diana Milena Lopez Valencia</t>
  </si>
  <si>
    <t>AFILIADOS  REGIMEN CONTRIBUTIVO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</si>
</sst>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6"/>
      <color theme="0"/>
      <name val="Arial"/>
      <family val="2"/>
    </font>
    <font>
      <b/>
      <sz val="9"/>
      <color theme="0"/>
      <name val="Calibri"/>
      <family val="2"/>
      <scheme val="minor"/>
    </font>
    <font>
      <sz val="9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rgb="FF33CC33"/>
        <bgColor indexed="64"/>
      </patternFill>
    </fill>
    <fill>
      <patternFill patternType="solid">
        <fgColor rgb="FF33CC33"/>
        <bgColor theme="4" tint="0.79998168889431442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1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47">
    <xf numFmtId="0" fontId="0" fillId="0" borderId="0" xfId="0"/>
    <xf numFmtId="0" fontId="7" fillId="0" borderId="0" xfId="1" applyFont="1" applyFill="1" applyBorder="1"/>
    <xf numFmtId="0" fontId="5" fillId="0" borderId="0" xfId="1" applyBorder="1"/>
    <xf numFmtId="0" fontId="5" fillId="0" borderId="0" xfId="1"/>
    <xf numFmtId="0" fontId="5" fillId="0" borderId="0" xfId="1" applyFont="1" applyBorder="1"/>
    <xf numFmtId="1" fontId="12" fillId="2" borderId="3" xfId="1" applyNumberFormat="1" applyFont="1" applyFill="1" applyBorder="1" applyAlignment="1">
      <alignment vertical="center" wrapText="1" shrinkToFit="1"/>
    </xf>
    <xf numFmtId="1" fontId="12" fillId="3" borderId="4" xfId="1" applyNumberFormat="1" applyFont="1" applyFill="1" applyBorder="1" applyAlignment="1">
      <alignment horizontal="center" vertical="center" wrapText="1" shrinkToFit="1"/>
    </xf>
    <xf numFmtId="3" fontId="12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2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Font="1" applyFill="1" applyBorder="1" applyAlignment="1">
      <alignment wrapText="1" shrinkToFit="1"/>
    </xf>
    <xf numFmtId="0" fontId="5" fillId="0" borderId="4" xfId="1" applyBorder="1"/>
    <xf numFmtId="1" fontId="5" fillId="0" borderId="4" xfId="1" applyNumberFormat="1" applyFont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" fontId="5" fillId="0" borderId="3" xfId="1" applyNumberFormat="1" applyFont="1" applyBorder="1" applyAlignment="1">
      <alignment wrapText="1" shrinkToFit="1"/>
    </xf>
    <xf numFmtId="1" fontId="12" fillId="3" borderId="3" xfId="1" applyNumberFormat="1" applyFont="1" applyFill="1" applyBorder="1" applyAlignment="1">
      <alignment vertical="center" wrapText="1" shrinkToFit="1"/>
    </xf>
    <xf numFmtId="3" fontId="13" fillId="3" borderId="4" xfId="1" applyNumberFormat="1" applyFont="1" applyFill="1" applyBorder="1" applyAlignment="1">
      <alignment horizontal="center" vertical="center"/>
    </xf>
    <xf numFmtId="0" fontId="14" fillId="0" borderId="3" xfId="1" applyFont="1" applyFill="1" applyBorder="1"/>
    <xf numFmtId="0" fontId="5" fillId="0" borderId="3" xfId="1" applyFont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0" fontId="5" fillId="0" borderId="3" xfId="1" applyFont="1" applyBorder="1"/>
    <xf numFmtId="1" fontId="5" fillId="0" borderId="3" xfId="3" applyNumberFormat="1" applyFont="1" applyFill="1" applyBorder="1"/>
    <xf numFmtId="0" fontId="5" fillId="0" borderId="0" xfId="1" applyAlignment="1">
      <alignment horizontal="right" vertical="center"/>
    </xf>
    <xf numFmtId="0" fontId="5" fillId="5" borderId="3" xfId="1" applyFont="1" applyFill="1" applyBorder="1"/>
    <xf numFmtId="0" fontId="1" fillId="0" borderId="0" xfId="4" applyAlignment="1"/>
    <xf numFmtId="0" fontId="1" fillId="0" borderId="0" xfId="4"/>
    <xf numFmtId="3" fontId="2" fillId="7" borderId="16" xfId="4" applyNumberFormat="1" applyFont="1" applyFill="1" applyBorder="1" applyAlignment="1">
      <alignment horizontal="center"/>
    </xf>
    <xf numFmtId="2" fontId="17" fillId="8" borderId="24" xfId="4" applyNumberFormat="1" applyFont="1" applyFill="1" applyBorder="1" applyAlignment="1">
      <alignment vertical="top"/>
    </xf>
    <xf numFmtId="2" fontId="17" fillId="8" borderId="5" xfId="4" applyNumberFormat="1" applyFont="1" applyFill="1" applyBorder="1" applyAlignment="1">
      <alignment vertical="top"/>
    </xf>
    <xf numFmtId="2" fontId="17" fillId="8" borderId="2" xfId="4" applyNumberFormat="1" applyFont="1" applyFill="1" applyBorder="1" applyAlignment="1">
      <alignment vertical="top"/>
    </xf>
    <xf numFmtId="2" fontId="17" fillId="2" borderId="24" xfId="4" applyNumberFormat="1" applyFont="1" applyFill="1" applyBorder="1" applyAlignment="1">
      <alignment vertical="top"/>
    </xf>
    <xf numFmtId="2" fontId="17" fillId="2" borderId="5" xfId="4" applyNumberFormat="1" applyFont="1" applyFill="1" applyBorder="1" applyAlignment="1">
      <alignment vertical="top"/>
    </xf>
    <xf numFmtId="3" fontId="4" fillId="9" borderId="25" xfId="4" applyNumberFormat="1" applyFont="1" applyFill="1" applyBorder="1" applyAlignment="1">
      <alignment horizontal="right"/>
    </xf>
    <xf numFmtId="1" fontId="5" fillId="0" borderId="16" xfId="1" applyNumberFormat="1" applyFont="1" applyFill="1" applyBorder="1" applyAlignment="1"/>
    <xf numFmtId="0" fontId="1" fillId="0" borderId="3" xfId="4" applyFont="1" applyBorder="1" applyAlignment="1"/>
    <xf numFmtId="0" fontId="1" fillId="0" borderId="4" xfId="4" applyNumberFormat="1" applyBorder="1" applyAlignment="1">
      <alignment horizontal="left"/>
    </xf>
    <xf numFmtId="3" fontId="1" fillId="0" borderId="25" xfId="4" applyNumberFormat="1" applyBorder="1" applyAlignment="1">
      <alignment horizontal="right"/>
    </xf>
    <xf numFmtId="0" fontId="5" fillId="0" borderId="16" xfId="1" applyFill="1" applyBorder="1" applyAlignment="1"/>
    <xf numFmtId="2" fontId="17" fillId="2" borderId="6" xfId="4" applyNumberFormat="1" applyFont="1" applyFill="1" applyBorder="1" applyAlignment="1">
      <alignment vertical="center"/>
    </xf>
    <xf numFmtId="0" fontId="14" fillId="0" borderId="16" xfId="1" applyFont="1" applyFill="1" applyBorder="1" applyAlignment="1"/>
    <xf numFmtId="0" fontId="1" fillId="0" borderId="3" xfId="4" applyBorder="1" applyAlignment="1"/>
    <xf numFmtId="0" fontId="5" fillId="0" borderId="16" xfId="1" applyFont="1" applyFill="1" applyBorder="1" applyAlignment="1">
      <alignment vertical="center"/>
    </xf>
    <xf numFmtId="0" fontId="5" fillId="0" borderId="16" xfId="1" applyFill="1" applyBorder="1" applyAlignment="1">
      <alignment horizontal="left"/>
    </xf>
    <xf numFmtId="1" fontId="5" fillId="0" borderId="16" xfId="2" applyNumberFormat="1" applyFont="1" applyFill="1" applyBorder="1" applyAlignment="1">
      <alignment horizontal="left"/>
    </xf>
    <xf numFmtId="0" fontId="5" fillId="0" borderId="16" xfId="1" applyFont="1" applyFill="1" applyBorder="1" applyAlignment="1"/>
    <xf numFmtId="1" fontId="5" fillId="0" borderId="16" xfId="3" applyNumberFormat="1" applyFont="1" applyFill="1" applyBorder="1" applyAlignment="1"/>
    <xf numFmtId="1" fontId="5" fillId="0" borderId="26" xfId="1" applyNumberFormat="1" applyFont="1" applyFill="1" applyBorder="1" applyAlignment="1"/>
    <xf numFmtId="0" fontId="1" fillId="0" borderId="19" xfId="4" applyBorder="1" applyAlignment="1"/>
    <xf numFmtId="0" fontId="1" fillId="0" borderId="27" xfId="4" applyNumberFormat="1" applyBorder="1" applyAlignment="1">
      <alignment horizontal="left"/>
    </xf>
    <xf numFmtId="0" fontId="5" fillId="5" borderId="3" xfId="1" applyFill="1" applyBorder="1"/>
    <xf numFmtId="0" fontId="15" fillId="5" borderId="3" xfId="1" applyFont="1" applyFill="1" applyBorder="1" applyAlignment="1">
      <alignment vertical="center"/>
    </xf>
    <xf numFmtId="0" fontId="1" fillId="0" borderId="3" xfId="4" applyFont="1" applyBorder="1"/>
    <xf numFmtId="3" fontId="1" fillId="0" borderId="6" xfId="4" applyNumberFormat="1" applyBorder="1" applyAlignment="1">
      <alignment horizontal="center"/>
    </xf>
    <xf numFmtId="3" fontId="1" fillId="0" borderId="25" xfId="4" applyNumberFormat="1" applyBorder="1"/>
    <xf numFmtId="0" fontId="5" fillId="0" borderId="3" xfId="1" applyFill="1" applyBorder="1"/>
    <xf numFmtId="2" fontId="17" fillId="2" borderId="4" xfId="4" applyNumberFormat="1" applyFont="1" applyFill="1" applyBorder="1" applyAlignment="1">
      <alignment vertical="center"/>
    </xf>
    <xf numFmtId="2" fontId="17" fillId="2" borderId="4" xfId="4" applyNumberFormat="1" applyFont="1" applyFill="1" applyBorder="1" applyAlignment="1">
      <alignment horizontal="center" vertical="center" wrapText="1"/>
    </xf>
    <xf numFmtId="0" fontId="1" fillId="0" borderId="3" xfId="4" applyBorder="1"/>
    <xf numFmtId="0" fontId="5" fillId="0" borderId="3" xfId="1" applyFont="1" applyFill="1" applyBorder="1" applyAlignment="1">
      <alignment vertical="center"/>
    </xf>
    <xf numFmtId="0" fontId="5" fillId="0" borderId="3" xfId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wrapText="1" shrinkToFit="1"/>
    </xf>
    <xf numFmtId="0" fontId="5" fillId="0" borderId="3" xfId="1" applyFont="1" applyFill="1" applyBorder="1"/>
    <xf numFmtId="3" fontId="13" fillId="3" borderId="3" xfId="1" applyNumberFormat="1" applyFont="1" applyFill="1" applyBorder="1" applyAlignment="1">
      <alignment horizontal="center" vertical="center"/>
    </xf>
    <xf numFmtId="3" fontId="13" fillId="3" borderId="3" xfId="1" applyNumberFormat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 wrapText="1"/>
    </xf>
    <xf numFmtId="0" fontId="15" fillId="5" borderId="9" xfId="1" applyFont="1" applyFill="1" applyBorder="1" applyAlignment="1">
      <alignment horizontal="center" vertical="center"/>
    </xf>
    <xf numFmtId="1" fontId="13" fillId="3" borderId="3" xfId="1" applyNumberFormat="1" applyFont="1" applyFill="1" applyBorder="1" applyAlignment="1">
      <alignment horizontal="center" vertical="center"/>
    </xf>
    <xf numFmtId="0" fontId="5" fillId="5" borderId="0" xfId="1" applyFont="1" applyFill="1" applyBorder="1" applyAlignment="1">
      <alignment vertical="center" wrapText="1"/>
    </xf>
    <xf numFmtId="0" fontId="22" fillId="3" borderId="16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center" wrapText="1"/>
    </xf>
    <xf numFmtId="2" fontId="17" fillId="3" borderId="21" xfId="4" applyNumberFormat="1" applyFont="1" applyFill="1" applyBorder="1" applyAlignment="1">
      <alignment horizontal="centerContinuous" vertical="top"/>
    </xf>
    <xf numFmtId="2" fontId="17" fillId="3" borderId="22" xfId="4" applyNumberFormat="1" applyFont="1" applyFill="1" applyBorder="1" applyAlignment="1">
      <alignment horizontal="centerContinuous" vertical="top"/>
    </xf>
    <xf numFmtId="0" fontId="23" fillId="3" borderId="16" xfId="4" applyFont="1" applyFill="1" applyBorder="1" applyAlignment="1">
      <alignment horizontal="center" vertical="center"/>
    </xf>
    <xf numFmtId="0" fontId="23" fillId="3" borderId="3" xfId="4" applyFont="1" applyFill="1" applyBorder="1" applyAlignment="1">
      <alignment horizontal="center" vertical="center"/>
    </xf>
    <xf numFmtId="17" fontId="12" fillId="3" borderId="11" xfId="1" applyNumberFormat="1" applyFont="1" applyFill="1" applyBorder="1" applyAlignment="1">
      <alignment horizontal="center"/>
    </xf>
    <xf numFmtId="0" fontId="2" fillId="3" borderId="3" xfId="4" applyFont="1" applyFill="1" applyBorder="1" applyAlignment="1">
      <alignment horizontal="center"/>
    </xf>
    <xf numFmtId="0" fontId="27" fillId="3" borderId="3" xfId="4" applyFont="1" applyFill="1" applyBorder="1" applyAlignment="1">
      <alignment horizontal="center" vertical="center" wrapText="1"/>
    </xf>
    <xf numFmtId="0" fontId="13" fillId="3" borderId="16" xfId="4" applyFont="1" applyFill="1" applyBorder="1" applyAlignment="1">
      <alignment horizontal="center" vertical="center"/>
    </xf>
    <xf numFmtId="0" fontId="13" fillId="3" borderId="3" xfId="4" applyFont="1" applyFill="1" applyBorder="1" applyAlignment="1">
      <alignment horizontal="center" vertical="center"/>
    </xf>
    <xf numFmtId="0" fontId="20" fillId="3" borderId="23" xfId="4" applyFont="1" applyFill="1" applyBorder="1" applyAlignment="1">
      <alignment vertical="center"/>
    </xf>
    <xf numFmtId="1" fontId="12" fillId="3" borderId="4" xfId="1" applyNumberFormat="1" applyFont="1" applyFill="1" applyBorder="1" applyAlignment="1">
      <alignment horizontal="left" vertical="center" wrapText="1" shrinkToFit="1"/>
    </xf>
    <xf numFmtId="2" fontId="17" fillId="3" borderId="24" xfId="4" applyNumberFormat="1" applyFont="1" applyFill="1" applyBorder="1" applyAlignment="1">
      <alignment vertical="center"/>
    </xf>
    <xf numFmtId="2" fontId="17" fillId="3" borderId="6" xfId="4" applyNumberFormat="1" applyFont="1" applyFill="1" applyBorder="1" applyAlignment="1">
      <alignment vertical="center"/>
    </xf>
    <xf numFmtId="3" fontId="4" fillId="3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 applyAlignment="1">
      <alignment horizontal="right"/>
    </xf>
    <xf numFmtId="1" fontId="5" fillId="6" borderId="3" xfId="1" applyNumberFormat="1" applyFont="1" applyFill="1" applyBorder="1" applyAlignment="1">
      <alignment horizontal="center" vertical="center"/>
    </xf>
    <xf numFmtId="3" fontId="2" fillId="10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/>
    <xf numFmtId="0" fontId="22" fillId="3" borderId="6" xfId="4" applyFont="1" applyFill="1" applyBorder="1" applyAlignment="1">
      <alignment horizontal="center" vertical="center" wrapText="1"/>
    </xf>
    <xf numFmtId="0" fontId="13" fillId="3" borderId="16" xfId="4" applyFont="1" applyFill="1" applyBorder="1" applyAlignment="1">
      <alignment horizontal="center" vertical="center" wrapText="1"/>
    </xf>
    <xf numFmtId="0" fontId="13" fillId="3" borderId="3" xfId="4" applyFont="1" applyFill="1" applyBorder="1" applyAlignment="1">
      <alignment horizontal="center" vertical="center" wrapText="1"/>
    </xf>
    <xf numFmtId="0" fontId="13" fillId="3" borderId="28" xfId="4" applyFont="1" applyFill="1" applyBorder="1" applyAlignment="1">
      <alignment horizontal="center" vertical="center" wrapText="1"/>
    </xf>
    <xf numFmtId="0" fontId="13" fillId="3" borderId="29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0" fontId="23" fillId="3" borderId="28" xfId="4" applyFont="1" applyFill="1" applyBorder="1" applyAlignment="1">
      <alignment horizontal="center" vertical="center"/>
    </xf>
    <xf numFmtId="0" fontId="23" fillId="3" borderId="30" xfId="4" applyFont="1" applyFill="1" applyBorder="1" applyAlignment="1">
      <alignment horizontal="center" vertical="center"/>
    </xf>
    <xf numFmtId="0" fontId="23" fillId="3" borderId="31" xfId="4" applyFont="1" applyFill="1" applyBorder="1" applyAlignment="1">
      <alignment horizontal="center" vertical="center"/>
    </xf>
    <xf numFmtId="2" fontId="17" fillId="3" borderId="1" xfId="4" applyNumberFormat="1" applyFont="1" applyFill="1" applyBorder="1" applyAlignment="1">
      <alignment vertical="top"/>
    </xf>
    <xf numFmtId="2" fontId="17" fillId="3" borderId="2" xfId="4" applyNumberFormat="1" applyFont="1" applyFill="1" applyBorder="1" applyAlignment="1">
      <alignment vertical="top"/>
    </xf>
    <xf numFmtId="2" fontId="17" fillId="3" borderId="4" xfId="4" applyNumberFormat="1" applyFont="1" applyFill="1" applyBorder="1" applyAlignment="1">
      <alignment vertical="top"/>
    </xf>
    <xf numFmtId="2" fontId="17" fillId="3" borderId="5" xfId="4" applyNumberFormat="1" applyFont="1" applyFill="1" applyBorder="1" applyAlignment="1">
      <alignment vertical="top"/>
    </xf>
    <xf numFmtId="17" fontId="12" fillId="3" borderId="11" xfId="1" applyNumberFormat="1" applyFont="1" applyFill="1" applyBorder="1" applyAlignment="1">
      <alignment horizontal="center" wrapText="1"/>
    </xf>
    <xf numFmtId="0" fontId="3" fillId="0" borderId="0" xfId="4" applyFont="1" applyAlignment="1"/>
    <xf numFmtId="3" fontId="16" fillId="0" borderId="6" xfId="4" applyNumberFormat="1" applyFont="1" applyBorder="1" applyAlignment="1">
      <alignment horizontal="center"/>
    </xf>
    <xf numFmtId="3" fontId="17" fillId="3" borderId="4" xfId="4" applyNumberFormat="1" applyFont="1" applyFill="1" applyBorder="1" applyAlignment="1">
      <alignment horizontal="center" vertical="center"/>
    </xf>
    <xf numFmtId="0" fontId="29" fillId="0" borderId="0" xfId="0" applyFont="1"/>
    <xf numFmtId="3" fontId="29" fillId="0" borderId="0" xfId="0" applyNumberFormat="1" applyFont="1"/>
    <xf numFmtId="0" fontId="30" fillId="0" borderId="33" xfId="0" applyFont="1" applyBorder="1" applyAlignment="1">
      <alignment vertical="center"/>
    </xf>
    <xf numFmtId="0" fontId="31" fillId="0" borderId="32" xfId="0" applyFont="1" applyBorder="1" applyAlignment="1">
      <alignment vertical="center" wrapText="1"/>
    </xf>
    <xf numFmtId="3" fontId="31" fillId="0" borderId="32" xfId="0" applyNumberFormat="1" applyFont="1" applyBorder="1" applyAlignment="1">
      <alignment horizontal="right" vertical="center"/>
    </xf>
    <xf numFmtId="0" fontId="31" fillId="0" borderId="32" xfId="0" applyFont="1" applyBorder="1" applyAlignment="1">
      <alignment vertical="center"/>
    </xf>
    <xf numFmtId="3" fontId="11" fillId="3" borderId="3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/>
    </xf>
    <xf numFmtId="0" fontId="1" fillId="0" borderId="0" xfId="4" applyBorder="1"/>
    <xf numFmtId="3" fontId="1" fillId="0" borderId="0" xfId="4" applyNumberFormat="1" applyBorder="1" applyAlignment="1">
      <alignment horizontal="center"/>
    </xf>
    <xf numFmtId="0" fontId="1" fillId="0" borderId="3" xfId="4" applyFill="1" applyBorder="1"/>
    <xf numFmtId="0" fontId="1" fillId="0" borderId="4" xfId="4" applyNumberFormat="1" applyFill="1" applyBorder="1" applyAlignment="1">
      <alignment horizontal="left"/>
    </xf>
    <xf numFmtId="3" fontId="1" fillId="0" borderId="25" xfId="4" applyNumberFormat="1" applyFill="1" applyBorder="1"/>
    <xf numFmtId="0" fontId="1" fillId="0" borderId="0" xfId="4" applyFill="1"/>
    <xf numFmtId="3" fontId="16" fillId="6" borderId="6" xfId="4" applyNumberFormat="1" applyFont="1" applyFill="1" applyBorder="1" applyAlignment="1">
      <alignment horizontal="center"/>
    </xf>
    <xf numFmtId="0" fontId="1" fillId="6" borderId="0" xfId="4" applyFill="1" applyAlignment="1"/>
    <xf numFmtId="3" fontId="22" fillId="11" borderId="3" xfId="4" applyNumberFormat="1" applyFont="1" applyFill="1" applyBorder="1" applyAlignment="1">
      <alignment horizontal="center" vertical="center" wrapText="1"/>
    </xf>
    <xf numFmtId="3" fontId="3" fillId="0" borderId="0" xfId="4" applyNumberFormat="1" applyFont="1" applyBorder="1" applyAlignment="1">
      <alignment horizontal="center"/>
    </xf>
    <xf numFmtId="3" fontId="1" fillId="6" borderId="0" xfId="4" applyNumberFormat="1" applyFill="1" applyBorder="1" applyAlignment="1">
      <alignment horizontal="center"/>
    </xf>
    <xf numFmtId="0" fontId="1" fillId="0" borderId="0" xfId="4" applyBorder="1" applyAlignment="1"/>
    <xf numFmtId="0" fontId="1" fillId="6" borderId="0" xfId="4" applyFill="1" applyBorder="1" applyAlignment="1"/>
    <xf numFmtId="0" fontId="3" fillId="0" borderId="0" xfId="4" applyFont="1" applyBorder="1" applyAlignment="1"/>
    <xf numFmtId="3" fontId="2" fillId="12" borderId="16" xfId="4" applyNumberFormat="1" applyFont="1" applyFill="1" applyBorder="1" applyAlignment="1">
      <alignment horizontal="center"/>
    </xf>
    <xf numFmtId="0" fontId="32" fillId="0" borderId="3" xfId="1" applyFont="1" applyBorder="1"/>
    <xf numFmtId="3" fontId="4" fillId="10" borderId="16" xfId="4" applyNumberFormat="1" applyFont="1" applyFill="1" applyBorder="1" applyAlignment="1">
      <alignment horizontal="right"/>
    </xf>
    <xf numFmtId="1" fontId="29" fillId="0" borderId="0" xfId="0" applyNumberFormat="1" applyFont="1"/>
    <xf numFmtId="3" fontId="11" fillId="3" borderId="3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/>
    </xf>
    <xf numFmtId="0" fontId="5" fillId="0" borderId="4" xfId="1" applyFont="1" applyBorder="1"/>
    <xf numFmtId="0" fontId="5" fillId="5" borderId="0" xfId="1" applyFont="1" applyFill="1" applyBorder="1" applyAlignment="1">
      <alignment horizontal="center" wrapText="1"/>
    </xf>
    <xf numFmtId="0" fontId="15" fillId="5" borderId="0" xfId="1" applyFont="1" applyFill="1" applyBorder="1" applyAlignment="1">
      <alignment horizontal="center" vertical="center"/>
    </xf>
    <xf numFmtId="1" fontId="5" fillId="0" borderId="3" xfId="1" applyNumberFormat="1" applyBorder="1"/>
    <xf numFmtId="3" fontId="20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 wrapText="1"/>
    </xf>
    <xf numFmtId="0" fontId="32" fillId="0" borderId="0" xfId="1" applyFont="1" applyBorder="1"/>
    <xf numFmtId="1" fontId="13" fillId="3" borderId="3" xfId="1" applyNumberFormat="1" applyFont="1" applyFill="1" applyBorder="1"/>
    <xf numFmtId="3" fontId="5" fillId="6" borderId="3" xfId="1" applyNumberFormat="1" applyFont="1" applyFill="1" applyBorder="1" applyAlignment="1">
      <alignment horizontal="center" vertical="center"/>
    </xf>
    <xf numFmtId="1" fontId="5" fillId="0" borderId="3" xfId="1" applyNumberFormat="1" applyFont="1" applyBorder="1"/>
    <xf numFmtId="1" fontId="5" fillId="3" borderId="4" xfId="1" applyNumberFormat="1" applyFont="1" applyFill="1" applyBorder="1" applyAlignment="1">
      <alignment horizontal="center"/>
    </xf>
    <xf numFmtId="1" fontId="13" fillId="3" borderId="4" xfId="1" applyNumberFormat="1" applyFont="1" applyFill="1" applyBorder="1" applyAlignment="1">
      <alignment horizontal="center"/>
    </xf>
    <xf numFmtId="0" fontId="30" fillId="0" borderId="14" xfId="0" applyFont="1" applyBorder="1" applyAlignment="1">
      <alignment vertical="center"/>
    </xf>
    <xf numFmtId="0" fontId="31" fillId="0" borderId="11" xfId="0" applyFont="1" applyBorder="1" applyAlignment="1">
      <alignment vertical="center" wrapText="1"/>
    </xf>
    <xf numFmtId="3" fontId="31" fillId="0" borderId="39" xfId="0" applyNumberFormat="1" applyFont="1" applyBorder="1" applyAlignment="1">
      <alignment horizontal="right" vertical="center"/>
    </xf>
    <xf numFmtId="0" fontId="31" fillId="0" borderId="16" xfId="0" applyFont="1" applyBorder="1" applyAlignment="1">
      <alignment vertical="center"/>
    </xf>
    <xf numFmtId="3" fontId="31" fillId="0" borderId="28" xfId="0" applyNumberFormat="1" applyFont="1" applyBorder="1" applyAlignment="1">
      <alignment horizontal="right" vertical="center"/>
    </xf>
    <xf numFmtId="0" fontId="31" fillId="0" borderId="26" xfId="0" applyFont="1" applyBorder="1" applyAlignment="1">
      <alignment vertical="center"/>
    </xf>
    <xf numFmtId="3" fontId="31" fillId="0" borderId="40" xfId="0" applyNumberFormat="1" applyFont="1" applyBorder="1" applyAlignment="1">
      <alignment horizontal="right" vertical="center"/>
    </xf>
    <xf numFmtId="0" fontId="5" fillId="0" borderId="6" xfId="1" applyFont="1" applyBorder="1"/>
    <xf numFmtId="0" fontId="5" fillId="0" borderId="0" xfId="1" applyFont="1" applyAlignment="1">
      <alignment horizontal="right" vertical="center"/>
    </xf>
    <xf numFmtId="3" fontId="11" fillId="3" borderId="3" xfId="1" applyNumberFormat="1" applyFont="1" applyFill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3" fontId="6" fillId="0" borderId="32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vertical="center"/>
    </xf>
    <xf numFmtId="3" fontId="5" fillId="0" borderId="32" xfId="0" applyNumberFormat="1" applyFont="1" applyBorder="1" applyAlignment="1">
      <alignment horizontal="right" vertical="center"/>
    </xf>
    <xf numFmtId="1" fontId="31" fillId="0" borderId="32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31" fillId="0" borderId="3" xfId="0" applyFont="1" applyBorder="1" applyAlignment="1">
      <alignment vertical="center"/>
    </xf>
    <xf numFmtId="0" fontId="31" fillId="0" borderId="41" xfId="0" applyFont="1" applyBorder="1" applyAlignment="1">
      <alignment vertical="center"/>
    </xf>
    <xf numFmtId="3" fontId="5" fillId="0" borderId="39" xfId="0" applyNumberFormat="1" applyFont="1" applyBorder="1" applyAlignment="1">
      <alignment horizontal="right" vertical="center"/>
    </xf>
    <xf numFmtId="0" fontId="31" fillId="0" borderId="17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29" fillId="0" borderId="42" xfId="0" applyFont="1" applyBorder="1"/>
    <xf numFmtId="3" fontId="5" fillId="0" borderId="28" xfId="0" applyNumberFormat="1" applyFont="1" applyBorder="1" applyAlignment="1">
      <alignment horizontal="right" vertical="center"/>
    </xf>
    <xf numFmtId="0" fontId="31" fillId="0" borderId="19" xfId="0" applyFont="1" applyBorder="1"/>
    <xf numFmtId="3" fontId="7" fillId="0" borderId="0" xfId="0" applyNumberFormat="1" applyFont="1"/>
    <xf numFmtId="3" fontId="16" fillId="0" borderId="29" xfId="4" applyNumberFormat="1" applyFont="1" applyBorder="1" applyAlignment="1">
      <alignment horizontal="center"/>
    </xf>
    <xf numFmtId="3" fontId="16" fillId="6" borderId="29" xfId="4" applyNumberFormat="1" applyFont="1" applyFill="1" applyBorder="1" applyAlignment="1">
      <alignment horizontal="center"/>
    </xf>
    <xf numFmtId="3" fontId="1" fillId="0" borderId="43" xfId="4" applyNumberFormat="1" applyBorder="1" applyAlignment="1">
      <alignment horizontal="right"/>
    </xf>
    <xf numFmtId="3" fontId="16" fillId="0" borderId="0" xfId="4" applyNumberFormat="1" applyFont="1" applyBorder="1" applyAlignment="1">
      <alignment horizontal="center"/>
    </xf>
    <xf numFmtId="3" fontId="3" fillId="0" borderId="44" xfId="4" applyNumberFormat="1" applyFont="1" applyBorder="1" applyAlignment="1">
      <alignment horizontal="center"/>
    </xf>
    <xf numFmtId="3" fontId="3" fillId="6" borderId="44" xfId="4" applyNumberFormat="1" applyFont="1" applyFill="1" applyBorder="1" applyAlignment="1">
      <alignment horizontal="center"/>
    </xf>
    <xf numFmtId="3" fontId="16" fillId="0" borderId="44" xfId="4" applyNumberFormat="1" applyFont="1" applyBorder="1" applyAlignment="1">
      <alignment horizontal="center"/>
    </xf>
    <xf numFmtId="3" fontId="1" fillId="0" borderId="44" xfId="4" applyNumberFormat="1" applyBorder="1" applyAlignment="1"/>
    <xf numFmtId="0" fontId="1" fillId="0" borderId="44" xfId="4" applyBorder="1" applyAlignment="1"/>
    <xf numFmtId="0" fontId="30" fillId="0" borderId="11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37" xfId="0" applyFont="1" applyBorder="1" applyAlignment="1">
      <alignment vertical="center" wrapText="1"/>
    </xf>
    <xf numFmtId="0" fontId="30" fillId="0" borderId="38" xfId="0" applyFont="1" applyBorder="1" applyAlignment="1">
      <alignment vertical="center" wrapText="1"/>
    </xf>
    <xf numFmtId="0" fontId="30" fillId="0" borderId="36" xfId="0" applyFont="1" applyBorder="1" applyAlignment="1">
      <alignment vertical="center" wrapText="1"/>
    </xf>
    <xf numFmtId="0" fontId="30" fillId="0" borderId="34" xfId="0" applyFont="1" applyBorder="1" applyAlignment="1">
      <alignment vertical="center" wrapText="1"/>
    </xf>
    <xf numFmtId="0" fontId="30" fillId="0" borderId="35" xfId="0" applyFont="1" applyBorder="1" applyAlignment="1">
      <alignment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5" borderId="9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20" fillId="3" borderId="3" xfId="1" applyNumberFormat="1" applyFont="1" applyFill="1" applyBorder="1" applyAlignment="1">
      <alignment horizontal="center" vertical="center" wrapText="1"/>
    </xf>
    <xf numFmtId="49" fontId="20" fillId="3" borderId="4" xfId="1" applyNumberFormat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 wrapText="1"/>
    </xf>
    <xf numFmtId="3" fontId="11" fillId="3" borderId="7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49" fontId="20" fillId="3" borderId="5" xfId="1" applyNumberFormat="1" applyFont="1" applyFill="1" applyBorder="1" applyAlignment="1">
      <alignment horizontal="center" vertical="center" wrapText="1"/>
    </xf>
    <xf numFmtId="49" fontId="20" fillId="3" borderId="6" xfId="1" applyNumberFormat="1" applyFont="1" applyFill="1" applyBorder="1" applyAlignment="1">
      <alignment horizontal="center" vertical="center" wrapText="1"/>
    </xf>
    <xf numFmtId="3" fontId="20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 wrapText="1"/>
    </xf>
    <xf numFmtId="3" fontId="20" fillId="3" borderId="3" xfId="1" applyNumberFormat="1" applyFont="1" applyFill="1" applyBorder="1" applyAlignment="1">
      <alignment horizontal="center" vertical="center" wrapText="1"/>
    </xf>
    <xf numFmtId="1" fontId="18" fillId="5" borderId="3" xfId="1" applyNumberFormat="1" applyFont="1" applyFill="1" applyBorder="1" applyAlignment="1">
      <alignment horizontal="center" vertical="center" shrinkToFit="1"/>
    </xf>
    <xf numFmtId="1" fontId="18" fillId="5" borderId="1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Border="1" applyAlignment="1">
      <alignment horizontal="center" vertical="center" wrapText="1"/>
    </xf>
    <xf numFmtId="17" fontId="20" fillId="3" borderId="4" xfId="1" applyNumberFormat="1" applyFont="1" applyFill="1" applyBorder="1" applyAlignment="1">
      <alignment horizontal="center" vertical="center" wrapText="1"/>
    </xf>
    <xf numFmtId="17" fontId="20" fillId="3" borderId="5" xfId="1" applyNumberFormat="1" applyFont="1" applyFill="1" applyBorder="1" applyAlignment="1">
      <alignment horizontal="center" vertical="center" wrapText="1"/>
    </xf>
    <xf numFmtId="0" fontId="2" fillId="3" borderId="12" xfId="4" applyFont="1" applyFill="1" applyBorder="1" applyAlignment="1">
      <alignment horizontal="center"/>
    </xf>
    <xf numFmtId="0" fontId="2" fillId="3" borderId="13" xfId="4" applyFont="1" applyFill="1" applyBorder="1" applyAlignment="1">
      <alignment horizontal="center"/>
    </xf>
    <xf numFmtId="0" fontId="20" fillId="3" borderId="3" xfId="4" applyFont="1" applyFill="1" applyBorder="1" applyAlignment="1">
      <alignment horizontal="center" vertical="center" wrapText="1"/>
    </xf>
    <xf numFmtId="2" fontId="28" fillId="3" borderId="16" xfId="4" applyNumberFormat="1" applyFont="1" applyFill="1" applyBorder="1" applyAlignment="1">
      <alignment horizontal="center" vertical="center"/>
    </xf>
    <xf numFmtId="2" fontId="28" fillId="3" borderId="26" xfId="4" applyNumberFormat="1" applyFont="1" applyFill="1" applyBorder="1" applyAlignment="1">
      <alignment horizontal="center" vertical="center"/>
    </xf>
    <xf numFmtId="2" fontId="17" fillId="3" borderId="3" xfId="4" applyNumberFormat="1" applyFont="1" applyFill="1" applyBorder="1" applyAlignment="1">
      <alignment horizontal="center" vertical="center"/>
    </xf>
    <xf numFmtId="2" fontId="17" fillId="3" borderId="19" xfId="4" applyNumberFormat="1" applyFont="1" applyFill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 wrapText="1"/>
    </xf>
    <xf numFmtId="2" fontId="17" fillId="3" borderId="27" xfId="4" applyNumberFormat="1" applyFont="1" applyFill="1" applyBorder="1" applyAlignment="1">
      <alignment horizontal="center" vertical="center" wrapText="1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7" xfId="4" applyFont="1" applyFill="1" applyBorder="1" applyAlignment="1">
      <alignment horizontal="center" vertical="center" wrapText="1"/>
    </xf>
    <xf numFmtId="2" fontId="17" fillId="3" borderId="15" xfId="4" applyNumberFormat="1" applyFont="1" applyFill="1" applyBorder="1" applyAlignment="1">
      <alignment horizontal="right" vertical="center"/>
    </xf>
    <xf numFmtId="2" fontId="17" fillId="3" borderId="18" xfId="4" applyNumberFormat="1" applyFont="1" applyFill="1" applyBorder="1" applyAlignment="1">
      <alignment horizontal="right" vertical="center"/>
    </xf>
    <xf numFmtId="2" fontId="17" fillId="3" borderId="4" xfId="4" applyNumberFormat="1" applyFont="1" applyFill="1" applyBorder="1" applyAlignment="1">
      <alignment horizontal="center" vertical="center"/>
    </xf>
    <xf numFmtId="2" fontId="17" fillId="3" borderId="20" xfId="4" applyNumberFormat="1" applyFont="1" applyFill="1" applyBorder="1" applyAlignment="1">
      <alignment horizontal="center" vertical="center"/>
    </xf>
    <xf numFmtId="1" fontId="18" fillId="5" borderId="4" xfId="1" applyNumberFormat="1" applyFont="1" applyFill="1" applyBorder="1" applyAlignment="1">
      <alignment horizontal="center" vertical="center" shrinkToFit="1"/>
    </xf>
    <xf numFmtId="1" fontId="5" fillId="5" borderId="3" xfId="1" applyNumberFormat="1" applyFont="1" applyFill="1" applyBorder="1" applyAlignment="1">
      <alignment horizontal="center" vertical="center" shrinkToFit="1"/>
    </xf>
    <xf numFmtId="1" fontId="5" fillId="5" borderId="4" xfId="1" applyNumberFormat="1" applyFont="1" applyFill="1" applyBorder="1" applyAlignment="1">
      <alignment horizontal="center" vertical="center" shrinkToFit="1"/>
    </xf>
    <xf numFmtId="0" fontId="10" fillId="5" borderId="4" xfId="1" applyFont="1" applyFill="1" applyBorder="1" applyAlignment="1">
      <alignment horizontal="center" vertical="center"/>
    </xf>
    <xf numFmtId="17" fontId="6" fillId="0" borderId="0" xfId="1" applyNumberFormat="1" applyFont="1" applyBorder="1" applyAlignment="1">
      <alignment horizontal="center" vertical="center"/>
    </xf>
    <xf numFmtId="17" fontId="26" fillId="3" borderId="4" xfId="1" applyNumberFormat="1" applyFont="1" applyFill="1" applyBorder="1" applyAlignment="1">
      <alignment horizontal="center" vertical="center" wrapText="1"/>
    </xf>
    <xf numFmtId="17" fontId="26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516731</xdr:colOff>
      <xdr:row>2</xdr:row>
      <xdr:rowOff>66675</xdr:rowOff>
    </xdr:from>
    <xdr:ext cx="676274" cy="53431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4731" y="1000125"/>
          <a:ext cx="676274" cy="53431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13" workbookViewId="0">
      <selection activeCell="C26" sqref="C26"/>
    </sheetView>
  </sheetViews>
  <sheetFormatPr baseColWidth="10" defaultColWidth="42" defaultRowHeight="17.25" customHeight="1" x14ac:dyDescent="0.3"/>
  <cols>
    <col min="1" max="1" width="42" style="107"/>
    <col min="2" max="2" width="66.26953125" style="107" customWidth="1"/>
    <col min="3" max="3" width="42" style="108"/>
    <col min="4" max="16384" width="42" style="107"/>
  </cols>
  <sheetData>
    <row r="1" spans="1:4" ht="17.25" customHeight="1" thickBot="1" x14ac:dyDescent="0.35">
      <c r="A1" s="109" t="s">
        <v>0</v>
      </c>
      <c r="B1" s="150" t="s">
        <v>1</v>
      </c>
      <c r="C1" s="150" t="s">
        <v>2</v>
      </c>
    </row>
    <row r="2" spans="1:4" ht="17.25" customHeight="1" x14ac:dyDescent="0.3">
      <c r="A2" s="189" t="s">
        <v>3</v>
      </c>
      <c r="B2" s="151" t="s">
        <v>4</v>
      </c>
      <c r="C2" s="152">
        <f>+' MIGRANTES VENEZOLANOS '!C5</f>
        <v>101053</v>
      </c>
    </row>
    <row r="3" spans="1:4" ht="17.25" customHeight="1" x14ac:dyDescent="0.3">
      <c r="A3" s="190"/>
      <c r="B3" s="153" t="s">
        <v>5</v>
      </c>
      <c r="C3" s="154">
        <f>+' MIGRANTES VENEZOLANOS '!D5</f>
        <v>98891</v>
      </c>
    </row>
    <row r="4" spans="1:4" ht="17.25" customHeight="1" x14ac:dyDescent="0.3">
      <c r="A4" s="190"/>
      <c r="B4" s="153" t="s">
        <v>6</v>
      </c>
      <c r="C4" s="154">
        <f>+' MIGRANTES VENEZOLANOS '!E5</f>
        <v>329</v>
      </c>
    </row>
    <row r="5" spans="1:4" ht="17.25" customHeight="1" thickBot="1" x14ac:dyDescent="0.35">
      <c r="A5" s="190"/>
      <c r="B5" s="155" t="s">
        <v>7</v>
      </c>
      <c r="C5" s="156">
        <f>+' MIGRANTES VENEZOLANOS '!F5</f>
        <v>1833</v>
      </c>
      <c r="D5" s="108"/>
    </row>
    <row r="6" spans="1:4" ht="26.25" customHeight="1" thickBot="1" x14ac:dyDescent="0.35">
      <c r="A6" s="191" t="s">
        <v>8</v>
      </c>
      <c r="B6" s="160" t="s">
        <v>9</v>
      </c>
      <c r="C6" s="161">
        <f>+' MIGRANTES VENEZOLANOS '!G5</f>
        <v>37389</v>
      </c>
    </row>
    <row r="7" spans="1:4" ht="17.25" customHeight="1" thickBot="1" x14ac:dyDescent="0.35">
      <c r="A7" s="192"/>
      <c r="B7" s="162" t="s">
        <v>10</v>
      </c>
      <c r="C7" s="163">
        <f>+' MIGRANTES VENEZOLANOS '!H5</f>
        <v>15359</v>
      </c>
      <c r="D7" s="134"/>
    </row>
    <row r="8" spans="1:4" ht="17.25" customHeight="1" thickBot="1" x14ac:dyDescent="0.35">
      <c r="A8" s="192"/>
      <c r="B8" s="162" t="s">
        <v>11</v>
      </c>
      <c r="C8" s="163">
        <f>+' MIGRANTES VENEZOLANOS '!I5</f>
        <v>5796</v>
      </c>
    </row>
    <row r="9" spans="1:4" ht="17.25" customHeight="1" thickBot="1" x14ac:dyDescent="0.35">
      <c r="A9" s="193"/>
      <c r="B9" s="162" t="s">
        <v>12</v>
      </c>
      <c r="C9" s="163">
        <f>+' MIGRANTES VENEZOLANOS '!J5</f>
        <v>16234</v>
      </c>
    </row>
    <row r="10" spans="1:4" ht="17.25" customHeight="1" thickBot="1" x14ac:dyDescent="0.35">
      <c r="A10" s="191" t="s">
        <v>13</v>
      </c>
      <c r="B10" s="112" t="s">
        <v>14</v>
      </c>
      <c r="C10" s="163">
        <f>+' MIGRANTES VENEZOLANOS '!L5</f>
        <v>11712</v>
      </c>
    </row>
    <row r="11" spans="1:4" ht="17.25" customHeight="1" thickBot="1" x14ac:dyDescent="0.35">
      <c r="A11" s="193"/>
      <c r="B11" s="112" t="s">
        <v>15</v>
      </c>
      <c r="C11" s="163">
        <f>+' MIGRANTES VENEZOLANOS '!K5</f>
        <v>1749</v>
      </c>
    </row>
    <row r="12" spans="1:4" ht="17.25" customHeight="1" thickBot="1" x14ac:dyDescent="0.35">
      <c r="A12" s="191" t="s">
        <v>16</v>
      </c>
      <c r="B12" s="110" t="s">
        <v>17</v>
      </c>
      <c r="C12" s="111">
        <f>+' MIGRANTES VENEZOLANOS '!M5</f>
        <v>18976</v>
      </c>
    </row>
    <row r="13" spans="1:4" ht="17.25" customHeight="1" thickBot="1" x14ac:dyDescent="0.35">
      <c r="A13" s="192"/>
      <c r="B13" s="110" t="s">
        <v>18</v>
      </c>
      <c r="C13" s="111">
        <f>+' MIGRANTES VENEZOLANOS '!N5</f>
        <v>51081</v>
      </c>
    </row>
    <row r="14" spans="1:4" ht="17.25" customHeight="1" thickBot="1" x14ac:dyDescent="0.35">
      <c r="A14" s="192"/>
      <c r="B14" s="110" t="s">
        <v>19</v>
      </c>
      <c r="C14" s="111">
        <f>+C13+C12</f>
        <v>70057</v>
      </c>
    </row>
    <row r="15" spans="1:4" ht="30" customHeight="1" thickBot="1" x14ac:dyDescent="0.35">
      <c r="A15" s="193"/>
      <c r="B15" s="110" t="s">
        <v>254</v>
      </c>
      <c r="C15" s="164">
        <f>+' MIGRANTES VENEZOLANOS '!O5</f>
        <v>70.842644932299208</v>
      </c>
    </row>
    <row r="16" spans="1:4" ht="30" customHeight="1" thickBot="1" x14ac:dyDescent="0.35">
      <c r="A16" s="194" t="s">
        <v>263</v>
      </c>
      <c r="B16" s="110" t="s">
        <v>264</v>
      </c>
      <c r="C16" s="164">
        <v>529</v>
      </c>
    </row>
    <row r="17" spans="1:3" ht="30" customHeight="1" thickBot="1" x14ac:dyDescent="0.35">
      <c r="A17" s="195"/>
      <c r="B17" s="110" t="s">
        <v>265</v>
      </c>
      <c r="C17" s="164">
        <v>1961</v>
      </c>
    </row>
    <row r="18" spans="1:3" ht="30" customHeight="1" thickBot="1" x14ac:dyDescent="0.35">
      <c r="A18" s="195"/>
      <c r="B18" s="110" t="s">
        <v>266</v>
      </c>
      <c r="C18" s="164">
        <v>3817</v>
      </c>
    </row>
    <row r="19" spans="1:3" ht="17.25" customHeight="1" thickBot="1" x14ac:dyDescent="0.35">
      <c r="A19" s="195"/>
      <c r="B19" s="112" t="s">
        <v>261</v>
      </c>
      <c r="C19" s="163">
        <v>7762</v>
      </c>
    </row>
    <row r="20" spans="1:3" ht="17.25" customHeight="1" thickBot="1" x14ac:dyDescent="0.35">
      <c r="A20" s="195"/>
      <c r="B20" s="169" t="s">
        <v>262</v>
      </c>
      <c r="C20" s="165">
        <v>1914</v>
      </c>
    </row>
    <row r="21" spans="1:3" ht="17.25" customHeight="1" x14ac:dyDescent="0.3">
      <c r="A21" s="184" t="s">
        <v>20</v>
      </c>
      <c r="B21" s="167" t="s">
        <v>269</v>
      </c>
      <c r="C21" s="168">
        <v>7173</v>
      </c>
    </row>
    <row r="22" spans="1:3" ht="17.25" customHeight="1" thickBot="1" x14ac:dyDescent="0.35">
      <c r="A22" s="185"/>
      <c r="B22" s="170" t="s">
        <v>270</v>
      </c>
      <c r="C22" s="171">
        <v>4633</v>
      </c>
    </row>
    <row r="23" spans="1:3" ht="17.25" customHeight="1" x14ac:dyDescent="0.3">
      <c r="A23" s="186" t="s">
        <v>21</v>
      </c>
      <c r="B23" s="167" t="s">
        <v>267</v>
      </c>
      <c r="C23" s="168">
        <v>21759</v>
      </c>
    </row>
    <row r="24" spans="1:3" ht="17.25" customHeight="1" x14ac:dyDescent="0.3">
      <c r="A24" s="187"/>
      <c r="B24" s="166" t="s">
        <v>274</v>
      </c>
      <c r="C24" s="174">
        <v>5217</v>
      </c>
    </row>
    <row r="25" spans="1:3" ht="17.25" customHeight="1" x14ac:dyDescent="0.3">
      <c r="A25" s="187"/>
      <c r="B25" s="166" t="s">
        <v>268</v>
      </c>
      <c r="C25" s="172">
        <v>50073</v>
      </c>
    </row>
    <row r="26" spans="1:3" ht="17.25" customHeight="1" thickBot="1" x14ac:dyDescent="0.35">
      <c r="A26" s="188"/>
      <c r="B26" s="173" t="s">
        <v>273</v>
      </c>
      <c r="C26" s="174">
        <v>16682</v>
      </c>
    </row>
  </sheetData>
  <mergeCells count="7">
    <mergeCell ref="A21:A22"/>
    <mergeCell ref="A23:A26"/>
    <mergeCell ref="A2:A5"/>
    <mergeCell ref="A6:A9"/>
    <mergeCell ref="A10:A11"/>
    <mergeCell ref="A12:A15"/>
    <mergeCell ref="A16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S142"/>
  <sheetViews>
    <sheetView view="pageBreakPreview" zoomScale="98" zoomScaleNormal="100" zoomScaleSheetLayoutView="98" workbookViewId="0">
      <pane ySplit="6" topLeftCell="A136" activePane="bottomLeft" state="frozen"/>
      <selection pane="bottomLeft" activeCell="C140" sqref="C140:N140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21.26953125" style="3" customWidth="1"/>
    <col min="3" max="3" width="13.1796875" style="24" customWidth="1"/>
    <col min="4" max="4" width="10.26953125" style="24" customWidth="1"/>
    <col min="5" max="5" width="9.26953125" style="24" customWidth="1"/>
    <col min="6" max="6" width="11.7265625" style="24" customWidth="1"/>
    <col min="7" max="7" width="10.26953125" style="24" customWidth="1"/>
    <col min="8" max="8" width="7.26953125" style="24" customWidth="1"/>
    <col min="9" max="10" width="6.7265625" style="24" customWidth="1"/>
    <col min="11" max="11" width="10.81640625" style="158" customWidth="1"/>
    <col min="12" max="12" width="9.26953125" style="158" customWidth="1"/>
    <col min="13" max="13" width="12.26953125" style="24" customWidth="1"/>
    <col min="14" max="14" width="13.453125" style="24" customWidth="1"/>
    <col min="15" max="15" width="13.7265625" style="2" customWidth="1"/>
    <col min="16" max="16384" width="11.453125" style="3"/>
  </cols>
  <sheetData>
    <row r="1" spans="1:19" s="1" customFormat="1" ht="47.25" customHeight="1" x14ac:dyDescent="0.3">
      <c r="A1" s="200" t="s">
        <v>255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9" s="1" customFormat="1" ht="22.5" customHeight="1" x14ac:dyDescent="0.3">
      <c r="A2" s="202" t="s">
        <v>27</v>
      </c>
      <c r="B2" s="205" t="s">
        <v>28</v>
      </c>
      <c r="C2" s="211" t="s">
        <v>29</v>
      </c>
      <c r="D2" s="211"/>
      <c r="E2" s="211"/>
      <c r="F2" s="211"/>
      <c r="G2" s="206" t="s">
        <v>271</v>
      </c>
      <c r="H2" s="206"/>
      <c r="I2" s="206"/>
      <c r="J2" s="206"/>
      <c r="K2" s="206" t="s">
        <v>260</v>
      </c>
      <c r="L2" s="206"/>
      <c r="M2" s="207" t="s">
        <v>256</v>
      </c>
      <c r="N2" s="208"/>
      <c r="O2" s="209" t="s">
        <v>30</v>
      </c>
    </row>
    <row r="3" spans="1:19" ht="52.5" customHeight="1" x14ac:dyDescent="0.25">
      <c r="A3" s="203"/>
      <c r="B3" s="205"/>
      <c r="C3" s="113" t="s">
        <v>31</v>
      </c>
      <c r="D3" s="213" t="s">
        <v>32</v>
      </c>
      <c r="E3" s="213" t="s">
        <v>33</v>
      </c>
      <c r="F3" s="213" t="s">
        <v>34</v>
      </c>
      <c r="G3" s="210" t="s">
        <v>22</v>
      </c>
      <c r="H3" s="210"/>
      <c r="I3" s="210"/>
      <c r="J3" s="210"/>
      <c r="K3" s="210" t="s">
        <v>259</v>
      </c>
      <c r="L3" s="210" t="s">
        <v>35</v>
      </c>
      <c r="M3" s="210" t="s">
        <v>36</v>
      </c>
      <c r="N3" s="212" t="s">
        <v>37</v>
      </c>
      <c r="O3" s="209"/>
    </row>
    <row r="4" spans="1:19" ht="29.25" customHeight="1" outlineLevel="1" x14ac:dyDescent="0.25">
      <c r="A4" s="204"/>
      <c r="B4" s="205"/>
      <c r="C4" s="114"/>
      <c r="D4" s="214"/>
      <c r="E4" s="214"/>
      <c r="F4" s="214"/>
      <c r="G4" s="159" t="s">
        <v>23</v>
      </c>
      <c r="H4" s="135" t="s">
        <v>24</v>
      </c>
      <c r="I4" s="135" t="s">
        <v>25</v>
      </c>
      <c r="J4" s="135" t="s">
        <v>26</v>
      </c>
      <c r="K4" s="210"/>
      <c r="L4" s="210"/>
      <c r="M4" s="210"/>
      <c r="N4" s="212"/>
      <c r="O4" s="209"/>
    </row>
    <row r="5" spans="1:19" s="8" customFormat="1" ht="26.25" customHeight="1" outlineLevel="1" x14ac:dyDescent="0.25">
      <c r="A5" s="16"/>
      <c r="B5" s="6" t="s">
        <v>38</v>
      </c>
      <c r="C5" s="7">
        <v>101053</v>
      </c>
      <c r="D5" s="7">
        <v>98891</v>
      </c>
      <c r="E5" s="7">
        <v>329</v>
      </c>
      <c r="F5" s="7">
        <v>1833</v>
      </c>
      <c r="G5" s="7">
        <v>37389</v>
      </c>
      <c r="H5" s="7">
        <v>15359</v>
      </c>
      <c r="I5" s="7">
        <v>5796</v>
      </c>
      <c r="J5" s="7">
        <v>16234</v>
      </c>
      <c r="K5" s="7">
        <v>1749</v>
      </c>
      <c r="L5" s="7">
        <v>11712</v>
      </c>
      <c r="M5" s="7">
        <v>18976</v>
      </c>
      <c r="N5" s="7">
        <v>51081</v>
      </c>
      <c r="O5" s="68">
        <v>70.842644932299208</v>
      </c>
      <c r="P5" s="3"/>
      <c r="Q5" s="3"/>
      <c r="R5" s="3"/>
      <c r="S5" s="3"/>
    </row>
    <row r="6" spans="1:19" ht="30" customHeight="1" outlineLevel="2" x14ac:dyDescent="0.25">
      <c r="A6" s="5"/>
      <c r="B6" s="9" t="s">
        <v>39</v>
      </c>
      <c r="C6" s="7">
        <v>376</v>
      </c>
      <c r="D6" s="7">
        <v>360</v>
      </c>
      <c r="E6" s="7">
        <v>2</v>
      </c>
      <c r="F6" s="7">
        <v>14</v>
      </c>
      <c r="G6" s="7">
        <v>252</v>
      </c>
      <c r="H6" s="7">
        <v>179</v>
      </c>
      <c r="I6" s="7">
        <v>20</v>
      </c>
      <c r="J6" s="7">
        <v>53</v>
      </c>
      <c r="K6" s="7">
        <v>4</v>
      </c>
      <c r="L6" s="7">
        <v>64</v>
      </c>
      <c r="M6" s="7">
        <v>128</v>
      </c>
      <c r="N6" s="7">
        <v>122</v>
      </c>
      <c r="O6" s="68">
        <v>69.444444444444443</v>
      </c>
    </row>
    <row r="7" spans="1:19" ht="15" customHeight="1" outlineLevel="2" x14ac:dyDescent="0.25">
      <c r="A7" s="10">
        <v>142</v>
      </c>
      <c r="B7" s="11" t="s">
        <v>40</v>
      </c>
      <c r="C7" s="137">
        <v>7</v>
      </c>
      <c r="D7" s="137">
        <v>5</v>
      </c>
      <c r="E7" s="137">
        <v>0</v>
      </c>
      <c r="F7" s="137">
        <v>2</v>
      </c>
      <c r="G7" s="157">
        <v>3</v>
      </c>
      <c r="H7" s="157">
        <v>0</v>
      </c>
      <c r="I7" s="157">
        <v>1</v>
      </c>
      <c r="J7" s="157">
        <v>2</v>
      </c>
      <c r="K7" s="157">
        <v>0</v>
      </c>
      <c r="L7" s="157">
        <v>6</v>
      </c>
      <c r="M7" s="22">
        <v>6</v>
      </c>
      <c r="N7" s="138">
        <v>0</v>
      </c>
      <c r="O7" s="87">
        <v>100</v>
      </c>
    </row>
    <row r="8" spans="1:19" ht="15" customHeight="1" outlineLevel="2" x14ac:dyDescent="0.25">
      <c r="A8" s="10">
        <v>425</v>
      </c>
      <c r="B8" s="13" t="s">
        <v>41</v>
      </c>
      <c r="C8" s="137">
        <v>3</v>
      </c>
      <c r="D8" s="137">
        <v>3</v>
      </c>
      <c r="E8" s="137">
        <v>0</v>
      </c>
      <c r="F8" s="137">
        <v>0</v>
      </c>
      <c r="G8" s="157">
        <v>11</v>
      </c>
      <c r="H8" s="157">
        <v>11</v>
      </c>
      <c r="I8" s="157">
        <v>0</v>
      </c>
      <c r="J8" s="157">
        <v>0</v>
      </c>
      <c r="K8" s="157">
        <v>1</v>
      </c>
      <c r="L8" s="157">
        <v>3</v>
      </c>
      <c r="M8" s="22">
        <v>9</v>
      </c>
      <c r="N8" s="138">
        <v>2</v>
      </c>
      <c r="O8" s="87">
        <v>100</v>
      </c>
    </row>
    <row r="9" spans="1:19" ht="15" customHeight="1" outlineLevel="2" x14ac:dyDescent="0.25">
      <c r="A9" s="10">
        <v>579</v>
      </c>
      <c r="B9" s="12" t="s">
        <v>42</v>
      </c>
      <c r="C9" s="137">
        <v>257</v>
      </c>
      <c r="D9" s="137">
        <v>250</v>
      </c>
      <c r="E9" s="137">
        <v>2</v>
      </c>
      <c r="F9" s="137">
        <v>5</v>
      </c>
      <c r="G9" s="157">
        <v>193</v>
      </c>
      <c r="H9" s="157">
        <v>139</v>
      </c>
      <c r="I9" s="157">
        <v>18</v>
      </c>
      <c r="J9" s="157">
        <v>36</v>
      </c>
      <c r="K9" s="157">
        <v>0</v>
      </c>
      <c r="L9" s="157">
        <v>0</v>
      </c>
      <c r="M9" s="22">
        <v>60</v>
      </c>
      <c r="N9" s="138">
        <v>63</v>
      </c>
      <c r="O9" s="87">
        <v>49.2</v>
      </c>
    </row>
    <row r="10" spans="1:19" ht="15" customHeight="1" outlineLevel="1" x14ac:dyDescent="0.25">
      <c r="A10" s="10">
        <v>585</v>
      </c>
      <c r="B10" s="14" t="s">
        <v>43</v>
      </c>
      <c r="C10" s="137">
        <v>4</v>
      </c>
      <c r="D10" s="137">
        <v>3</v>
      </c>
      <c r="E10" s="137">
        <v>0</v>
      </c>
      <c r="F10" s="137">
        <v>1</v>
      </c>
      <c r="G10" s="157">
        <v>2</v>
      </c>
      <c r="H10" s="157">
        <v>0</v>
      </c>
      <c r="I10" s="157">
        <v>0</v>
      </c>
      <c r="J10" s="157">
        <v>2</v>
      </c>
      <c r="K10" s="157">
        <v>0</v>
      </c>
      <c r="L10" s="157">
        <v>0</v>
      </c>
      <c r="M10" s="22">
        <v>3</v>
      </c>
      <c r="N10" s="138">
        <v>0</v>
      </c>
      <c r="O10" s="87">
        <v>100</v>
      </c>
    </row>
    <row r="11" spans="1:19" ht="15" customHeight="1" outlineLevel="2" x14ac:dyDescent="0.25">
      <c r="A11" s="10">
        <v>591</v>
      </c>
      <c r="B11" s="14" t="s">
        <v>44</v>
      </c>
      <c r="C11" s="137">
        <v>89</v>
      </c>
      <c r="D11" s="137">
        <v>85</v>
      </c>
      <c r="E11" s="137">
        <v>0</v>
      </c>
      <c r="F11" s="137">
        <v>4</v>
      </c>
      <c r="G11" s="157">
        <v>40</v>
      </c>
      <c r="H11" s="157">
        <v>27</v>
      </c>
      <c r="I11" s="157">
        <v>1</v>
      </c>
      <c r="J11" s="157">
        <v>12</v>
      </c>
      <c r="K11" s="157">
        <v>0</v>
      </c>
      <c r="L11" s="157">
        <v>47</v>
      </c>
      <c r="M11" s="22">
        <v>42</v>
      </c>
      <c r="N11" s="138">
        <v>55</v>
      </c>
      <c r="O11" s="87">
        <v>100</v>
      </c>
    </row>
    <row r="12" spans="1:19" ht="15" customHeight="1" outlineLevel="2" x14ac:dyDescent="0.25">
      <c r="A12" s="10">
        <v>893</v>
      </c>
      <c r="B12" s="15" t="s">
        <v>45</v>
      </c>
      <c r="C12" s="137">
        <v>16</v>
      </c>
      <c r="D12" s="137">
        <v>14</v>
      </c>
      <c r="E12" s="137">
        <v>0</v>
      </c>
      <c r="F12" s="137">
        <v>2</v>
      </c>
      <c r="G12" s="157">
        <v>3</v>
      </c>
      <c r="H12" s="157">
        <v>2</v>
      </c>
      <c r="I12" s="157">
        <v>0</v>
      </c>
      <c r="J12" s="157">
        <v>1</v>
      </c>
      <c r="K12" s="157">
        <v>3</v>
      </c>
      <c r="L12" s="157">
        <v>8</v>
      </c>
      <c r="M12" s="22">
        <v>8</v>
      </c>
      <c r="N12" s="138">
        <v>2</v>
      </c>
      <c r="O12" s="87">
        <v>71.428571428571431</v>
      </c>
    </row>
    <row r="13" spans="1:19" ht="15" customHeight="1" outlineLevel="2" x14ac:dyDescent="0.25">
      <c r="A13" s="5"/>
      <c r="B13" s="16" t="s">
        <v>46</v>
      </c>
      <c r="C13" s="17">
        <v>490</v>
      </c>
      <c r="D13" s="17">
        <v>489</v>
      </c>
      <c r="E13" s="17">
        <v>0</v>
      </c>
      <c r="F13" s="17">
        <v>1</v>
      </c>
      <c r="G13" s="17">
        <v>382</v>
      </c>
      <c r="H13" s="17">
        <v>241</v>
      </c>
      <c r="I13" s="17">
        <v>41</v>
      </c>
      <c r="J13" s="17">
        <v>100</v>
      </c>
      <c r="K13" s="17">
        <v>0</v>
      </c>
      <c r="L13" s="17">
        <v>341</v>
      </c>
      <c r="M13" s="17">
        <v>312</v>
      </c>
      <c r="N13" s="17">
        <v>45</v>
      </c>
      <c r="O13" s="68">
        <v>73.00613496932516</v>
      </c>
    </row>
    <row r="14" spans="1:19" ht="15" customHeight="1" outlineLevel="2" x14ac:dyDescent="0.25">
      <c r="A14" s="10">
        <v>120</v>
      </c>
      <c r="B14" s="15" t="s">
        <v>47</v>
      </c>
      <c r="C14" s="137">
        <v>12</v>
      </c>
      <c r="D14" s="137">
        <v>12</v>
      </c>
      <c r="E14" s="137">
        <v>0</v>
      </c>
      <c r="F14" s="137">
        <v>0</v>
      </c>
      <c r="G14" s="157">
        <v>3</v>
      </c>
      <c r="H14" s="157">
        <v>0</v>
      </c>
      <c r="I14" s="157">
        <v>2</v>
      </c>
      <c r="J14" s="157">
        <v>1</v>
      </c>
      <c r="K14" s="157">
        <v>0</v>
      </c>
      <c r="L14" s="157">
        <v>0</v>
      </c>
      <c r="M14" s="22">
        <v>3</v>
      </c>
      <c r="N14" s="138">
        <v>1</v>
      </c>
      <c r="O14" s="87">
        <v>33.333333333333329</v>
      </c>
    </row>
    <row r="15" spans="1:19" ht="15" customHeight="1" outlineLevel="2" x14ac:dyDescent="0.25">
      <c r="A15" s="10">
        <v>154</v>
      </c>
      <c r="B15" s="14" t="s">
        <v>48</v>
      </c>
      <c r="C15" s="137">
        <v>424</v>
      </c>
      <c r="D15" s="137">
        <v>424</v>
      </c>
      <c r="E15" s="137">
        <v>0</v>
      </c>
      <c r="F15" s="137">
        <v>0</v>
      </c>
      <c r="G15" s="157">
        <v>346</v>
      </c>
      <c r="H15" s="157">
        <v>216</v>
      </c>
      <c r="I15" s="157">
        <v>33</v>
      </c>
      <c r="J15" s="157">
        <v>97</v>
      </c>
      <c r="K15" s="157">
        <v>0</v>
      </c>
      <c r="L15" s="157">
        <v>338</v>
      </c>
      <c r="M15" s="22">
        <v>281</v>
      </c>
      <c r="N15" s="138">
        <v>32</v>
      </c>
      <c r="O15" s="87">
        <v>73.820754716981128</v>
      </c>
    </row>
    <row r="16" spans="1:19" ht="15" customHeight="1" outlineLevel="2" x14ac:dyDescent="0.25">
      <c r="A16" s="10">
        <v>250</v>
      </c>
      <c r="B16" s="14" t="s">
        <v>49</v>
      </c>
      <c r="C16" s="137">
        <v>40</v>
      </c>
      <c r="D16" s="137">
        <v>39</v>
      </c>
      <c r="E16" s="137">
        <v>0</v>
      </c>
      <c r="F16" s="137">
        <v>1</v>
      </c>
      <c r="G16" s="157">
        <v>29</v>
      </c>
      <c r="H16" s="157">
        <v>23</v>
      </c>
      <c r="I16" s="157">
        <v>4</v>
      </c>
      <c r="J16" s="157">
        <v>2</v>
      </c>
      <c r="K16" s="157">
        <v>0</v>
      </c>
      <c r="L16" s="157">
        <v>3</v>
      </c>
      <c r="M16" s="22">
        <v>24</v>
      </c>
      <c r="N16" s="138">
        <v>8</v>
      </c>
      <c r="O16" s="87">
        <v>82.051282051282044</v>
      </c>
    </row>
    <row r="17" spans="1:15" ht="15" customHeight="1" outlineLevel="2" x14ac:dyDescent="0.25">
      <c r="A17" s="10">
        <v>495</v>
      </c>
      <c r="B17" s="14" t="s">
        <v>50</v>
      </c>
      <c r="C17" s="137">
        <v>2</v>
      </c>
      <c r="D17" s="137">
        <v>2</v>
      </c>
      <c r="E17" s="137">
        <v>0</v>
      </c>
      <c r="F17" s="137">
        <v>0</v>
      </c>
      <c r="G17" s="157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22">
        <v>0</v>
      </c>
      <c r="N17" s="138">
        <v>0</v>
      </c>
      <c r="O17" s="87">
        <v>0</v>
      </c>
    </row>
    <row r="18" spans="1:15" ht="15" customHeight="1" outlineLevel="2" x14ac:dyDescent="0.25">
      <c r="A18" s="10">
        <v>790</v>
      </c>
      <c r="B18" s="14" t="s">
        <v>51</v>
      </c>
      <c r="C18" s="137">
        <v>2</v>
      </c>
      <c r="D18" s="137">
        <v>2</v>
      </c>
      <c r="E18" s="137">
        <v>0</v>
      </c>
      <c r="F18" s="13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22">
        <v>0</v>
      </c>
      <c r="N18" s="138">
        <v>2</v>
      </c>
      <c r="O18" s="87">
        <v>100</v>
      </c>
    </row>
    <row r="19" spans="1:15" ht="15" customHeight="1" outlineLevel="2" x14ac:dyDescent="0.25">
      <c r="A19" s="10">
        <v>895</v>
      </c>
      <c r="B19" s="14" t="s">
        <v>52</v>
      </c>
      <c r="C19" s="137">
        <v>10</v>
      </c>
      <c r="D19" s="137">
        <v>10</v>
      </c>
      <c r="E19" s="137">
        <v>0</v>
      </c>
      <c r="F19" s="137">
        <v>0</v>
      </c>
      <c r="G19" s="157">
        <v>4</v>
      </c>
      <c r="H19" s="157">
        <v>2</v>
      </c>
      <c r="I19" s="157">
        <v>2</v>
      </c>
      <c r="J19" s="157">
        <v>0</v>
      </c>
      <c r="K19" s="157">
        <v>0</v>
      </c>
      <c r="L19" s="157">
        <v>0</v>
      </c>
      <c r="M19" s="22">
        <v>4</v>
      </c>
      <c r="N19" s="138">
        <v>2</v>
      </c>
      <c r="O19" s="87">
        <v>60</v>
      </c>
    </row>
    <row r="20" spans="1:15" ht="15" customHeight="1" outlineLevel="1" x14ac:dyDescent="0.25">
      <c r="A20" s="5"/>
      <c r="B20" s="16" t="s">
        <v>53</v>
      </c>
      <c r="C20" s="17">
        <v>1854</v>
      </c>
      <c r="D20" s="17">
        <v>1743</v>
      </c>
      <c r="E20" s="17">
        <v>2</v>
      </c>
      <c r="F20" s="17">
        <v>109</v>
      </c>
      <c r="G20" s="17">
        <v>1012</v>
      </c>
      <c r="H20" s="17">
        <v>657</v>
      </c>
      <c r="I20" s="17">
        <v>139</v>
      </c>
      <c r="J20" s="17">
        <v>216</v>
      </c>
      <c r="K20" s="17">
        <v>0</v>
      </c>
      <c r="L20" s="17">
        <v>590</v>
      </c>
      <c r="M20" s="17">
        <v>879</v>
      </c>
      <c r="N20" s="17">
        <v>704</v>
      </c>
      <c r="O20" s="68">
        <v>90.820424555364312</v>
      </c>
    </row>
    <row r="21" spans="1:15" ht="15" customHeight="1" outlineLevel="2" x14ac:dyDescent="0.25">
      <c r="A21" s="10">
        <v>45</v>
      </c>
      <c r="B21" s="14" t="s">
        <v>54</v>
      </c>
      <c r="C21" s="137">
        <v>942</v>
      </c>
      <c r="D21" s="137">
        <v>859</v>
      </c>
      <c r="E21" s="137">
        <v>1</v>
      </c>
      <c r="F21" s="137">
        <v>82</v>
      </c>
      <c r="G21" s="157">
        <v>563</v>
      </c>
      <c r="H21" s="157">
        <v>327</v>
      </c>
      <c r="I21" s="157">
        <v>71</v>
      </c>
      <c r="J21" s="157">
        <v>165</v>
      </c>
      <c r="K21" s="157">
        <v>0</v>
      </c>
      <c r="L21" s="157">
        <v>502</v>
      </c>
      <c r="M21" s="22">
        <v>390</v>
      </c>
      <c r="N21" s="138">
        <v>467</v>
      </c>
      <c r="O21" s="87">
        <v>99.767171129220017</v>
      </c>
    </row>
    <row r="22" spans="1:15" ht="15" customHeight="1" outlineLevel="2" x14ac:dyDescent="0.25">
      <c r="A22" s="10">
        <v>51</v>
      </c>
      <c r="B22" s="14" t="s">
        <v>55</v>
      </c>
      <c r="C22" s="137">
        <v>89</v>
      </c>
      <c r="D22" s="137">
        <v>89</v>
      </c>
      <c r="E22" s="137">
        <v>0</v>
      </c>
      <c r="F22" s="137">
        <v>0</v>
      </c>
      <c r="G22" s="157">
        <v>54</v>
      </c>
      <c r="H22" s="157">
        <v>30</v>
      </c>
      <c r="I22" s="157">
        <v>17</v>
      </c>
      <c r="J22" s="157">
        <v>7</v>
      </c>
      <c r="K22" s="157">
        <v>0</v>
      </c>
      <c r="L22" s="157">
        <v>0</v>
      </c>
      <c r="M22" s="22">
        <v>54</v>
      </c>
      <c r="N22" s="138">
        <v>4</v>
      </c>
      <c r="O22" s="87">
        <v>65.168539325842701</v>
      </c>
    </row>
    <row r="23" spans="1:15" ht="15" customHeight="1" outlineLevel="2" x14ac:dyDescent="0.25">
      <c r="A23" s="10">
        <v>147</v>
      </c>
      <c r="B23" s="14" t="s">
        <v>56</v>
      </c>
      <c r="C23" s="137">
        <v>250</v>
      </c>
      <c r="D23" s="137">
        <v>245</v>
      </c>
      <c r="E23" s="137">
        <v>0</v>
      </c>
      <c r="F23" s="137">
        <v>5</v>
      </c>
      <c r="G23" s="157">
        <v>127</v>
      </c>
      <c r="H23" s="157">
        <v>99</v>
      </c>
      <c r="I23" s="157">
        <v>15</v>
      </c>
      <c r="J23" s="157">
        <v>13</v>
      </c>
      <c r="K23" s="157">
        <v>0</v>
      </c>
      <c r="L23" s="157">
        <v>0</v>
      </c>
      <c r="M23" s="22">
        <v>139</v>
      </c>
      <c r="N23" s="138">
        <v>84</v>
      </c>
      <c r="O23" s="87">
        <v>91.020408163265316</v>
      </c>
    </row>
    <row r="24" spans="1:15" ht="15" customHeight="1" outlineLevel="2" x14ac:dyDescent="0.25">
      <c r="A24" s="10">
        <v>172</v>
      </c>
      <c r="B24" s="15" t="s">
        <v>57</v>
      </c>
      <c r="C24" s="137">
        <v>194</v>
      </c>
      <c r="D24" s="137">
        <v>182</v>
      </c>
      <c r="E24" s="137">
        <v>0</v>
      </c>
      <c r="F24" s="137">
        <v>12</v>
      </c>
      <c r="G24" s="157">
        <v>163</v>
      </c>
      <c r="H24" s="157">
        <v>133</v>
      </c>
      <c r="I24" s="157">
        <v>14</v>
      </c>
      <c r="J24" s="157">
        <v>16</v>
      </c>
      <c r="K24" s="157">
        <v>0</v>
      </c>
      <c r="L24" s="157">
        <v>0</v>
      </c>
      <c r="M24" s="22">
        <v>131</v>
      </c>
      <c r="N24" s="138">
        <v>46</v>
      </c>
      <c r="O24" s="87">
        <v>97.252747252747255</v>
      </c>
    </row>
    <row r="25" spans="1:15" ht="15" customHeight="1" outlineLevel="2" x14ac:dyDescent="0.25">
      <c r="A25" s="10">
        <v>475</v>
      </c>
      <c r="B25" s="15" t="s">
        <v>58</v>
      </c>
      <c r="C25" s="137">
        <v>5</v>
      </c>
      <c r="D25" s="137">
        <v>5</v>
      </c>
      <c r="E25" s="137">
        <v>0</v>
      </c>
      <c r="F25" s="13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22">
        <v>0</v>
      </c>
      <c r="N25" s="138">
        <v>0</v>
      </c>
      <c r="O25" s="87">
        <v>0</v>
      </c>
    </row>
    <row r="26" spans="1:15" ht="15" customHeight="1" outlineLevel="2" x14ac:dyDescent="0.25">
      <c r="A26" s="10">
        <v>480</v>
      </c>
      <c r="B26" s="15" t="s">
        <v>59</v>
      </c>
      <c r="C26" s="137">
        <v>19</v>
      </c>
      <c r="D26" s="137">
        <v>18</v>
      </c>
      <c r="E26" s="137">
        <v>0</v>
      </c>
      <c r="F26" s="137">
        <v>1</v>
      </c>
      <c r="G26" s="157">
        <v>16</v>
      </c>
      <c r="H26" s="157">
        <v>10</v>
      </c>
      <c r="I26" s="157">
        <v>5</v>
      </c>
      <c r="J26" s="157">
        <v>1</v>
      </c>
      <c r="K26" s="157">
        <v>0</v>
      </c>
      <c r="L26" s="157">
        <v>0</v>
      </c>
      <c r="M26" s="22">
        <v>9</v>
      </c>
      <c r="N26" s="138">
        <v>11</v>
      </c>
      <c r="O26" s="87">
        <v>100</v>
      </c>
    </row>
    <row r="27" spans="1:15" ht="15" customHeight="1" outlineLevel="2" x14ac:dyDescent="0.25">
      <c r="A27" s="10">
        <v>490</v>
      </c>
      <c r="B27" s="14" t="s">
        <v>60</v>
      </c>
      <c r="C27" s="137">
        <v>40</v>
      </c>
      <c r="D27" s="137">
        <v>38</v>
      </c>
      <c r="E27" s="137">
        <v>1</v>
      </c>
      <c r="F27" s="137">
        <v>1</v>
      </c>
      <c r="G27" s="157">
        <v>9</v>
      </c>
      <c r="H27" s="157">
        <v>9</v>
      </c>
      <c r="I27" s="157">
        <v>0</v>
      </c>
      <c r="J27" s="157">
        <v>0</v>
      </c>
      <c r="K27" s="157">
        <v>0</v>
      </c>
      <c r="L27" s="157">
        <v>10</v>
      </c>
      <c r="M27" s="22">
        <v>33</v>
      </c>
      <c r="N27" s="138">
        <v>6</v>
      </c>
      <c r="O27" s="87">
        <v>100</v>
      </c>
    </row>
    <row r="28" spans="1:15" ht="15" customHeight="1" outlineLevel="2" x14ac:dyDescent="0.25">
      <c r="A28" s="10">
        <v>659</v>
      </c>
      <c r="B28" s="15" t="s">
        <v>61</v>
      </c>
      <c r="C28" s="137">
        <v>57</v>
      </c>
      <c r="D28" s="137">
        <v>57</v>
      </c>
      <c r="E28" s="137">
        <v>0</v>
      </c>
      <c r="F28" s="137">
        <v>0</v>
      </c>
      <c r="G28" s="157">
        <v>27</v>
      </c>
      <c r="H28" s="157">
        <v>24</v>
      </c>
      <c r="I28" s="157">
        <v>3</v>
      </c>
      <c r="J28" s="157">
        <v>0</v>
      </c>
      <c r="K28" s="157">
        <v>0</v>
      </c>
      <c r="L28" s="157">
        <v>0</v>
      </c>
      <c r="M28" s="22">
        <v>21</v>
      </c>
      <c r="N28" s="138">
        <v>3</v>
      </c>
      <c r="O28" s="87">
        <v>42.105263157894733</v>
      </c>
    </row>
    <row r="29" spans="1:15" ht="15" customHeight="1" outlineLevel="2" x14ac:dyDescent="0.25">
      <c r="A29" s="10">
        <v>665</v>
      </c>
      <c r="B29" s="14" t="s">
        <v>62</v>
      </c>
      <c r="C29" s="137">
        <v>0</v>
      </c>
      <c r="D29" s="137">
        <v>0</v>
      </c>
      <c r="E29" s="137">
        <v>0</v>
      </c>
      <c r="F29" s="137">
        <v>0</v>
      </c>
      <c r="G29" s="157">
        <v>5</v>
      </c>
      <c r="H29" s="157">
        <v>3</v>
      </c>
      <c r="I29" s="157">
        <v>2</v>
      </c>
      <c r="J29" s="157">
        <v>0</v>
      </c>
      <c r="K29" s="157">
        <v>0</v>
      </c>
      <c r="L29" s="157">
        <v>0</v>
      </c>
      <c r="M29" s="22">
        <v>3</v>
      </c>
      <c r="N29" s="138">
        <v>2</v>
      </c>
      <c r="O29" s="87"/>
    </row>
    <row r="30" spans="1:15" ht="15" customHeight="1" outlineLevel="2" x14ac:dyDescent="0.25">
      <c r="A30" s="10">
        <v>837</v>
      </c>
      <c r="B30" s="15" t="s">
        <v>64</v>
      </c>
      <c r="C30" s="137">
        <v>258</v>
      </c>
      <c r="D30" s="137">
        <v>250</v>
      </c>
      <c r="E30" s="137">
        <v>0</v>
      </c>
      <c r="F30" s="137">
        <v>8</v>
      </c>
      <c r="G30" s="157">
        <v>47</v>
      </c>
      <c r="H30" s="157">
        <v>21</v>
      </c>
      <c r="I30" s="157">
        <v>12</v>
      </c>
      <c r="J30" s="157">
        <v>14</v>
      </c>
      <c r="K30" s="157">
        <v>0</v>
      </c>
      <c r="L30" s="157">
        <v>78</v>
      </c>
      <c r="M30" s="22">
        <v>98</v>
      </c>
      <c r="N30" s="138">
        <v>81</v>
      </c>
      <c r="O30" s="87">
        <v>71.599999999999994</v>
      </c>
    </row>
    <row r="31" spans="1:15" ht="15" customHeight="1" outlineLevel="2" x14ac:dyDescent="0.25">
      <c r="A31" s="10">
        <v>873</v>
      </c>
      <c r="B31" s="14" t="s">
        <v>65</v>
      </c>
      <c r="C31" s="137">
        <v>0</v>
      </c>
      <c r="D31" s="137">
        <v>0</v>
      </c>
      <c r="E31" s="137">
        <v>0</v>
      </c>
      <c r="F31" s="137">
        <v>0</v>
      </c>
      <c r="G31" s="157">
        <v>1</v>
      </c>
      <c r="H31" s="157">
        <v>1</v>
      </c>
      <c r="I31" s="157">
        <v>0</v>
      </c>
      <c r="J31" s="157">
        <v>0</v>
      </c>
      <c r="K31" s="157">
        <v>0</v>
      </c>
      <c r="L31" s="157">
        <v>0</v>
      </c>
      <c r="M31" s="22">
        <v>1</v>
      </c>
      <c r="N31" s="138">
        <v>0</v>
      </c>
      <c r="O31" s="87"/>
    </row>
    <row r="32" spans="1:15" ht="15" customHeight="1" outlineLevel="2" x14ac:dyDescent="0.25">
      <c r="A32" s="5"/>
      <c r="B32" s="16" t="s">
        <v>66</v>
      </c>
      <c r="C32" s="17">
        <v>303</v>
      </c>
      <c r="D32" s="17">
        <v>289</v>
      </c>
      <c r="E32" s="17">
        <v>2</v>
      </c>
      <c r="F32" s="17">
        <v>12</v>
      </c>
      <c r="G32" s="17">
        <v>207</v>
      </c>
      <c r="H32" s="17">
        <v>136</v>
      </c>
      <c r="I32" s="17">
        <v>33</v>
      </c>
      <c r="J32" s="17">
        <v>38</v>
      </c>
      <c r="K32" s="17">
        <v>8</v>
      </c>
      <c r="L32" s="17">
        <v>44</v>
      </c>
      <c r="M32" s="17">
        <v>141</v>
      </c>
      <c r="N32" s="17">
        <v>103</v>
      </c>
      <c r="O32" s="68">
        <v>84.429065743944633</v>
      </c>
    </row>
    <row r="33" spans="1:15" ht="15" customHeight="1" outlineLevel="2" x14ac:dyDescent="0.25">
      <c r="A33" s="10">
        <v>31</v>
      </c>
      <c r="B33" s="14" t="s">
        <v>67</v>
      </c>
      <c r="C33" s="137">
        <v>16</v>
      </c>
      <c r="D33" s="137">
        <v>16</v>
      </c>
      <c r="E33" s="137">
        <v>0</v>
      </c>
      <c r="F33" s="137">
        <v>0</v>
      </c>
      <c r="G33" s="157">
        <v>1</v>
      </c>
      <c r="H33" s="157">
        <v>1</v>
      </c>
      <c r="I33" s="157">
        <v>0</v>
      </c>
      <c r="J33" s="157">
        <v>0</v>
      </c>
      <c r="K33" s="157">
        <v>0</v>
      </c>
      <c r="L33" s="157">
        <v>0</v>
      </c>
      <c r="M33" s="22">
        <v>8</v>
      </c>
      <c r="N33" s="138">
        <v>8</v>
      </c>
      <c r="O33" s="87">
        <v>100</v>
      </c>
    </row>
    <row r="34" spans="1:15" ht="15" customHeight="1" outlineLevel="2" x14ac:dyDescent="0.25">
      <c r="A34" s="10">
        <v>40</v>
      </c>
      <c r="B34" s="14" t="s">
        <v>68</v>
      </c>
      <c r="C34" s="137">
        <v>10</v>
      </c>
      <c r="D34" s="137">
        <v>10</v>
      </c>
      <c r="E34" s="137">
        <v>0</v>
      </c>
      <c r="F34" s="137">
        <v>0</v>
      </c>
      <c r="G34" s="157">
        <v>8</v>
      </c>
      <c r="H34" s="157">
        <v>2</v>
      </c>
      <c r="I34" s="157">
        <v>4</v>
      </c>
      <c r="J34" s="157">
        <v>2</v>
      </c>
      <c r="K34" s="157">
        <v>0</v>
      </c>
      <c r="L34" s="157">
        <v>6</v>
      </c>
      <c r="M34" s="22">
        <v>8</v>
      </c>
      <c r="N34" s="138">
        <v>0</v>
      </c>
      <c r="O34" s="87">
        <v>80</v>
      </c>
    </row>
    <row r="35" spans="1:15" ht="15" customHeight="1" outlineLevel="2" x14ac:dyDescent="0.25">
      <c r="A35" s="10">
        <v>190</v>
      </c>
      <c r="B35" s="14" t="s">
        <v>69</v>
      </c>
      <c r="C35" s="137">
        <v>10</v>
      </c>
      <c r="D35" s="137">
        <v>10</v>
      </c>
      <c r="E35" s="137">
        <v>0</v>
      </c>
      <c r="F35" s="137">
        <v>0</v>
      </c>
      <c r="G35" s="157">
        <v>9</v>
      </c>
      <c r="H35" s="157">
        <v>4</v>
      </c>
      <c r="I35" s="157">
        <v>2</v>
      </c>
      <c r="J35" s="157">
        <v>3</v>
      </c>
      <c r="K35" s="157">
        <v>0</v>
      </c>
      <c r="L35" s="157">
        <v>0</v>
      </c>
      <c r="M35" s="22">
        <v>3</v>
      </c>
      <c r="N35" s="138">
        <v>4</v>
      </c>
      <c r="O35" s="87">
        <v>70</v>
      </c>
    </row>
    <row r="36" spans="1:15" ht="15" customHeight="1" outlineLevel="2" x14ac:dyDescent="0.25">
      <c r="A36" s="10">
        <v>604</v>
      </c>
      <c r="B36" s="14" t="s">
        <v>70</v>
      </c>
      <c r="C36" s="137">
        <v>24</v>
      </c>
      <c r="D36" s="137">
        <v>24</v>
      </c>
      <c r="E36" s="137">
        <v>0</v>
      </c>
      <c r="F36" s="137">
        <v>0</v>
      </c>
      <c r="G36" s="157">
        <v>36</v>
      </c>
      <c r="H36" s="157">
        <v>26</v>
      </c>
      <c r="I36" s="157">
        <v>7</v>
      </c>
      <c r="J36" s="157">
        <v>3</v>
      </c>
      <c r="K36" s="157">
        <v>0</v>
      </c>
      <c r="L36" s="157">
        <v>3</v>
      </c>
      <c r="M36" s="22">
        <v>15</v>
      </c>
      <c r="N36" s="138">
        <v>13</v>
      </c>
      <c r="O36" s="87">
        <v>100</v>
      </c>
    </row>
    <row r="37" spans="1:15" ht="15" customHeight="1" outlineLevel="2" x14ac:dyDescent="0.25">
      <c r="A37" s="10">
        <v>670</v>
      </c>
      <c r="B37" s="14" t="s">
        <v>71</v>
      </c>
      <c r="C37" s="137">
        <v>31</v>
      </c>
      <c r="D37" s="137">
        <v>31</v>
      </c>
      <c r="E37" s="137">
        <v>0</v>
      </c>
      <c r="F37" s="137">
        <v>0</v>
      </c>
      <c r="G37" s="157">
        <v>26</v>
      </c>
      <c r="H37" s="157">
        <v>16</v>
      </c>
      <c r="I37" s="157">
        <v>0</v>
      </c>
      <c r="J37" s="157">
        <v>10</v>
      </c>
      <c r="K37" s="157">
        <v>0</v>
      </c>
      <c r="L37" s="157">
        <v>14</v>
      </c>
      <c r="M37" s="22">
        <v>25</v>
      </c>
      <c r="N37" s="138">
        <v>9</v>
      </c>
      <c r="O37" s="87">
        <v>100</v>
      </c>
    </row>
    <row r="38" spans="1:15" ht="15" customHeight="1" outlineLevel="2" x14ac:dyDescent="0.25">
      <c r="A38" s="10">
        <v>690</v>
      </c>
      <c r="B38" s="15" t="s">
        <v>72</v>
      </c>
      <c r="C38" s="137">
        <v>93</v>
      </c>
      <c r="D38" s="137">
        <v>92</v>
      </c>
      <c r="E38" s="137">
        <v>1</v>
      </c>
      <c r="F38" s="137">
        <v>0</v>
      </c>
      <c r="G38" s="157">
        <v>4</v>
      </c>
      <c r="H38" s="157">
        <v>4</v>
      </c>
      <c r="I38" s="157">
        <v>0</v>
      </c>
      <c r="J38" s="157">
        <v>0</v>
      </c>
      <c r="K38" s="157">
        <v>5</v>
      </c>
      <c r="L38" s="157">
        <v>0</v>
      </c>
      <c r="M38" s="22">
        <v>4</v>
      </c>
      <c r="N38" s="138">
        <v>6</v>
      </c>
      <c r="O38" s="87">
        <v>10.869565217391305</v>
      </c>
    </row>
    <row r="39" spans="1:15" ht="15" customHeight="1" outlineLevel="2" x14ac:dyDescent="0.25">
      <c r="A39" s="10">
        <v>736</v>
      </c>
      <c r="B39" s="14" t="s">
        <v>73</v>
      </c>
      <c r="C39" s="137">
        <v>68</v>
      </c>
      <c r="D39" s="137">
        <v>61</v>
      </c>
      <c r="E39" s="137">
        <v>0</v>
      </c>
      <c r="F39" s="137">
        <v>7</v>
      </c>
      <c r="G39" s="157">
        <v>66</v>
      </c>
      <c r="H39" s="157">
        <v>47</v>
      </c>
      <c r="I39" s="157">
        <v>15</v>
      </c>
      <c r="J39" s="157">
        <v>4</v>
      </c>
      <c r="K39" s="157">
        <v>0</v>
      </c>
      <c r="L39" s="157">
        <v>0</v>
      </c>
      <c r="M39" s="22">
        <v>32</v>
      </c>
      <c r="N39" s="138">
        <v>46</v>
      </c>
      <c r="O39" s="87">
        <v>100</v>
      </c>
    </row>
    <row r="40" spans="1:15" ht="15" customHeight="1" outlineLevel="2" x14ac:dyDescent="0.25">
      <c r="A40" s="10">
        <v>858</v>
      </c>
      <c r="B40" s="14" t="s">
        <v>74</v>
      </c>
      <c r="C40" s="137">
        <v>20</v>
      </c>
      <c r="D40" s="137">
        <v>18</v>
      </c>
      <c r="E40" s="137">
        <v>1</v>
      </c>
      <c r="F40" s="137">
        <v>1</v>
      </c>
      <c r="G40" s="157">
        <v>26</v>
      </c>
      <c r="H40" s="157">
        <v>19</v>
      </c>
      <c r="I40" s="157">
        <v>5</v>
      </c>
      <c r="J40" s="157">
        <v>2</v>
      </c>
      <c r="K40" s="157">
        <v>0</v>
      </c>
      <c r="L40" s="157">
        <v>0</v>
      </c>
      <c r="M40" s="22">
        <v>12</v>
      </c>
      <c r="N40" s="138">
        <v>9</v>
      </c>
      <c r="O40" s="87">
        <v>100</v>
      </c>
    </row>
    <row r="41" spans="1:15" ht="15" customHeight="1" outlineLevel="1" x14ac:dyDescent="0.25">
      <c r="A41" s="10">
        <v>885</v>
      </c>
      <c r="B41" s="14" t="s">
        <v>75</v>
      </c>
      <c r="C41" s="137">
        <v>9</v>
      </c>
      <c r="D41" s="137">
        <v>8</v>
      </c>
      <c r="E41" s="137">
        <v>0</v>
      </c>
      <c r="F41" s="137">
        <v>1</v>
      </c>
      <c r="G41" s="157">
        <v>5</v>
      </c>
      <c r="H41" s="157">
        <v>2</v>
      </c>
      <c r="I41" s="157">
        <v>0</v>
      </c>
      <c r="J41" s="157">
        <v>3</v>
      </c>
      <c r="K41" s="157">
        <v>0</v>
      </c>
      <c r="L41" s="157">
        <v>0</v>
      </c>
      <c r="M41" s="22">
        <v>5</v>
      </c>
      <c r="N41" s="138">
        <v>2</v>
      </c>
      <c r="O41" s="87">
        <v>87.5</v>
      </c>
    </row>
    <row r="42" spans="1:15" ht="15" customHeight="1" outlineLevel="2" x14ac:dyDescent="0.25">
      <c r="A42" s="10">
        <v>890</v>
      </c>
      <c r="B42" s="14" t="s">
        <v>76</v>
      </c>
      <c r="C42" s="137">
        <v>22</v>
      </c>
      <c r="D42" s="137">
        <v>19</v>
      </c>
      <c r="E42" s="137">
        <v>0</v>
      </c>
      <c r="F42" s="137">
        <v>3</v>
      </c>
      <c r="G42" s="157">
        <v>26</v>
      </c>
      <c r="H42" s="157">
        <v>15</v>
      </c>
      <c r="I42" s="157">
        <v>0</v>
      </c>
      <c r="J42" s="157">
        <v>11</v>
      </c>
      <c r="K42" s="157">
        <v>3</v>
      </c>
      <c r="L42" s="157">
        <v>21</v>
      </c>
      <c r="M42" s="22">
        <v>29</v>
      </c>
      <c r="N42" s="138">
        <v>6</v>
      </c>
      <c r="O42" s="87">
        <v>100</v>
      </c>
    </row>
    <row r="43" spans="1:15" ht="15" customHeight="1" outlineLevel="2" x14ac:dyDescent="0.25">
      <c r="A43" s="5"/>
      <c r="B43" s="16" t="s">
        <v>77</v>
      </c>
      <c r="C43" s="17">
        <v>987</v>
      </c>
      <c r="D43" s="17">
        <v>976</v>
      </c>
      <c r="E43" s="17">
        <v>0</v>
      </c>
      <c r="F43" s="17">
        <v>11</v>
      </c>
      <c r="G43" s="17">
        <v>634</v>
      </c>
      <c r="H43" s="17">
        <v>334</v>
      </c>
      <c r="I43" s="17">
        <v>83</v>
      </c>
      <c r="J43" s="17">
        <v>217</v>
      </c>
      <c r="K43" s="17">
        <v>53</v>
      </c>
      <c r="L43" s="17">
        <v>183</v>
      </c>
      <c r="M43" s="17">
        <v>493</v>
      </c>
      <c r="N43" s="17">
        <v>426</v>
      </c>
      <c r="O43" s="68">
        <v>94.159836065573771</v>
      </c>
    </row>
    <row r="44" spans="1:15" ht="15" customHeight="1" outlineLevel="2" x14ac:dyDescent="0.25">
      <c r="A44" s="10">
        <v>4</v>
      </c>
      <c r="B44" s="15" t="s">
        <v>78</v>
      </c>
      <c r="C44" s="137">
        <v>2</v>
      </c>
      <c r="D44" s="137">
        <v>2</v>
      </c>
      <c r="E44" s="137">
        <v>0</v>
      </c>
      <c r="F44" s="137">
        <v>0</v>
      </c>
      <c r="G44" s="157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22">
        <v>0</v>
      </c>
      <c r="N44" s="138">
        <v>0</v>
      </c>
      <c r="O44" s="87">
        <v>0</v>
      </c>
    </row>
    <row r="45" spans="1:15" ht="15" customHeight="1" outlineLevel="2" x14ac:dyDescent="0.25">
      <c r="A45" s="10">
        <v>42</v>
      </c>
      <c r="B45" s="19" t="s">
        <v>79</v>
      </c>
      <c r="C45" s="137">
        <v>355</v>
      </c>
      <c r="D45" s="137">
        <v>355</v>
      </c>
      <c r="E45" s="137">
        <v>0</v>
      </c>
      <c r="F45" s="137">
        <v>0</v>
      </c>
      <c r="G45" s="157">
        <v>31</v>
      </c>
      <c r="H45" s="157">
        <v>21</v>
      </c>
      <c r="I45" s="157">
        <v>5</v>
      </c>
      <c r="J45" s="157">
        <v>5</v>
      </c>
      <c r="K45" s="157">
        <v>0</v>
      </c>
      <c r="L45" s="157">
        <v>70</v>
      </c>
      <c r="M45" s="22">
        <v>70</v>
      </c>
      <c r="N45" s="138">
        <v>56</v>
      </c>
      <c r="O45" s="87">
        <v>35.492957746478879</v>
      </c>
    </row>
    <row r="46" spans="1:15" ht="15" customHeight="1" outlineLevel="2" x14ac:dyDescent="0.25">
      <c r="A46" s="10">
        <v>44</v>
      </c>
      <c r="B46" s="14" t="s">
        <v>80</v>
      </c>
      <c r="C46" s="137">
        <v>1</v>
      </c>
      <c r="D46" s="137">
        <v>1</v>
      </c>
      <c r="E46" s="137">
        <v>0</v>
      </c>
      <c r="F46" s="13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2</v>
      </c>
      <c r="L46" s="157">
        <v>1</v>
      </c>
      <c r="M46" s="22">
        <v>1</v>
      </c>
      <c r="N46" s="138">
        <v>0</v>
      </c>
      <c r="O46" s="87">
        <v>100</v>
      </c>
    </row>
    <row r="47" spans="1:15" ht="15" customHeight="1" outlineLevel="2" x14ac:dyDescent="0.25">
      <c r="A47" s="10">
        <v>59</v>
      </c>
      <c r="B47" s="14" t="s">
        <v>81</v>
      </c>
      <c r="C47" s="137">
        <v>24</v>
      </c>
      <c r="D47" s="137">
        <v>24</v>
      </c>
      <c r="E47" s="137">
        <v>0</v>
      </c>
      <c r="F47" s="137">
        <v>0</v>
      </c>
      <c r="G47" s="157">
        <v>5</v>
      </c>
      <c r="H47" s="157">
        <v>4</v>
      </c>
      <c r="I47" s="157">
        <v>0</v>
      </c>
      <c r="J47" s="157">
        <v>1</v>
      </c>
      <c r="K47" s="157">
        <v>0</v>
      </c>
      <c r="L47" s="157">
        <v>4</v>
      </c>
      <c r="M47" s="22">
        <v>5</v>
      </c>
      <c r="N47" s="138">
        <v>3</v>
      </c>
      <c r="O47" s="87">
        <v>33.333333333333329</v>
      </c>
    </row>
    <row r="48" spans="1:15" ht="15" customHeight="1" outlineLevel="2" x14ac:dyDescent="0.25">
      <c r="A48" s="10">
        <v>113</v>
      </c>
      <c r="B48" s="14" t="s">
        <v>82</v>
      </c>
      <c r="C48" s="137">
        <v>1</v>
      </c>
      <c r="D48" s="137">
        <v>1</v>
      </c>
      <c r="E48" s="137">
        <v>0</v>
      </c>
      <c r="F48" s="137">
        <v>0</v>
      </c>
      <c r="G48" s="157">
        <v>3</v>
      </c>
      <c r="H48" s="157">
        <v>3</v>
      </c>
      <c r="I48" s="157">
        <v>0</v>
      </c>
      <c r="J48" s="157">
        <v>0</v>
      </c>
      <c r="K48" s="157">
        <v>0</v>
      </c>
      <c r="L48" s="157">
        <v>0</v>
      </c>
      <c r="M48" s="22">
        <v>6</v>
      </c>
      <c r="N48" s="138">
        <v>2</v>
      </c>
      <c r="O48" s="87">
        <v>100</v>
      </c>
    </row>
    <row r="49" spans="1:15" ht="15" customHeight="1" outlineLevel="2" x14ac:dyDescent="0.25">
      <c r="A49" s="10">
        <v>125</v>
      </c>
      <c r="B49" s="14" t="s">
        <v>83</v>
      </c>
      <c r="C49" s="137">
        <v>119</v>
      </c>
      <c r="D49" s="137">
        <v>118</v>
      </c>
      <c r="E49" s="137">
        <v>0</v>
      </c>
      <c r="F49" s="137">
        <v>1</v>
      </c>
      <c r="G49" s="157">
        <v>11</v>
      </c>
      <c r="H49" s="157">
        <v>3</v>
      </c>
      <c r="I49" s="157">
        <v>5</v>
      </c>
      <c r="J49" s="157">
        <v>3</v>
      </c>
      <c r="K49" s="157">
        <v>0</v>
      </c>
      <c r="L49" s="157">
        <v>0</v>
      </c>
      <c r="M49" s="22">
        <v>9</v>
      </c>
      <c r="N49" s="138">
        <v>7</v>
      </c>
      <c r="O49" s="87">
        <v>13.559322033898304</v>
      </c>
    </row>
    <row r="50" spans="1:15" ht="15" customHeight="1" outlineLevel="2" x14ac:dyDescent="0.25">
      <c r="A50" s="10">
        <v>138</v>
      </c>
      <c r="B50" s="14" t="s">
        <v>84</v>
      </c>
      <c r="C50" s="137">
        <v>0</v>
      </c>
      <c r="D50" s="137">
        <v>0</v>
      </c>
      <c r="E50" s="137">
        <v>0</v>
      </c>
      <c r="F50" s="137">
        <v>0</v>
      </c>
      <c r="G50" s="157">
        <v>22</v>
      </c>
      <c r="H50" s="157">
        <v>20</v>
      </c>
      <c r="I50" s="157">
        <v>0</v>
      </c>
      <c r="J50" s="157">
        <v>2</v>
      </c>
      <c r="K50" s="157">
        <v>0</v>
      </c>
      <c r="L50" s="157">
        <v>0</v>
      </c>
      <c r="M50" s="22">
        <v>12</v>
      </c>
      <c r="N50" s="138">
        <v>4</v>
      </c>
      <c r="O50" s="87"/>
    </row>
    <row r="51" spans="1:15" ht="15" customHeight="1" outlineLevel="2" x14ac:dyDescent="0.25">
      <c r="A51" s="10">
        <v>234</v>
      </c>
      <c r="B51" s="14" t="s">
        <v>85</v>
      </c>
      <c r="C51" s="137">
        <v>17</v>
      </c>
      <c r="D51" s="137">
        <v>17</v>
      </c>
      <c r="E51" s="137">
        <v>0</v>
      </c>
      <c r="F51" s="137">
        <v>0</v>
      </c>
      <c r="G51" s="157">
        <v>9</v>
      </c>
      <c r="H51" s="157">
        <v>7</v>
      </c>
      <c r="I51" s="157">
        <v>0</v>
      </c>
      <c r="J51" s="157">
        <v>2</v>
      </c>
      <c r="K51" s="157">
        <v>0</v>
      </c>
      <c r="L51" s="157">
        <v>0</v>
      </c>
      <c r="M51" s="22">
        <v>10</v>
      </c>
      <c r="N51" s="138">
        <v>1</v>
      </c>
      <c r="O51" s="87">
        <v>64.705882352941174</v>
      </c>
    </row>
    <row r="52" spans="1:15" ht="15" customHeight="1" outlineLevel="2" x14ac:dyDescent="0.25">
      <c r="A52" s="10">
        <v>240</v>
      </c>
      <c r="B52" s="14" t="s">
        <v>86</v>
      </c>
      <c r="C52" s="137">
        <v>4</v>
      </c>
      <c r="D52" s="137">
        <v>4</v>
      </c>
      <c r="E52" s="137">
        <v>0</v>
      </c>
      <c r="F52" s="137">
        <v>0</v>
      </c>
      <c r="G52" s="157">
        <v>11</v>
      </c>
      <c r="H52" s="157">
        <v>11</v>
      </c>
      <c r="I52" s="157">
        <v>0</v>
      </c>
      <c r="J52" s="157">
        <v>0</v>
      </c>
      <c r="K52" s="157">
        <v>0</v>
      </c>
      <c r="L52" s="157">
        <v>0</v>
      </c>
      <c r="M52" s="22">
        <v>8</v>
      </c>
      <c r="N52" s="138">
        <v>5</v>
      </c>
      <c r="O52" s="87">
        <v>100</v>
      </c>
    </row>
    <row r="53" spans="1:15" ht="15" customHeight="1" outlineLevel="2" x14ac:dyDescent="0.25">
      <c r="A53" s="10">
        <v>284</v>
      </c>
      <c r="B53" s="14" t="s">
        <v>87</v>
      </c>
      <c r="C53" s="137">
        <v>10</v>
      </c>
      <c r="D53" s="137">
        <v>10</v>
      </c>
      <c r="E53" s="137">
        <v>0</v>
      </c>
      <c r="F53" s="137">
        <v>0</v>
      </c>
      <c r="G53" s="157">
        <v>3</v>
      </c>
      <c r="H53" s="157">
        <v>1</v>
      </c>
      <c r="I53" s="157">
        <v>0</v>
      </c>
      <c r="J53" s="157">
        <v>2</v>
      </c>
      <c r="K53" s="157">
        <v>16</v>
      </c>
      <c r="L53" s="157">
        <v>1</v>
      </c>
      <c r="M53" s="22">
        <v>9</v>
      </c>
      <c r="N53" s="138">
        <v>0</v>
      </c>
      <c r="O53" s="87">
        <v>90</v>
      </c>
    </row>
    <row r="54" spans="1:15" ht="15" customHeight="1" outlineLevel="2" x14ac:dyDescent="0.25">
      <c r="A54" s="10">
        <v>306</v>
      </c>
      <c r="B54" s="14" t="s">
        <v>88</v>
      </c>
      <c r="C54" s="137">
        <v>9</v>
      </c>
      <c r="D54" s="137">
        <v>9</v>
      </c>
      <c r="E54" s="137">
        <v>0</v>
      </c>
      <c r="F54" s="137">
        <v>0</v>
      </c>
      <c r="G54" s="157">
        <v>12</v>
      </c>
      <c r="H54" s="157">
        <v>9</v>
      </c>
      <c r="I54" s="157">
        <v>1</v>
      </c>
      <c r="J54" s="157">
        <v>2</v>
      </c>
      <c r="K54" s="157">
        <v>0</v>
      </c>
      <c r="L54" s="157">
        <v>0</v>
      </c>
      <c r="M54" s="22">
        <v>3</v>
      </c>
      <c r="N54" s="138">
        <v>1</v>
      </c>
      <c r="O54" s="87">
        <v>44.444444444444443</v>
      </c>
    </row>
    <row r="55" spans="1:15" ht="15" customHeight="1" outlineLevel="2" x14ac:dyDescent="0.25">
      <c r="A55" s="10">
        <v>347</v>
      </c>
      <c r="B55" s="15" t="s">
        <v>89</v>
      </c>
      <c r="C55" s="137">
        <v>4</v>
      </c>
      <c r="D55" s="137">
        <v>4</v>
      </c>
      <c r="E55" s="137">
        <v>0</v>
      </c>
      <c r="F55" s="137">
        <v>0</v>
      </c>
      <c r="G55" s="157">
        <v>5</v>
      </c>
      <c r="H55" s="157">
        <v>2</v>
      </c>
      <c r="I55" s="157">
        <v>3</v>
      </c>
      <c r="J55" s="157">
        <v>0</v>
      </c>
      <c r="K55" s="157">
        <v>0</v>
      </c>
      <c r="L55" s="157">
        <v>3</v>
      </c>
      <c r="M55" s="22">
        <v>7</v>
      </c>
      <c r="N55" s="138">
        <v>0</v>
      </c>
      <c r="O55" s="87">
        <v>100</v>
      </c>
    </row>
    <row r="56" spans="1:15" ht="15" customHeight="1" outlineLevel="2" x14ac:dyDescent="0.25">
      <c r="A56" s="10">
        <v>411</v>
      </c>
      <c r="B56" s="15" t="s">
        <v>90</v>
      </c>
      <c r="C56" s="137">
        <v>0</v>
      </c>
      <c r="D56" s="137">
        <v>0</v>
      </c>
      <c r="E56" s="137">
        <v>0</v>
      </c>
      <c r="F56" s="137">
        <v>0</v>
      </c>
      <c r="G56" s="157">
        <v>1</v>
      </c>
      <c r="H56" s="157">
        <v>1</v>
      </c>
      <c r="I56" s="157">
        <v>0</v>
      </c>
      <c r="J56" s="157">
        <v>0</v>
      </c>
      <c r="K56" s="157">
        <v>0</v>
      </c>
      <c r="L56" s="157">
        <v>1</v>
      </c>
      <c r="M56" s="22">
        <v>1</v>
      </c>
      <c r="N56" s="138">
        <v>0</v>
      </c>
      <c r="O56" s="87"/>
    </row>
    <row r="57" spans="1:15" ht="15" customHeight="1" outlineLevel="2" x14ac:dyDescent="0.25">
      <c r="A57" s="10">
        <v>501</v>
      </c>
      <c r="B57" s="15" t="s">
        <v>91</v>
      </c>
      <c r="C57" s="137">
        <v>4</v>
      </c>
      <c r="D57" s="137">
        <v>4</v>
      </c>
      <c r="E57" s="137">
        <v>0</v>
      </c>
      <c r="F57" s="137">
        <v>0</v>
      </c>
      <c r="G57" s="157">
        <v>1</v>
      </c>
      <c r="H57" s="157">
        <v>0</v>
      </c>
      <c r="I57" s="157">
        <v>0</v>
      </c>
      <c r="J57" s="157">
        <v>1</v>
      </c>
      <c r="K57" s="157">
        <v>0</v>
      </c>
      <c r="L57" s="157">
        <v>0</v>
      </c>
      <c r="M57" s="22">
        <v>0</v>
      </c>
      <c r="N57" s="138">
        <v>2</v>
      </c>
      <c r="O57" s="87">
        <v>50</v>
      </c>
    </row>
    <row r="58" spans="1:15" ht="15" customHeight="1" outlineLevel="2" x14ac:dyDescent="0.25">
      <c r="A58" s="10">
        <v>543</v>
      </c>
      <c r="B58" s="14" t="s">
        <v>92</v>
      </c>
      <c r="C58" s="137">
        <v>0</v>
      </c>
      <c r="D58" s="137">
        <v>0</v>
      </c>
      <c r="E58" s="137">
        <v>0</v>
      </c>
      <c r="F58" s="137">
        <v>0</v>
      </c>
      <c r="G58" s="157">
        <v>2</v>
      </c>
      <c r="H58" s="157">
        <v>0</v>
      </c>
      <c r="I58" s="157">
        <v>2</v>
      </c>
      <c r="J58" s="157">
        <v>0</v>
      </c>
      <c r="K58" s="157">
        <v>0</v>
      </c>
      <c r="L58" s="157">
        <v>0</v>
      </c>
      <c r="M58" s="22">
        <v>2</v>
      </c>
      <c r="N58" s="138">
        <v>1</v>
      </c>
      <c r="O58" s="87"/>
    </row>
    <row r="59" spans="1:15" ht="15" customHeight="1" outlineLevel="2" x14ac:dyDescent="0.25">
      <c r="A59" s="10">
        <v>628</v>
      </c>
      <c r="B59" s="15" t="s">
        <v>93</v>
      </c>
      <c r="C59" s="137">
        <v>0</v>
      </c>
      <c r="D59" s="137">
        <v>0</v>
      </c>
      <c r="E59" s="137">
        <v>0</v>
      </c>
      <c r="F59" s="137">
        <v>0</v>
      </c>
      <c r="G59" s="157">
        <v>1</v>
      </c>
      <c r="H59" s="157">
        <v>1</v>
      </c>
      <c r="I59" s="157">
        <v>0</v>
      </c>
      <c r="J59" s="157">
        <v>0</v>
      </c>
      <c r="K59" s="157">
        <v>3</v>
      </c>
      <c r="L59" s="157">
        <v>0</v>
      </c>
      <c r="M59" s="22">
        <v>2</v>
      </c>
      <c r="N59" s="138">
        <v>2</v>
      </c>
      <c r="O59" s="87"/>
    </row>
    <row r="60" spans="1:15" ht="15" customHeight="1" outlineLevel="2" x14ac:dyDescent="0.25">
      <c r="A60" s="10">
        <v>656</v>
      </c>
      <c r="B60" s="15" t="s">
        <v>94</v>
      </c>
      <c r="C60" s="137">
        <v>334</v>
      </c>
      <c r="D60" s="137">
        <v>329</v>
      </c>
      <c r="E60" s="137">
        <v>0</v>
      </c>
      <c r="F60" s="137">
        <v>5</v>
      </c>
      <c r="G60" s="157">
        <v>368</v>
      </c>
      <c r="H60" s="157">
        <v>161</v>
      </c>
      <c r="I60" s="157">
        <v>39</v>
      </c>
      <c r="J60" s="157">
        <v>168</v>
      </c>
      <c r="K60" s="157">
        <v>32</v>
      </c>
      <c r="L60" s="157">
        <v>103</v>
      </c>
      <c r="M60" s="22">
        <v>258</v>
      </c>
      <c r="N60" s="138">
        <v>246</v>
      </c>
      <c r="O60" s="87">
        <v>100</v>
      </c>
    </row>
    <row r="61" spans="1:15" ht="15" customHeight="1" outlineLevel="1" x14ac:dyDescent="0.25">
      <c r="A61" s="10">
        <v>761</v>
      </c>
      <c r="B61" s="14" t="s">
        <v>95</v>
      </c>
      <c r="C61" s="137">
        <v>102</v>
      </c>
      <c r="D61" s="137">
        <v>97</v>
      </c>
      <c r="E61" s="137">
        <v>0</v>
      </c>
      <c r="F61" s="137">
        <v>5</v>
      </c>
      <c r="G61" s="157">
        <v>149</v>
      </c>
      <c r="H61" s="157">
        <v>90</v>
      </c>
      <c r="I61" s="157">
        <v>28</v>
      </c>
      <c r="J61" s="157">
        <v>31</v>
      </c>
      <c r="K61" s="157">
        <v>0</v>
      </c>
      <c r="L61" s="157">
        <v>0</v>
      </c>
      <c r="M61" s="22">
        <v>89</v>
      </c>
      <c r="N61" s="138">
        <v>96</v>
      </c>
      <c r="O61" s="87">
        <v>100</v>
      </c>
    </row>
    <row r="62" spans="1:15" ht="15" customHeight="1" outlineLevel="2" x14ac:dyDescent="0.25">
      <c r="A62" s="10">
        <v>842</v>
      </c>
      <c r="B62" s="15" t="s">
        <v>96</v>
      </c>
      <c r="C62" s="137">
        <v>1</v>
      </c>
      <c r="D62" s="137">
        <v>1</v>
      </c>
      <c r="E62" s="137">
        <v>0</v>
      </c>
      <c r="F62" s="137">
        <v>0</v>
      </c>
      <c r="G62" s="157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  <c r="M62" s="22">
        <v>1</v>
      </c>
      <c r="N62" s="138">
        <v>0</v>
      </c>
      <c r="O62" s="87">
        <v>100</v>
      </c>
    </row>
    <row r="63" spans="1:15" ht="15" customHeight="1" outlineLevel="2" x14ac:dyDescent="0.25">
      <c r="A63" s="5"/>
      <c r="B63" s="16" t="s">
        <v>97</v>
      </c>
      <c r="C63" s="17">
        <v>544</v>
      </c>
      <c r="D63" s="17">
        <v>514</v>
      </c>
      <c r="E63" s="17">
        <v>0</v>
      </c>
      <c r="F63" s="17">
        <v>30</v>
      </c>
      <c r="G63" s="17">
        <v>434</v>
      </c>
      <c r="H63" s="17">
        <v>135</v>
      </c>
      <c r="I63" s="17">
        <v>65</v>
      </c>
      <c r="J63" s="17">
        <v>234</v>
      </c>
      <c r="K63" s="17">
        <v>19</v>
      </c>
      <c r="L63" s="17">
        <v>44</v>
      </c>
      <c r="M63" s="17">
        <v>215</v>
      </c>
      <c r="N63" s="17">
        <v>618</v>
      </c>
      <c r="O63" s="68">
        <v>100</v>
      </c>
    </row>
    <row r="64" spans="1:15" ht="15" customHeight="1" outlineLevel="2" x14ac:dyDescent="0.25">
      <c r="A64" s="10">
        <v>38</v>
      </c>
      <c r="B64" s="14" t="s">
        <v>98</v>
      </c>
      <c r="C64" s="137">
        <v>0</v>
      </c>
      <c r="D64" s="137">
        <v>0</v>
      </c>
      <c r="E64" s="137">
        <v>0</v>
      </c>
      <c r="F64" s="137">
        <v>0</v>
      </c>
      <c r="G64" s="157">
        <v>0</v>
      </c>
      <c r="H64" s="157">
        <v>0</v>
      </c>
      <c r="I64" s="157">
        <v>0</v>
      </c>
      <c r="J64" s="157">
        <v>0</v>
      </c>
      <c r="K64" s="157">
        <v>1</v>
      </c>
      <c r="L64" s="157">
        <v>0</v>
      </c>
      <c r="M64" s="22">
        <v>0</v>
      </c>
      <c r="N64" s="138">
        <v>0</v>
      </c>
      <c r="O64" s="87"/>
    </row>
    <row r="65" spans="1:15" ht="15" customHeight="1" outlineLevel="2" x14ac:dyDescent="0.25">
      <c r="A65" s="10">
        <v>86</v>
      </c>
      <c r="B65" s="15" t="s">
        <v>99</v>
      </c>
      <c r="C65" s="137">
        <v>8</v>
      </c>
      <c r="D65" s="137">
        <v>8</v>
      </c>
      <c r="E65" s="137">
        <v>0</v>
      </c>
      <c r="F65" s="137">
        <v>0</v>
      </c>
      <c r="G65" s="157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22">
        <v>1</v>
      </c>
      <c r="N65" s="138">
        <v>11</v>
      </c>
      <c r="O65" s="87">
        <v>100</v>
      </c>
    </row>
    <row r="66" spans="1:15" ht="15" customHeight="1" outlineLevel="2" x14ac:dyDescent="0.25">
      <c r="A66" s="10">
        <v>107</v>
      </c>
      <c r="B66" s="14" t="s">
        <v>100</v>
      </c>
      <c r="C66" s="137">
        <v>1</v>
      </c>
      <c r="D66" s="137">
        <v>1</v>
      </c>
      <c r="E66" s="137">
        <v>0</v>
      </c>
      <c r="F66" s="137">
        <v>0</v>
      </c>
      <c r="G66" s="157">
        <v>3</v>
      </c>
      <c r="H66" s="157">
        <v>1</v>
      </c>
      <c r="I66" s="157">
        <v>2</v>
      </c>
      <c r="J66" s="157">
        <v>0</v>
      </c>
      <c r="K66" s="157">
        <v>0</v>
      </c>
      <c r="L66" s="157">
        <v>3</v>
      </c>
      <c r="M66" s="22">
        <v>2</v>
      </c>
      <c r="N66" s="138">
        <v>1</v>
      </c>
      <c r="O66" s="87">
        <v>100</v>
      </c>
    </row>
    <row r="67" spans="1:15" ht="15" customHeight="1" outlineLevel="2" x14ac:dyDescent="0.25">
      <c r="A67" s="10">
        <v>134</v>
      </c>
      <c r="B67" s="14" t="s">
        <v>101</v>
      </c>
      <c r="C67" s="137">
        <v>0</v>
      </c>
      <c r="D67" s="137">
        <v>0</v>
      </c>
      <c r="E67" s="137">
        <v>0</v>
      </c>
      <c r="F67" s="137">
        <v>0</v>
      </c>
      <c r="G67" s="157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22">
        <v>2</v>
      </c>
      <c r="N67" s="138">
        <v>0</v>
      </c>
      <c r="O67" s="87"/>
    </row>
    <row r="68" spans="1:15" ht="15" customHeight="1" outlineLevel="2" x14ac:dyDescent="0.25">
      <c r="A68" s="10">
        <v>150</v>
      </c>
      <c r="B68" s="14" t="s">
        <v>102</v>
      </c>
      <c r="C68" s="137">
        <v>0</v>
      </c>
      <c r="D68" s="137">
        <v>0</v>
      </c>
      <c r="E68" s="137">
        <v>0</v>
      </c>
      <c r="F68" s="137">
        <v>0</v>
      </c>
      <c r="G68" s="157">
        <v>2</v>
      </c>
      <c r="H68" s="157">
        <v>1</v>
      </c>
      <c r="I68" s="157">
        <v>1</v>
      </c>
      <c r="J68" s="157">
        <v>0</v>
      </c>
      <c r="K68" s="157">
        <v>0</v>
      </c>
      <c r="L68" s="157">
        <v>0</v>
      </c>
      <c r="M68" s="22">
        <v>2</v>
      </c>
      <c r="N68" s="138">
        <v>3</v>
      </c>
      <c r="O68" s="87"/>
    </row>
    <row r="69" spans="1:15" ht="15" customHeight="1" outlineLevel="2" x14ac:dyDescent="0.25">
      <c r="A69" s="10">
        <v>237</v>
      </c>
      <c r="B69" s="10" t="s">
        <v>103</v>
      </c>
      <c r="C69" s="137">
        <v>119</v>
      </c>
      <c r="D69" s="137">
        <v>106</v>
      </c>
      <c r="E69" s="137">
        <v>0</v>
      </c>
      <c r="F69" s="137">
        <v>13</v>
      </c>
      <c r="G69" s="157">
        <v>102</v>
      </c>
      <c r="H69" s="157">
        <v>18</v>
      </c>
      <c r="I69" s="157">
        <v>29</v>
      </c>
      <c r="J69" s="157">
        <v>55</v>
      </c>
      <c r="K69" s="157">
        <v>0</v>
      </c>
      <c r="L69" s="157">
        <v>26</v>
      </c>
      <c r="M69" s="22">
        <v>53</v>
      </c>
      <c r="N69" s="138">
        <v>205</v>
      </c>
      <c r="O69" s="87">
        <v>100</v>
      </c>
    </row>
    <row r="70" spans="1:15" ht="15" customHeight="1" outlineLevel="2" x14ac:dyDescent="0.25">
      <c r="A70" s="10">
        <v>264</v>
      </c>
      <c r="B70" s="14" t="s">
        <v>104</v>
      </c>
      <c r="C70" s="137">
        <v>53</v>
      </c>
      <c r="D70" s="137">
        <v>50</v>
      </c>
      <c r="E70" s="137">
        <v>0</v>
      </c>
      <c r="F70" s="137">
        <v>3</v>
      </c>
      <c r="G70" s="157">
        <v>41</v>
      </c>
      <c r="H70" s="157">
        <v>7</v>
      </c>
      <c r="I70" s="157">
        <v>4</v>
      </c>
      <c r="J70" s="157">
        <v>30</v>
      </c>
      <c r="K70" s="157">
        <v>0</v>
      </c>
      <c r="L70" s="157">
        <v>9</v>
      </c>
      <c r="M70" s="22">
        <v>15</v>
      </c>
      <c r="N70" s="138">
        <v>100</v>
      </c>
      <c r="O70" s="87">
        <v>100</v>
      </c>
    </row>
    <row r="71" spans="1:15" ht="15" customHeight="1" outlineLevel="2" x14ac:dyDescent="0.25">
      <c r="A71" s="10">
        <v>310</v>
      </c>
      <c r="B71" s="20" t="s">
        <v>105</v>
      </c>
      <c r="C71" s="137">
        <v>12</v>
      </c>
      <c r="D71" s="137">
        <v>11</v>
      </c>
      <c r="E71" s="137">
        <v>0</v>
      </c>
      <c r="F71" s="137">
        <v>1</v>
      </c>
      <c r="G71" s="157">
        <v>8</v>
      </c>
      <c r="H71" s="157">
        <v>3</v>
      </c>
      <c r="I71" s="157">
        <v>1</v>
      </c>
      <c r="J71" s="157">
        <v>4</v>
      </c>
      <c r="K71" s="157">
        <v>0</v>
      </c>
      <c r="L71" s="157">
        <v>0</v>
      </c>
      <c r="M71" s="22">
        <v>3</v>
      </c>
      <c r="N71" s="138">
        <v>14</v>
      </c>
      <c r="O71" s="87">
        <v>100</v>
      </c>
    </row>
    <row r="72" spans="1:15" ht="15" customHeight="1" outlineLevel="2" x14ac:dyDescent="0.25">
      <c r="A72" s="10">
        <v>315</v>
      </c>
      <c r="B72" s="14" t="s">
        <v>106</v>
      </c>
      <c r="C72" s="137">
        <v>13</v>
      </c>
      <c r="D72" s="137">
        <v>13</v>
      </c>
      <c r="E72" s="137">
        <v>0</v>
      </c>
      <c r="F72" s="137">
        <v>0</v>
      </c>
      <c r="G72" s="157">
        <v>0</v>
      </c>
      <c r="H72" s="157">
        <v>0</v>
      </c>
      <c r="I72" s="157">
        <v>0</v>
      </c>
      <c r="J72" s="157">
        <v>0</v>
      </c>
      <c r="K72" s="157">
        <v>0</v>
      </c>
      <c r="L72" s="157">
        <v>0</v>
      </c>
      <c r="M72" s="22">
        <v>0</v>
      </c>
      <c r="N72" s="138">
        <v>2</v>
      </c>
      <c r="O72" s="87">
        <v>15.384615384615385</v>
      </c>
    </row>
    <row r="73" spans="1:15" ht="15" customHeight="1" outlineLevel="2" x14ac:dyDescent="0.25">
      <c r="A73" s="10">
        <v>361</v>
      </c>
      <c r="B73" s="14" t="s">
        <v>107</v>
      </c>
      <c r="C73" s="137">
        <v>3</v>
      </c>
      <c r="D73" s="137">
        <v>3</v>
      </c>
      <c r="E73" s="137">
        <v>0</v>
      </c>
      <c r="F73" s="137">
        <v>0</v>
      </c>
      <c r="G73" s="157">
        <v>1</v>
      </c>
      <c r="H73" s="157">
        <v>1</v>
      </c>
      <c r="I73" s="157">
        <v>0</v>
      </c>
      <c r="J73" s="157">
        <v>0</v>
      </c>
      <c r="K73" s="157">
        <v>0</v>
      </c>
      <c r="L73" s="157">
        <v>3</v>
      </c>
      <c r="M73" s="22">
        <v>2</v>
      </c>
      <c r="N73" s="138">
        <v>2</v>
      </c>
      <c r="O73" s="87">
        <v>100</v>
      </c>
    </row>
    <row r="74" spans="1:15" ht="15" customHeight="1" outlineLevel="2" x14ac:dyDescent="0.25">
      <c r="A74" s="10">
        <v>647</v>
      </c>
      <c r="B74" s="10" t="s">
        <v>108</v>
      </c>
      <c r="C74" s="137">
        <v>3</v>
      </c>
      <c r="D74" s="137">
        <v>3</v>
      </c>
      <c r="E74" s="137">
        <v>0</v>
      </c>
      <c r="F74" s="137">
        <v>0</v>
      </c>
      <c r="G74" s="157">
        <v>6</v>
      </c>
      <c r="H74" s="157">
        <v>4</v>
      </c>
      <c r="I74" s="157">
        <v>0</v>
      </c>
      <c r="J74" s="157">
        <v>2</v>
      </c>
      <c r="K74" s="157">
        <v>0</v>
      </c>
      <c r="L74" s="157">
        <v>0</v>
      </c>
      <c r="M74" s="22">
        <v>2</v>
      </c>
      <c r="N74" s="138">
        <v>5</v>
      </c>
      <c r="O74" s="87">
        <v>100</v>
      </c>
    </row>
    <row r="75" spans="1:15" ht="15" customHeight="1" outlineLevel="2" x14ac:dyDescent="0.25">
      <c r="A75" s="10">
        <v>658</v>
      </c>
      <c r="B75" s="20" t="s">
        <v>109</v>
      </c>
      <c r="C75" s="137">
        <v>8</v>
      </c>
      <c r="D75" s="137">
        <v>8</v>
      </c>
      <c r="E75" s="137">
        <v>0</v>
      </c>
      <c r="F75" s="137">
        <v>0</v>
      </c>
      <c r="G75" s="157">
        <v>0</v>
      </c>
      <c r="H75" s="157">
        <v>0</v>
      </c>
      <c r="I75" s="157">
        <v>0</v>
      </c>
      <c r="J75" s="157">
        <v>0</v>
      </c>
      <c r="K75" s="157">
        <v>0</v>
      </c>
      <c r="L75" s="157">
        <v>0</v>
      </c>
      <c r="M75" s="22">
        <v>0</v>
      </c>
      <c r="N75" s="138">
        <v>0</v>
      </c>
      <c r="O75" s="87">
        <v>0</v>
      </c>
    </row>
    <row r="76" spans="1:15" ht="15" customHeight="1" outlineLevel="2" x14ac:dyDescent="0.25">
      <c r="A76" s="10">
        <v>664</v>
      </c>
      <c r="B76" s="10" t="s">
        <v>110</v>
      </c>
      <c r="C76" s="137">
        <v>193</v>
      </c>
      <c r="D76" s="137">
        <v>188</v>
      </c>
      <c r="E76" s="137">
        <v>0</v>
      </c>
      <c r="F76" s="137">
        <v>5</v>
      </c>
      <c r="G76" s="157">
        <v>148</v>
      </c>
      <c r="H76" s="157">
        <v>33</v>
      </c>
      <c r="I76" s="157">
        <v>9</v>
      </c>
      <c r="J76" s="157">
        <v>106</v>
      </c>
      <c r="K76" s="157">
        <v>0</v>
      </c>
      <c r="L76" s="157">
        <v>0</v>
      </c>
      <c r="M76" s="22">
        <v>67</v>
      </c>
      <c r="N76" s="138">
        <v>165</v>
      </c>
      <c r="O76" s="87">
        <v>100</v>
      </c>
    </row>
    <row r="77" spans="1:15" ht="15" customHeight="1" outlineLevel="2" x14ac:dyDescent="0.25">
      <c r="A77" s="10">
        <v>686</v>
      </c>
      <c r="B77" s="19" t="s">
        <v>111</v>
      </c>
      <c r="C77" s="137">
        <v>108</v>
      </c>
      <c r="D77" s="137">
        <v>105</v>
      </c>
      <c r="E77" s="137">
        <v>0</v>
      </c>
      <c r="F77" s="137">
        <v>3</v>
      </c>
      <c r="G77" s="157">
        <v>99</v>
      </c>
      <c r="H77" s="157">
        <v>46</v>
      </c>
      <c r="I77" s="157">
        <v>17</v>
      </c>
      <c r="J77" s="157">
        <v>36</v>
      </c>
      <c r="K77" s="157">
        <v>3</v>
      </c>
      <c r="L77" s="157">
        <v>2</v>
      </c>
      <c r="M77" s="22">
        <v>51</v>
      </c>
      <c r="N77" s="138">
        <v>93</v>
      </c>
      <c r="O77" s="87">
        <v>100</v>
      </c>
    </row>
    <row r="78" spans="1:15" ht="15" customHeight="1" outlineLevel="2" x14ac:dyDescent="0.25">
      <c r="A78" s="10">
        <v>819</v>
      </c>
      <c r="B78" s="14" t="s">
        <v>112</v>
      </c>
      <c r="C78" s="137">
        <v>2</v>
      </c>
      <c r="D78" s="137">
        <v>2</v>
      </c>
      <c r="E78" s="137">
        <v>0</v>
      </c>
      <c r="F78" s="137">
        <v>0</v>
      </c>
      <c r="G78" s="157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1</v>
      </c>
      <c r="M78" s="22">
        <v>0</v>
      </c>
      <c r="N78" s="138">
        <v>1</v>
      </c>
      <c r="O78" s="87">
        <v>50</v>
      </c>
    </row>
    <row r="79" spans="1:15" ht="15" customHeight="1" outlineLevel="1" x14ac:dyDescent="0.25">
      <c r="A79" s="10">
        <v>854</v>
      </c>
      <c r="B79" s="14" t="s">
        <v>113</v>
      </c>
      <c r="C79" s="137">
        <v>3</v>
      </c>
      <c r="D79" s="137">
        <v>3</v>
      </c>
      <c r="E79" s="137">
        <v>0</v>
      </c>
      <c r="F79" s="137">
        <v>0</v>
      </c>
      <c r="G79" s="157">
        <v>5</v>
      </c>
      <c r="H79" s="157">
        <v>5</v>
      </c>
      <c r="I79" s="157">
        <v>0</v>
      </c>
      <c r="J79" s="157">
        <v>0</v>
      </c>
      <c r="K79" s="157">
        <v>0</v>
      </c>
      <c r="L79" s="157">
        <v>0</v>
      </c>
      <c r="M79" s="22">
        <v>5</v>
      </c>
      <c r="N79" s="138">
        <v>1</v>
      </c>
      <c r="O79" s="87">
        <v>100</v>
      </c>
    </row>
    <row r="80" spans="1:15" ht="15" customHeight="1" outlineLevel="2" x14ac:dyDescent="0.25">
      <c r="A80" s="10">
        <v>887</v>
      </c>
      <c r="B80" s="14" t="s">
        <v>114</v>
      </c>
      <c r="C80" s="137">
        <v>18</v>
      </c>
      <c r="D80" s="137">
        <v>13</v>
      </c>
      <c r="E80" s="137">
        <v>0</v>
      </c>
      <c r="F80" s="137">
        <v>5</v>
      </c>
      <c r="G80" s="157">
        <v>19</v>
      </c>
      <c r="H80" s="157">
        <v>16</v>
      </c>
      <c r="I80" s="157">
        <v>2</v>
      </c>
      <c r="J80" s="157">
        <v>1</v>
      </c>
      <c r="K80" s="157">
        <v>15</v>
      </c>
      <c r="L80" s="157">
        <v>0</v>
      </c>
      <c r="M80" s="22">
        <v>10</v>
      </c>
      <c r="N80" s="138">
        <v>15</v>
      </c>
      <c r="O80" s="87">
        <v>100</v>
      </c>
    </row>
    <row r="81" spans="1:15" ht="15" customHeight="1" outlineLevel="2" x14ac:dyDescent="0.25">
      <c r="A81" s="5"/>
      <c r="B81" s="16" t="s">
        <v>115</v>
      </c>
      <c r="C81" s="17">
        <v>6997</v>
      </c>
      <c r="D81" s="17">
        <v>6754</v>
      </c>
      <c r="E81" s="17">
        <v>23</v>
      </c>
      <c r="F81" s="17">
        <v>220</v>
      </c>
      <c r="G81" s="17">
        <v>4440</v>
      </c>
      <c r="H81" s="17">
        <v>1617</v>
      </c>
      <c r="I81" s="17">
        <v>592</v>
      </c>
      <c r="J81" s="17">
        <v>2231</v>
      </c>
      <c r="K81" s="17">
        <v>133</v>
      </c>
      <c r="L81" s="17">
        <v>2154</v>
      </c>
      <c r="M81" s="17">
        <v>2035</v>
      </c>
      <c r="N81" s="17">
        <v>6554</v>
      </c>
      <c r="O81" s="68">
        <v>100</v>
      </c>
    </row>
    <row r="82" spans="1:15" ht="15" customHeight="1" outlineLevel="2" x14ac:dyDescent="0.25">
      <c r="A82" s="10">
        <v>2</v>
      </c>
      <c r="B82" s="15" t="s">
        <v>116</v>
      </c>
      <c r="C82" s="137">
        <v>173</v>
      </c>
      <c r="D82" s="137">
        <v>169</v>
      </c>
      <c r="E82" s="137">
        <v>2</v>
      </c>
      <c r="F82" s="137">
        <v>2</v>
      </c>
      <c r="G82" s="157">
        <v>16</v>
      </c>
      <c r="H82" s="157">
        <v>16</v>
      </c>
      <c r="I82" s="157">
        <v>0</v>
      </c>
      <c r="J82" s="157">
        <v>0</v>
      </c>
      <c r="K82" s="157">
        <v>0</v>
      </c>
      <c r="L82" s="157">
        <v>0</v>
      </c>
      <c r="M82" s="22">
        <v>14</v>
      </c>
      <c r="N82" s="138">
        <v>5</v>
      </c>
      <c r="O82" s="87">
        <v>11.242603550295858</v>
      </c>
    </row>
    <row r="83" spans="1:15" ht="15" customHeight="1" outlineLevel="2" x14ac:dyDescent="0.25">
      <c r="A83" s="10">
        <v>21</v>
      </c>
      <c r="B83" s="14" t="s">
        <v>117</v>
      </c>
      <c r="C83" s="137">
        <v>6</v>
      </c>
      <c r="D83" s="137">
        <v>6</v>
      </c>
      <c r="E83" s="137">
        <v>0</v>
      </c>
      <c r="F83" s="137">
        <v>0</v>
      </c>
      <c r="G83" s="157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22">
        <v>0</v>
      </c>
      <c r="N83" s="138">
        <v>0</v>
      </c>
      <c r="O83" s="87">
        <v>0</v>
      </c>
    </row>
    <row r="84" spans="1:15" ht="15" customHeight="1" outlineLevel="2" x14ac:dyDescent="0.25">
      <c r="A84" s="10">
        <v>55</v>
      </c>
      <c r="B84" s="14" t="s">
        <v>118</v>
      </c>
      <c r="C84" s="137">
        <v>14</v>
      </c>
      <c r="D84" s="137">
        <v>14</v>
      </c>
      <c r="E84" s="137">
        <v>0</v>
      </c>
      <c r="F84" s="137">
        <v>0</v>
      </c>
      <c r="G84" s="157">
        <v>11</v>
      </c>
      <c r="H84" s="157">
        <v>11</v>
      </c>
      <c r="I84" s="157">
        <v>0</v>
      </c>
      <c r="J84" s="157">
        <v>0</v>
      </c>
      <c r="K84" s="157">
        <v>0</v>
      </c>
      <c r="L84" s="157">
        <v>10</v>
      </c>
      <c r="M84" s="22">
        <v>14</v>
      </c>
      <c r="N84" s="138">
        <v>1</v>
      </c>
      <c r="O84" s="87">
        <v>100</v>
      </c>
    </row>
    <row r="85" spans="1:15" ht="15" customHeight="1" outlineLevel="2" x14ac:dyDescent="0.25">
      <c r="A85" s="10">
        <v>148</v>
      </c>
      <c r="B85" s="21" t="s">
        <v>119</v>
      </c>
      <c r="C85" s="137">
        <v>610</v>
      </c>
      <c r="D85" s="137">
        <v>592</v>
      </c>
      <c r="E85" s="137">
        <v>3</v>
      </c>
      <c r="F85" s="137">
        <v>15</v>
      </c>
      <c r="G85" s="157">
        <v>656</v>
      </c>
      <c r="H85" s="157">
        <v>243</v>
      </c>
      <c r="I85" s="157">
        <v>89</v>
      </c>
      <c r="J85" s="157">
        <v>324</v>
      </c>
      <c r="K85" s="157">
        <v>6</v>
      </c>
      <c r="L85" s="157">
        <v>78</v>
      </c>
      <c r="M85" s="22">
        <v>285</v>
      </c>
      <c r="N85" s="138">
        <v>445</v>
      </c>
      <c r="O85" s="87">
        <v>100</v>
      </c>
    </row>
    <row r="86" spans="1:15" ht="15" customHeight="1" outlineLevel="1" x14ac:dyDescent="0.25">
      <c r="A86" s="10">
        <v>197</v>
      </c>
      <c r="B86" s="14" t="s">
        <v>120</v>
      </c>
      <c r="C86" s="137">
        <v>21</v>
      </c>
      <c r="D86" s="137">
        <v>21</v>
      </c>
      <c r="E86" s="137">
        <v>0</v>
      </c>
      <c r="F86" s="137">
        <v>0</v>
      </c>
      <c r="G86" s="157">
        <v>38</v>
      </c>
      <c r="H86" s="157">
        <v>23</v>
      </c>
      <c r="I86" s="157">
        <v>0</v>
      </c>
      <c r="J86" s="157">
        <v>15</v>
      </c>
      <c r="K86" s="157">
        <v>0</v>
      </c>
      <c r="L86" s="157">
        <v>7</v>
      </c>
      <c r="M86" s="22">
        <v>17</v>
      </c>
      <c r="N86" s="138">
        <v>5</v>
      </c>
      <c r="O86" s="87">
        <v>100</v>
      </c>
    </row>
    <row r="87" spans="1:15" ht="15" customHeight="1" outlineLevel="2" x14ac:dyDescent="0.25">
      <c r="A87" s="10">
        <v>206</v>
      </c>
      <c r="B87" s="14" t="s">
        <v>121</v>
      </c>
      <c r="C87" s="137">
        <v>4</v>
      </c>
      <c r="D87" s="137">
        <v>4</v>
      </c>
      <c r="E87" s="137">
        <v>0</v>
      </c>
      <c r="F87" s="137">
        <v>0</v>
      </c>
      <c r="G87" s="157">
        <v>3</v>
      </c>
      <c r="H87" s="157">
        <v>0</v>
      </c>
      <c r="I87" s="157">
        <v>0</v>
      </c>
      <c r="J87" s="157">
        <v>3</v>
      </c>
      <c r="K87" s="157">
        <v>0</v>
      </c>
      <c r="L87" s="157">
        <v>5</v>
      </c>
      <c r="M87" s="22">
        <v>3</v>
      </c>
      <c r="N87" s="138">
        <v>2</v>
      </c>
      <c r="O87" s="87">
        <v>100</v>
      </c>
    </row>
    <row r="88" spans="1:15" ht="15" customHeight="1" outlineLevel="2" x14ac:dyDescent="0.25">
      <c r="A88" s="10">
        <v>313</v>
      </c>
      <c r="B88" s="15" t="s">
        <v>122</v>
      </c>
      <c r="C88" s="137">
        <v>24</v>
      </c>
      <c r="D88" s="137">
        <v>24</v>
      </c>
      <c r="E88" s="137">
        <v>0</v>
      </c>
      <c r="F88" s="137">
        <v>0</v>
      </c>
      <c r="G88" s="157">
        <v>16</v>
      </c>
      <c r="H88" s="157">
        <v>5</v>
      </c>
      <c r="I88" s="157">
        <v>8</v>
      </c>
      <c r="J88" s="157">
        <v>3</v>
      </c>
      <c r="K88" s="157">
        <v>0</v>
      </c>
      <c r="L88" s="157">
        <v>5</v>
      </c>
      <c r="M88" s="22">
        <v>22</v>
      </c>
      <c r="N88" s="138">
        <v>3</v>
      </c>
      <c r="O88" s="87">
        <v>100</v>
      </c>
    </row>
    <row r="89" spans="1:15" ht="15" customHeight="1" outlineLevel="2" x14ac:dyDescent="0.25">
      <c r="A89" s="10">
        <v>318</v>
      </c>
      <c r="B89" s="15" t="s">
        <v>123</v>
      </c>
      <c r="C89" s="137">
        <v>374</v>
      </c>
      <c r="D89" s="137">
        <v>347</v>
      </c>
      <c r="E89" s="137">
        <v>2</v>
      </c>
      <c r="F89" s="137">
        <v>25</v>
      </c>
      <c r="G89" s="157">
        <v>264</v>
      </c>
      <c r="H89" s="157">
        <v>40</v>
      </c>
      <c r="I89" s="157">
        <v>30</v>
      </c>
      <c r="J89" s="157">
        <v>194</v>
      </c>
      <c r="K89" s="157">
        <v>3</v>
      </c>
      <c r="L89" s="157">
        <v>7</v>
      </c>
      <c r="M89" s="22">
        <v>61</v>
      </c>
      <c r="N89" s="138">
        <v>498</v>
      </c>
      <c r="O89" s="87">
        <v>100</v>
      </c>
    </row>
    <row r="90" spans="1:15" ht="15" customHeight="1" outlineLevel="2" x14ac:dyDescent="0.25">
      <c r="A90" s="10">
        <v>321</v>
      </c>
      <c r="B90" s="14" t="s">
        <v>124</v>
      </c>
      <c r="C90" s="137">
        <v>205</v>
      </c>
      <c r="D90" s="137">
        <v>189</v>
      </c>
      <c r="E90" s="137">
        <v>0</v>
      </c>
      <c r="F90" s="137">
        <v>16</v>
      </c>
      <c r="G90" s="157">
        <v>260</v>
      </c>
      <c r="H90" s="157">
        <v>79</v>
      </c>
      <c r="I90" s="157">
        <v>39</v>
      </c>
      <c r="J90" s="157">
        <v>142</v>
      </c>
      <c r="K90" s="157">
        <v>10</v>
      </c>
      <c r="L90" s="157">
        <v>145</v>
      </c>
      <c r="M90" s="22">
        <v>163</v>
      </c>
      <c r="N90" s="138">
        <v>81</v>
      </c>
      <c r="O90" s="87">
        <v>100</v>
      </c>
    </row>
    <row r="91" spans="1:15" ht="15" customHeight="1" outlineLevel="2" x14ac:dyDescent="0.25">
      <c r="A91" s="10">
        <v>376</v>
      </c>
      <c r="B91" s="15" t="s">
        <v>125</v>
      </c>
      <c r="C91" s="137">
        <v>474</v>
      </c>
      <c r="D91" s="137">
        <v>457</v>
      </c>
      <c r="E91" s="137">
        <v>1</v>
      </c>
      <c r="F91" s="137">
        <v>16</v>
      </c>
      <c r="G91" s="157">
        <v>330</v>
      </c>
      <c r="H91" s="157">
        <v>104</v>
      </c>
      <c r="I91" s="157">
        <v>36</v>
      </c>
      <c r="J91" s="157">
        <v>190</v>
      </c>
      <c r="K91" s="157">
        <v>3</v>
      </c>
      <c r="L91" s="157">
        <v>391</v>
      </c>
      <c r="M91" s="22">
        <v>192</v>
      </c>
      <c r="N91" s="138">
        <v>727</v>
      </c>
      <c r="O91" s="87">
        <v>100</v>
      </c>
    </row>
    <row r="92" spans="1:15" ht="15" customHeight="1" outlineLevel="2" x14ac:dyDescent="0.25">
      <c r="A92" s="10">
        <v>400</v>
      </c>
      <c r="B92" s="15" t="s">
        <v>126</v>
      </c>
      <c r="C92" s="137">
        <v>46</v>
      </c>
      <c r="D92" s="137">
        <v>46</v>
      </c>
      <c r="E92" s="137">
        <v>0</v>
      </c>
      <c r="F92" s="137">
        <v>0</v>
      </c>
      <c r="G92" s="157">
        <v>14</v>
      </c>
      <c r="H92" s="157">
        <v>5</v>
      </c>
      <c r="I92" s="157">
        <v>4</v>
      </c>
      <c r="J92" s="157">
        <v>5</v>
      </c>
      <c r="K92" s="157">
        <v>7</v>
      </c>
      <c r="L92" s="157">
        <v>47</v>
      </c>
      <c r="M92" s="22">
        <v>46</v>
      </c>
      <c r="N92" s="138">
        <v>42</v>
      </c>
      <c r="O92" s="87">
        <v>100</v>
      </c>
    </row>
    <row r="93" spans="1:15" ht="15" customHeight="1" outlineLevel="2" x14ac:dyDescent="0.25">
      <c r="A93" s="10">
        <v>440</v>
      </c>
      <c r="B93" s="14" t="s">
        <v>127</v>
      </c>
      <c r="C93" s="137">
        <v>1443</v>
      </c>
      <c r="D93" s="137">
        <v>1415</v>
      </c>
      <c r="E93" s="137">
        <v>4</v>
      </c>
      <c r="F93" s="137">
        <v>24</v>
      </c>
      <c r="G93" s="157">
        <v>548</v>
      </c>
      <c r="H93" s="157">
        <v>132</v>
      </c>
      <c r="I93" s="157">
        <v>68</v>
      </c>
      <c r="J93" s="157">
        <v>348</v>
      </c>
      <c r="K93" s="157">
        <v>0</v>
      </c>
      <c r="L93" s="157">
        <v>18</v>
      </c>
      <c r="M93" s="22">
        <v>165</v>
      </c>
      <c r="N93" s="138">
        <v>1212</v>
      </c>
      <c r="O93" s="87">
        <v>97.314487632508843</v>
      </c>
    </row>
    <row r="94" spans="1:15" ht="15" customHeight="1" outlineLevel="2" x14ac:dyDescent="0.25">
      <c r="A94" s="10">
        <v>483</v>
      </c>
      <c r="B94" s="15" t="s">
        <v>128</v>
      </c>
      <c r="C94" s="137">
        <v>14</v>
      </c>
      <c r="D94" s="137">
        <v>14</v>
      </c>
      <c r="E94" s="137">
        <v>0</v>
      </c>
      <c r="F94" s="137">
        <v>0</v>
      </c>
      <c r="G94" s="157">
        <v>1</v>
      </c>
      <c r="H94" s="157">
        <v>1</v>
      </c>
      <c r="I94" s="157">
        <v>0</v>
      </c>
      <c r="J94" s="157">
        <v>0</v>
      </c>
      <c r="K94" s="157">
        <v>0</v>
      </c>
      <c r="L94" s="157">
        <v>2</v>
      </c>
      <c r="M94" s="22">
        <v>2</v>
      </c>
      <c r="N94" s="138">
        <v>0</v>
      </c>
      <c r="O94" s="87">
        <v>14.285714285714285</v>
      </c>
    </row>
    <row r="95" spans="1:15" ht="15" customHeight="1" outlineLevel="2" x14ac:dyDescent="0.25">
      <c r="A95" s="10">
        <v>541</v>
      </c>
      <c r="B95" s="22" t="s">
        <v>129</v>
      </c>
      <c r="C95" s="137">
        <v>144</v>
      </c>
      <c r="D95" s="137">
        <v>134</v>
      </c>
      <c r="E95" s="137">
        <v>0</v>
      </c>
      <c r="F95" s="137">
        <v>10</v>
      </c>
      <c r="G95" s="157">
        <v>189</v>
      </c>
      <c r="H95" s="157">
        <v>135</v>
      </c>
      <c r="I95" s="157">
        <v>12</v>
      </c>
      <c r="J95" s="157">
        <v>42</v>
      </c>
      <c r="K95" s="157">
        <v>0</v>
      </c>
      <c r="L95" s="157">
        <v>63</v>
      </c>
      <c r="M95" s="22">
        <v>111</v>
      </c>
      <c r="N95" s="138">
        <v>71</v>
      </c>
      <c r="O95" s="87">
        <v>100</v>
      </c>
    </row>
    <row r="96" spans="1:15" ht="15" customHeight="1" outlineLevel="2" x14ac:dyDescent="0.25">
      <c r="A96" s="10">
        <v>607</v>
      </c>
      <c r="B96" s="14" t="s">
        <v>130</v>
      </c>
      <c r="C96" s="137">
        <v>202</v>
      </c>
      <c r="D96" s="137">
        <v>180</v>
      </c>
      <c r="E96" s="137">
        <v>0</v>
      </c>
      <c r="F96" s="137">
        <v>22</v>
      </c>
      <c r="G96" s="157">
        <v>137</v>
      </c>
      <c r="H96" s="157">
        <v>38</v>
      </c>
      <c r="I96" s="157">
        <v>22</v>
      </c>
      <c r="J96" s="157">
        <v>77</v>
      </c>
      <c r="K96" s="157">
        <v>54</v>
      </c>
      <c r="L96" s="157">
        <v>52</v>
      </c>
      <c r="M96" s="22">
        <v>55</v>
      </c>
      <c r="N96" s="138">
        <v>175</v>
      </c>
      <c r="O96" s="87">
        <v>100</v>
      </c>
    </row>
    <row r="97" spans="1:15" ht="15" customHeight="1" outlineLevel="2" x14ac:dyDescent="0.25">
      <c r="A97" s="10">
        <v>615</v>
      </c>
      <c r="B97" s="15" t="s">
        <v>131</v>
      </c>
      <c r="C97" s="137">
        <v>2488</v>
      </c>
      <c r="D97" s="137">
        <v>2410</v>
      </c>
      <c r="E97" s="137">
        <v>10</v>
      </c>
      <c r="F97" s="137">
        <v>68</v>
      </c>
      <c r="G97" s="157">
        <v>1571</v>
      </c>
      <c r="H97" s="157">
        <v>608</v>
      </c>
      <c r="I97" s="157">
        <v>210</v>
      </c>
      <c r="J97" s="157">
        <v>753</v>
      </c>
      <c r="K97" s="157">
        <v>34</v>
      </c>
      <c r="L97" s="157">
        <v>1148</v>
      </c>
      <c r="M97" s="22">
        <v>629</v>
      </c>
      <c r="N97" s="138">
        <v>2912</v>
      </c>
      <c r="O97" s="87">
        <v>100</v>
      </c>
    </row>
    <row r="98" spans="1:15" ht="15" customHeight="1" outlineLevel="2" x14ac:dyDescent="0.25">
      <c r="A98" s="10">
        <v>649</v>
      </c>
      <c r="B98" s="15" t="s">
        <v>132</v>
      </c>
      <c r="C98" s="137">
        <v>12</v>
      </c>
      <c r="D98" s="137">
        <v>12</v>
      </c>
      <c r="E98" s="137">
        <v>0</v>
      </c>
      <c r="F98" s="137">
        <v>0</v>
      </c>
      <c r="G98" s="157">
        <v>10</v>
      </c>
      <c r="H98" s="157">
        <v>9</v>
      </c>
      <c r="I98" s="157">
        <v>0</v>
      </c>
      <c r="J98" s="157">
        <v>1</v>
      </c>
      <c r="K98" s="157">
        <v>0</v>
      </c>
      <c r="L98" s="157">
        <v>19</v>
      </c>
      <c r="M98" s="22">
        <v>15</v>
      </c>
      <c r="N98" s="138">
        <v>2</v>
      </c>
      <c r="O98" s="87">
        <v>100</v>
      </c>
    </row>
    <row r="99" spans="1:15" ht="15" customHeight="1" outlineLevel="2" x14ac:dyDescent="0.25">
      <c r="A99" s="10">
        <v>652</v>
      </c>
      <c r="B99" s="15" t="s">
        <v>133</v>
      </c>
      <c r="C99" s="137">
        <v>89</v>
      </c>
      <c r="D99" s="137">
        <v>89</v>
      </c>
      <c r="E99" s="137">
        <v>0</v>
      </c>
      <c r="F99" s="137">
        <v>0</v>
      </c>
      <c r="G99" s="157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22">
        <v>0</v>
      </c>
      <c r="N99" s="138">
        <v>0</v>
      </c>
      <c r="O99" s="87">
        <v>0</v>
      </c>
    </row>
    <row r="100" spans="1:15" ht="15" customHeight="1" outlineLevel="2" x14ac:dyDescent="0.25">
      <c r="A100" s="10">
        <v>660</v>
      </c>
      <c r="B100" s="14" t="s">
        <v>134</v>
      </c>
      <c r="C100" s="137">
        <v>17</v>
      </c>
      <c r="D100" s="137">
        <v>16</v>
      </c>
      <c r="E100" s="137">
        <v>0</v>
      </c>
      <c r="F100" s="137">
        <v>1</v>
      </c>
      <c r="G100" s="157">
        <v>35</v>
      </c>
      <c r="H100" s="157">
        <v>14</v>
      </c>
      <c r="I100" s="157">
        <v>10</v>
      </c>
      <c r="J100" s="157">
        <v>11</v>
      </c>
      <c r="K100" s="157">
        <v>2</v>
      </c>
      <c r="L100" s="157">
        <v>8</v>
      </c>
      <c r="M100" s="22">
        <v>21</v>
      </c>
      <c r="N100" s="138">
        <v>4</v>
      </c>
      <c r="O100" s="87">
        <v>100</v>
      </c>
    </row>
    <row r="101" spans="1:15" ht="15" customHeight="1" outlineLevel="2" x14ac:dyDescent="0.25">
      <c r="A101" s="10">
        <v>667</v>
      </c>
      <c r="B101" s="14" t="s">
        <v>135</v>
      </c>
      <c r="C101" s="137">
        <v>52</v>
      </c>
      <c r="D101" s="137">
        <v>52</v>
      </c>
      <c r="E101" s="137">
        <v>0</v>
      </c>
      <c r="F101" s="137">
        <v>0</v>
      </c>
      <c r="G101" s="157">
        <v>26</v>
      </c>
      <c r="H101" s="157">
        <v>6</v>
      </c>
      <c r="I101" s="157">
        <v>7</v>
      </c>
      <c r="J101" s="157">
        <v>13</v>
      </c>
      <c r="K101" s="157">
        <v>0</v>
      </c>
      <c r="L101" s="157">
        <v>19</v>
      </c>
      <c r="M101" s="22">
        <v>20</v>
      </c>
      <c r="N101" s="138">
        <v>11</v>
      </c>
      <c r="O101" s="87">
        <v>59.615384615384613</v>
      </c>
    </row>
    <row r="102" spans="1:15" ht="15" customHeight="1" outlineLevel="2" x14ac:dyDescent="0.25">
      <c r="A102" s="10">
        <v>674</v>
      </c>
      <c r="B102" s="14" t="s">
        <v>136</v>
      </c>
      <c r="C102" s="137">
        <v>63</v>
      </c>
      <c r="D102" s="137">
        <v>63</v>
      </c>
      <c r="E102" s="137">
        <v>0</v>
      </c>
      <c r="F102" s="137">
        <v>0</v>
      </c>
      <c r="G102" s="157">
        <v>28</v>
      </c>
      <c r="H102" s="157">
        <v>10</v>
      </c>
      <c r="I102" s="157">
        <v>8</v>
      </c>
      <c r="J102" s="157">
        <v>10</v>
      </c>
      <c r="K102" s="157">
        <v>0</v>
      </c>
      <c r="L102" s="157">
        <v>0</v>
      </c>
      <c r="M102" s="22">
        <v>20</v>
      </c>
      <c r="N102" s="138">
        <v>19</v>
      </c>
      <c r="O102" s="87">
        <v>61.904761904761905</v>
      </c>
    </row>
    <row r="103" spans="1:15" ht="15" customHeight="1" outlineLevel="2" x14ac:dyDescent="0.25">
      <c r="A103" s="10">
        <v>697</v>
      </c>
      <c r="B103" s="23" t="s">
        <v>137</v>
      </c>
      <c r="C103" s="137">
        <v>414</v>
      </c>
      <c r="D103" s="137">
        <v>394</v>
      </c>
      <c r="E103" s="137">
        <v>1</v>
      </c>
      <c r="F103" s="137">
        <v>19</v>
      </c>
      <c r="G103" s="157">
        <v>214</v>
      </c>
      <c r="H103" s="157">
        <v>116</v>
      </c>
      <c r="I103" s="157">
        <v>31</v>
      </c>
      <c r="J103" s="157">
        <v>67</v>
      </c>
      <c r="K103" s="157">
        <v>14</v>
      </c>
      <c r="L103" s="157">
        <v>130</v>
      </c>
      <c r="M103" s="22">
        <v>145</v>
      </c>
      <c r="N103" s="138">
        <v>306</v>
      </c>
      <c r="O103" s="87">
        <v>100</v>
      </c>
    </row>
    <row r="104" spans="1:15" ht="15" customHeight="1" outlineLevel="2" x14ac:dyDescent="0.25">
      <c r="A104" s="10">
        <v>756</v>
      </c>
      <c r="B104" s="14" t="s">
        <v>138</v>
      </c>
      <c r="C104" s="137">
        <v>108</v>
      </c>
      <c r="D104" s="137">
        <v>106</v>
      </c>
      <c r="E104" s="137">
        <v>0</v>
      </c>
      <c r="F104" s="137">
        <v>2</v>
      </c>
      <c r="G104" s="157">
        <v>73</v>
      </c>
      <c r="H104" s="157">
        <v>22</v>
      </c>
      <c r="I104" s="157">
        <v>18</v>
      </c>
      <c r="J104" s="157">
        <v>33</v>
      </c>
      <c r="K104" s="157">
        <v>0</v>
      </c>
      <c r="L104" s="157">
        <v>0</v>
      </c>
      <c r="M104" s="22">
        <v>35</v>
      </c>
      <c r="N104" s="138">
        <v>33</v>
      </c>
      <c r="O104" s="87">
        <v>64.15094339622641</v>
      </c>
    </row>
    <row r="105" spans="1:15" ht="15" customHeight="1" outlineLevel="2" x14ac:dyDescent="0.25">
      <c r="A105" s="5"/>
      <c r="B105" s="5" t="s">
        <v>139</v>
      </c>
      <c r="C105" s="17">
        <v>465</v>
      </c>
      <c r="D105" s="17">
        <v>407</v>
      </c>
      <c r="E105" s="17">
        <v>2</v>
      </c>
      <c r="F105" s="17">
        <v>56</v>
      </c>
      <c r="G105" s="17">
        <v>402</v>
      </c>
      <c r="H105" s="17">
        <v>212</v>
      </c>
      <c r="I105" s="17">
        <v>72</v>
      </c>
      <c r="J105" s="17">
        <v>118</v>
      </c>
      <c r="K105" s="17">
        <v>32</v>
      </c>
      <c r="L105" s="17">
        <v>215</v>
      </c>
      <c r="M105" s="17">
        <v>334</v>
      </c>
      <c r="N105" s="17">
        <v>442</v>
      </c>
      <c r="O105" s="68">
        <v>100</v>
      </c>
    </row>
    <row r="106" spans="1:15" ht="15" customHeight="1" outlineLevel="2" x14ac:dyDescent="0.25">
      <c r="A106" s="10">
        <v>30</v>
      </c>
      <c r="B106" s="14" t="s">
        <v>140</v>
      </c>
      <c r="C106" s="137">
        <v>121</v>
      </c>
      <c r="D106" s="137">
        <v>103</v>
      </c>
      <c r="E106" s="137">
        <v>0</v>
      </c>
      <c r="F106" s="137">
        <v>18</v>
      </c>
      <c r="G106" s="157">
        <v>82</v>
      </c>
      <c r="H106" s="157">
        <v>54</v>
      </c>
      <c r="I106" s="157">
        <v>11</v>
      </c>
      <c r="J106" s="157">
        <v>17</v>
      </c>
      <c r="K106" s="157">
        <v>7</v>
      </c>
      <c r="L106" s="157">
        <v>89</v>
      </c>
      <c r="M106" s="22">
        <v>76</v>
      </c>
      <c r="N106" s="138">
        <v>228</v>
      </c>
      <c r="O106" s="87">
        <v>100</v>
      </c>
    </row>
    <row r="107" spans="1:15" ht="15" customHeight="1" outlineLevel="2" x14ac:dyDescent="0.25">
      <c r="A107" s="10">
        <v>34</v>
      </c>
      <c r="B107" s="14" t="s">
        <v>141</v>
      </c>
      <c r="C107" s="137">
        <v>34</v>
      </c>
      <c r="D107" s="137">
        <v>34</v>
      </c>
      <c r="E107" s="137">
        <v>0</v>
      </c>
      <c r="F107" s="137">
        <v>0</v>
      </c>
      <c r="G107" s="157">
        <v>75</v>
      </c>
      <c r="H107" s="157">
        <v>55</v>
      </c>
      <c r="I107" s="157">
        <v>9</v>
      </c>
      <c r="J107" s="157">
        <v>11</v>
      </c>
      <c r="K107" s="157">
        <v>1</v>
      </c>
      <c r="L107" s="157">
        <v>15</v>
      </c>
      <c r="M107" s="22">
        <v>67</v>
      </c>
      <c r="N107" s="138">
        <v>32</v>
      </c>
      <c r="O107" s="87">
        <v>100</v>
      </c>
    </row>
    <row r="108" spans="1:15" ht="15" customHeight="1" outlineLevel="2" x14ac:dyDescent="0.25">
      <c r="A108" s="10">
        <v>36</v>
      </c>
      <c r="B108" s="14" t="s">
        <v>142</v>
      </c>
      <c r="C108" s="137">
        <v>6</v>
      </c>
      <c r="D108" s="137">
        <v>6</v>
      </c>
      <c r="E108" s="137">
        <v>0</v>
      </c>
      <c r="F108" s="137">
        <v>0</v>
      </c>
      <c r="G108" s="157">
        <v>3</v>
      </c>
      <c r="H108" s="157">
        <v>1</v>
      </c>
      <c r="I108" s="157">
        <v>0</v>
      </c>
      <c r="J108" s="157">
        <v>2</v>
      </c>
      <c r="K108" s="157">
        <v>10</v>
      </c>
      <c r="L108" s="157">
        <v>0</v>
      </c>
      <c r="M108" s="22">
        <v>11</v>
      </c>
      <c r="N108" s="138">
        <v>28</v>
      </c>
      <c r="O108" s="87">
        <v>100</v>
      </c>
    </row>
    <row r="109" spans="1:15" ht="15" customHeight="1" outlineLevel="2" x14ac:dyDescent="0.25">
      <c r="A109" s="10">
        <v>91</v>
      </c>
      <c r="B109" s="14" t="s">
        <v>143</v>
      </c>
      <c r="C109" s="137">
        <v>25</v>
      </c>
      <c r="D109" s="137">
        <v>8</v>
      </c>
      <c r="E109" s="137">
        <v>0</v>
      </c>
      <c r="F109" s="137">
        <v>17</v>
      </c>
      <c r="G109" s="157">
        <v>7</v>
      </c>
      <c r="H109" s="157">
        <v>6</v>
      </c>
      <c r="I109" s="157">
        <v>1</v>
      </c>
      <c r="J109" s="157">
        <v>0</v>
      </c>
      <c r="K109" s="157">
        <v>0</v>
      </c>
      <c r="L109" s="157">
        <v>3</v>
      </c>
      <c r="M109" s="22">
        <v>4</v>
      </c>
      <c r="N109" s="138">
        <v>1</v>
      </c>
      <c r="O109" s="87">
        <v>62.5</v>
      </c>
    </row>
    <row r="110" spans="1:15" ht="15" customHeight="1" outlineLevel="1" x14ac:dyDescent="0.25">
      <c r="A110" s="10">
        <v>93</v>
      </c>
      <c r="B110" s="14" t="s">
        <v>144</v>
      </c>
      <c r="C110" s="137">
        <v>1</v>
      </c>
      <c r="D110" s="137">
        <v>0</v>
      </c>
      <c r="E110" s="137">
        <v>1</v>
      </c>
      <c r="F110" s="137">
        <v>0</v>
      </c>
      <c r="G110" s="157">
        <v>2</v>
      </c>
      <c r="H110" s="157">
        <v>2</v>
      </c>
      <c r="I110" s="157">
        <v>0</v>
      </c>
      <c r="J110" s="157">
        <v>0</v>
      </c>
      <c r="K110" s="157">
        <v>0</v>
      </c>
      <c r="L110" s="157">
        <v>1</v>
      </c>
      <c r="M110" s="22">
        <v>1</v>
      </c>
      <c r="N110" s="138">
        <v>0</v>
      </c>
      <c r="O110" s="87">
        <v>100</v>
      </c>
    </row>
    <row r="111" spans="1:15" ht="15" customHeight="1" outlineLevel="2" x14ac:dyDescent="0.25">
      <c r="A111" s="10">
        <v>101</v>
      </c>
      <c r="B111" s="10" t="s">
        <v>145</v>
      </c>
      <c r="C111" s="137">
        <v>60</v>
      </c>
      <c r="D111" s="137">
        <v>51</v>
      </c>
      <c r="E111" s="137">
        <v>0</v>
      </c>
      <c r="F111" s="137">
        <v>9</v>
      </c>
      <c r="G111" s="157">
        <v>38</v>
      </c>
      <c r="H111" s="157">
        <v>24</v>
      </c>
      <c r="I111" s="157">
        <v>5</v>
      </c>
      <c r="J111" s="157">
        <v>9</v>
      </c>
      <c r="K111" s="157">
        <v>1</v>
      </c>
      <c r="L111" s="157">
        <v>24</v>
      </c>
      <c r="M111" s="22">
        <v>33</v>
      </c>
      <c r="N111" s="138">
        <v>18</v>
      </c>
      <c r="O111" s="87">
        <v>100</v>
      </c>
    </row>
    <row r="112" spans="1:15" ht="15" customHeight="1" outlineLevel="2" x14ac:dyDescent="0.25">
      <c r="A112" s="10">
        <v>145</v>
      </c>
      <c r="B112" s="14" t="s">
        <v>146</v>
      </c>
      <c r="C112" s="137">
        <v>4</v>
      </c>
      <c r="D112" s="137">
        <v>4</v>
      </c>
      <c r="E112" s="137">
        <v>0</v>
      </c>
      <c r="F112" s="137">
        <v>0</v>
      </c>
      <c r="G112" s="157">
        <v>1</v>
      </c>
      <c r="H112" s="157">
        <v>1</v>
      </c>
      <c r="I112" s="157">
        <v>0</v>
      </c>
      <c r="J112" s="157">
        <v>0</v>
      </c>
      <c r="K112" s="157">
        <v>0</v>
      </c>
      <c r="L112" s="157">
        <v>0</v>
      </c>
      <c r="M112" s="22">
        <v>6</v>
      </c>
      <c r="N112" s="138">
        <v>1</v>
      </c>
      <c r="O112" s="87">
        <v>100</v>
      </c>
    </row>
    <row r="113" spans="1:15" ht="15" customHeight="1" outlineLevel="2" x14ac:dyDescent="0.25">
      <c r="A113" s="10">
        <v>209</v>
      </c>
      <c r="B113" s="14" t="s">
        <v>147</v>
      </c>
      <c r="C113" s="137">
        <v>7</v>
      </c>
      <c r="D113" s="137">
        <v>7</v>
      </c>
      <c r="E113" s="137">
        <v>0</v>
      </c>
      <c r="F113" s="137">
        <v>0</v>
      </c>
      <c r="G113" s="157">
        <v>16</v>
      </c>
      <c r="H113" s="157">
        <v>2</v>
      </c>
      <c r="I113" s="157">
        <v>10</v>
      </c>
      <c r="J113" s="157">
        <v>4</v>
      </c>
      <c r="K113" s="157">
        <v>1</v>
      </c>
      <c r="L113" s="157">
        <v>9</v>
      </c>
      <c r="M113" s="22">
        <v>12</v>
      </c>
      <c r="N113" s="138">
        <v>1</v>
      </c>
      <c r="O113" s="87">
        <v>100</v>
      </c>
    </row>
    <row r="114" spans="1:15" ht="15" customHeight="1" outlineLevel="2" x14ac:dyDescent="0.25">
      <c r="A114" s="10">
        <v>282</v>
      </c>
      <c r="B114" s="14" t="s">
        <v>148</v>
      </c>
      <c r="C114" s="137">
        <v>23</v>
      </c>
      <c r="D114" s="137">
        <v>15</v>
      </c>
      <c r="E114" s="137">
        <v>0</v>
      </c>
      <c r="F114" s="137">
        <v>8</v>
      </c>
      <c r="G114" s="157">
        <v>3</v>
      </c>
      <c r="H114" s="157">
        <v>2</v>
      </c>
      <c r="I114" s="157">
        <v>0</v>
      </c>
      <c r="J114" s="157">
        <v>1</v>
      </c>
      <c r="K114" s="157">
        <v>1</v>
      </c>
      <c r="L114" s="157">
        <v>0</v>
      </c>
      <c r="M114" s="22">
        <v>9</v>
      </c>
      <c r="N114" s="138">
        <v>33</v>
      </c>
      <c r="O114" s="87">
        <v>100</v>
      </c>
    </row>
    <row r="115" spans="1:15" ht="15" customHeight="1" outlineLevel="2" x14ac:dyDescent="0.25">
      <c r="A115" s="10">
        <v>353</v>
      </c>
      <c r="B115" s="14" t="s">
        <v>149</v>
      </c>
      <c r="C115" s="137">
        <v>4</v>
      </c>
      <c r="D115" s="137">
        <v>4</v>
      </c>
      <c r="E115" s="137">
        <v>0</v>
      </c>
      <c r="F115" s="137">
        <v>0</v>
      </c>
      <c r="G115" s="157">
        <v>4</v>
      </c>
      <c r="H115" s="157">
        <v>4</v>
      </c>
      <c r="I115" s="157">
        <v>0</v>
      </c>
      <c r="J115" s="157">
        <v>0</v>
      </c>
      <c r="K115" s="157">
        <v>0</v>
      </c>
      <c r="L115" s="157">
        <v>3</v>
      </c>
      <c r="M115" s="22">
        <v>3</v>
      </c>
      <c r="N115" s="138">
        <v>5</v>
      </c>
      <c r="O115" s="87">
        <v>100</v>
      </c>
    </row>
    <row r="116" spans="1:15" ht="15" customHeight="1" outlineLevel="2" x14ac:dyDescent="0.25">
      <c r="A116" s="10">
        <v>364</v>
      </c>
      <c r="B116" s="15" t="s">
        <v>150</v>
      </c>
      <c r="C116" s="137">
        <v>43</v>
      </c>
      <c r="D116" s="137">
        <v>43</v>
      </c>
      <c r="E116" s="137">
        <v>0</v>
      </c>
      <c r="F116" s="137">
        <v>0</v>
      </c>
      <c r="G116" s="157">
        <v>33</v>
      </c>
      <c r="H116" s="157">
        <v>7</v>
      </c>
      <c r="I116" s="157">
        <v>11</v>
      </c>
      <c r="J116" s="157">
        <v>15</v>
      </c>
      <c r="K116" s="157">
        <v>0</v>
      </c>
      <c r="L116" s="157">
        <v>10</v>
      </c>
      <c r="M116" s="22">
        <v>15</v>
      </c>
      <c r="N116" s="138">
        <v>11</v>
      </c>
      <c r="O116" s="87">
        <v>60.465116279069761</v>
      </c>
    </row>
    <row r="117" spans="1:15" ht="15" customHeight="1" outlineLevel="1" x14ac:dyDescent="0.25">
      <c r="A117" s="10">
        <v>368</v>
      </c>
      <c r="B117" s="14" t="s">
        <v>151</v>
      </c>
      <c r="C117" s="137">
        <v>22</v>
      </c>
      <c r="D117" s="137">
        <v>22</v>
      </c>
      <c r="E117" s="137">
        <v>0</v>
      </c>
      <c r="F117" s="137">
        <v>0</v>
      </c>
      <c r="G117" s="157">
        <v>26</v>
      </c>
      <c r="H117" s="157">
        <v>9</v>
      </c>
      <c r="I117" s="157">
        <v>5</v>
      </c>
      <c r="J117" s="157">
        <v>12</v>
      </c>
      <c r="K117" s="157">
        <v>0</v>
      </c>
      <c r="L117" s="157">
        <v>17</v>
      </c>
      <c r="M117" s="22">
        <v>12</v>
      </c>
      <c r="N117" s="138">
        <v>19</v>
      </c>
      <c r="O117" s="87">
        <v>100</v>
      </c>
    </row>
    <row r="118" spans="1:15" ht="15" customHeight="1" outlineLevel="2" x14ac:dyDescent="0.25">
      <c r="A118" s="10">
        <v>390</v>
      </c>
      <c r="B118" s="15" t="s">
        <v>152</v>
      </c>
      <c r="C118" s="137">
        <v>23</v>
      </c>
      <c r="D118" s="137">
        <v>23</v>
      </c>
      <c r="E118" s="137">
        <v>0</v>
      </c>
      <c r="F118" s="137">
        <v>0</v>
      </c>
      <c r="G118" s="157">
        <v>20</v>
      </c>
      <c r="H118" s="157">
        <v>4</v>
      </c>
      <c r="I118" s="157">
        <v>7</v>
      </c>
      <c r="J118" s="157">
        <v>9</v>
      </c>
      <c r="K118" s="157">
        <v>0</v>
      </c>
      <c r="L118" s="157">
        <v>14</v>
      </c>
      <c r="M118" s="22">
        <v>12</v>
      </c>
      <c r="N118" s="138">
        <v>17</v>
      </c>
      <c r="O118" s="87">
        <v>100</v>
      </c>
    </row>
    <row r="119" spans="1:15" ht="15" customHeight="1" outlineLevel="2" x14ac:dyDescent="0.25">
      <c r="A119" s="10">
        <v>467</v>
      </c>
      <c r="B119" s="14" t="s">
        <v>153</v>
      </c>
      <c r="C119" s="137">
        <v>2</v>
      </c>
      <c r="D119" s="137">
        <v>2</v>
      </c>
      <c r="E119" s="137">
        <v>0</v>
      </c>
      <c r="F119" s="137">
        <v>0</v>
      </c>
      <c r="G119" s="157">
        <v>1</v>
      </c>
      <c r="H119" s="157">
        <v>0</v>
      </c>
      <c r="I119" s="157">
        <v>0</v>
      </c>
      <c r="J119" s="157">
        <v>1</v>
      </c>
      <c r="K119" s="157">
        <v>0</v>
      </c>
      <c r="L119" s="157">
        <v>1</v>
      </c>
      <c r="M119" s="22">
        <v>1</v>
      </c>
      <c r="N119" s="138">
        <v>0</v>
      </c>
      <c r="O119" s="87">
        <v>50</v>
      </c>
    </row>
    <row r="120" spans="1:15" ht="15" customHeight="1" outlineLevel="2" x14ac:dyDescent="0.25">
      <c r="A120" s="10">
        <v>576</v>
      </c>
      <c r="B120" s="15" t="s">
        <v>154</v>
      </c>
      <c r="C120" s="137">
        <v>2</v>
      </c>
      <c r="D120" s="137">
        <v>2</v>
      </c>
      <c r="E120" s="137">
        <v>0</v>
      </c>
      <c r="F120" s="137">
        <v>0</v>
      </c>
      <c r="G120" s="157">
        <v>3</v>
      </c>
      <c r="H120" s="157">
        <v>0</v>
      </c>
      <c r="I120" s="157">
        <v>2</v>
      </c>
      <c r="J120" s="157">
        <v>1</v>
      </c>
      <c r="K120" s="157">
        <v>0</v>
      </c>
      <c r="L120" s="157">
        <v>0</v>
      </c>
      <c r="M120" s="22">
        <v>2</v>
      </c>
      <c r="N120" s="138">
        <v>4</v>
      </c>
      <c r="O120" s="87">
        <v>100</v>
      </c>
    </row>
    <row r="121" spans="1:15" ht="15" customHeight="1" outlineLevel="2" x14ac:dyDescent="0.25">
      <c r="A121" s="10">
        <v>642</v>
      </c>
      <c r="B121" s="15" t="s">
        <v>155</v>
      </c>
      <c r="C121" s="137">
        <v>21</v>
      </c>
      <c r="D121" s="137">
        <v>19</v>
      </c>
      <c r="E121" s="137">
        <v>1</v>
      </c>
      <c r="F121" s="137">
        <v>1</v>
      </c>
      <c r="G121" s="157">
        <v>34</v>
      </c>
      <c r="H121" s="157">
        <v>24</v>
      </c>
      <c r="I121" s="157">
        <v>3</v>
      </c>
      <c r="J121" s="157">
        <v>7</v>
      </c>
      <c r="K121" s="157">
        <v>1</v>
      </c>
      <c r="L121" s="157">
        <v>19</v>
      </c>
      <c r="M121" s="22">
        <v>28</v>
      </c>
      <c r="N121" s="138">
        <v>3</v>
      </c>
      <c r="O121" s="87">
        <v>100</v>
      </c>
    </row>
    <row r="122" spans="1:15" ht="15" customHeight="1" outlineLevel="2" x14ac:dyDescent="0.25">
      <c r="A122" s="10">
        <v>679</v>
      </c>
      <c r="B122" s="15" t="s">
        <v>156</v>
      </c>
      <c r="C122" s="137">
        <v>19</v>
      </c>
      <c r="D122" s="137">
        <v>19</v>
      </c>
      <c r="E122" s="137">
        <v>0</v>
      </c>
      <c r="F122" s="137">
        <v>0</v>
      </c>
      <c r="G122" s="157">
        <v>3</v>
      </c>
      <c r="H122" s="157">
        <v>0</v>
      </c>
      <c r="I122" s="157">
        <v>0</v>
      </c>
      <c r="J122" s="157">
        <v>3</v>
      </c>
      <c r="K122" s="157">
        <v>2</v>
      </c>
      <c r="L122" s="157">
        <v>2</v>
      </c>
      <c r="M122" s="22">
        <v>16</v>
      </c>
      <c r="N122" s="138">
        <v>15</v>
      </c>
      <c r="O122" s="87">
        <v>100</v>
      </c>
    </row>
    <row r="123" spans="1:15" ht="15" customHeight="1" outlineLevel="2" x14ac:dyDescent="0.25">
      <c r="A123" s="10">
        <v>789</v>
      </c>
      <c r="B123" s="14" t="s">
        <v>157</v>
      </c>
      <c r="C123" s="137">
        <v>6</v>
      </c>
      <c r="D123" s="137">
        <v>6</v>
      </c>
      <c r="E123" s="137">
        <v>0</v>
      </c>
      <c r="F123" s="137">
        <v>0</v>
      </c>
      <c r="G123" s="157">
        <v>2</v>
      </c>
      <c r="H123" s="157">
        <v>0</v>
      </c>
      <c r="I123" s="157">
        <v>0</v>
      </c>
      <c r="J123" s="157">
        <v>2</v>
      </c>
      <c r="K123" s="157">
        <v>6</v>
      </c>
      <c r="L123" s="157">
        <v>0</v>
      </c>
      <c r="M123" s="22">
        <v>2</v>
      </c>
      <c r="N123" s="138">
        <v>6</v>
      </c>
      <c r="O123" s="87">
        <v>100</v>
      </c>
    </row>
    <row r="124" spans="1:15" ht="15" customHeight="1" outlineLevel="2" x14ac:dyDescent="0.25">
      <c r="A124" s="10">
        <v>792</v>
      </c>
      <c r="B124" s="14" t="s">
        <v>158</v>
      </c>
      <c r="C124" s="137">
        <v>4</v>
      </c>
      <c r="D124" s="137">
        <v>4</v>
      </c>
      <c r="E124" s="137">
        <v>0</v>
      </c>
      <c r="F124" s="137">
        <v>0</v>
      </c>
      <c r="G124" s="157">
        <v>2</v>
      </c>
      <c r="H124" s="157">
        <v>0</v>
      </c>
      <c r="I124" s="157">
        <v>0</v>
      </c>
      <c r="J124" s="157">
        <v>2</v>
      </c>
      <c r="K124" s="157">
        <v>0</v>
      </c>
      <c r="L124" s="157">
        <v>1</v>
      </c>
      <c r="M124" s="22">
        <v>7</v>
      </c>
      <c r="N124" s="138">
        <v>2</v>
      </c>
      <c r="O124" s="87">
        <v>100</v>
      </c>
    </row>
    <row r="125" spans="1:15" ht="15" customHeight="1" outlineLevel="2" x14ac:dyDescent="0.25">
      <c r="A125" s="10">
        <v>809</v>
      </c>
      <c r="B125" s="14" t="s">
        <v>159</v>
      </c>
      <c r="C125" s="137">
        <v>7</v>
      </c>
      <c r="D125" s="137">
        <v>6</v>
      </c>
      <c r="E125" s="137">
        <v>0</v>
      </c>
      <c r="F125" s="137">
        <v>1</v>
      </c>
      <c r="G125" s="157">
        <v>7</v>
      </c>
      <c r="H125" s="157">
        <v>3</v>
      </c>
      <c r="I125" s="157">
        <v>0</v>
      </c>
      <c r="J125" s="157">
        <v>4</v>
      </c>
      <c r="K125" s="157">
        <v>0</v>
      </c>
      <c r="L125" s="157">
        <v>0</v>
      </c>
      <c r="M125" s="22">
        <v>4</v>
      </c>
      <c r="N125" s="138">
        <v>3</v>
      </c>
      <c r="O125" s="87">
        <v>100</v>
      </c>
    </row>
    <row r="126" spans="1:15" ht="15" customHeight="1" outlineLevel="2" x14ac:dyDescent="0.25">
      <c r="A126" s="10">
        <v>847</v>
      </c>
      <c r="B126" s="15" t="s">
        <v>160</v>
      </c>
      <c r="C126" s="137">
        <v>19</v>
      </c>
      <c r="D126" s="137">
        <v>18</v>
      </c>
      <c r="E126" s="137">
        <v>0</v>
      </c>
      <c r="F126" s="137">
        <v>1</v>
      </c>
      <c r="G126" s="157">
        <v>21</v>
      </c>
      <c r="H126" s="157">
        <v>8</v>
      </c>
      <c r="I126" s="157">
        <v>6</v>
      </c>
      <c r="J126" s="157">
        <v>7</v>
      </c>
      <c r="K126" s="157">
        <v>0</v>
      </c>
      <c r="L126" s="157">
        <v>7</v>
      </c>
      <c r="M126" s="22">
        <v>6</v>
      </c>
      <c r="N126" s="138">
        <v>2</v>
      </c>
      <c r="O126" s="87">
        <v>44.444444444444443</v>
      </c>
    </row>
    <row r="127" spans="1:15" ht="15" customHeight="1" outlineLevel="2" x14ac:dyDescent="0.25">
      <c r="A127" s="10">
        <v>856</v>
      </c>
      <c r="B127" s="15" t="s">
        <v>161</v>
      </c>
      <c r="C127" s="137">
        <v>0</v>
      </c>
      <c r="D127" s="137">
        <v>0</v>
      </c>
      <c r="E127" s="137">
        <v>0</v>
      </c>
      <c r="F127" s="137">
        <v>0</v>
      </c>
      <c r="G127" s="157">
        <v>1</v>
      </c>
      <c r="H127" s="157">
        <v>0</v>
      </c>
      <c r="I127" s="157">
        <v>0</v>
      </c>
      <c r="J127" s="157">
        <v>1</v>
      </c>
      <c r="K127" s="157">
        <v>0</v>
      </c>
      <c r="L127" s="157">
        <v>0</v>
      </c>
      <c r="M127" s="22">
        <v>0</v>
      </c>
      <c r="N127" s="138">
        <v>5</v>
      </c>
      <c r="O127" s="87"/>
    </row>
    <row r="128" spans="1:15" ht="15" customHeight="1" outlineLevel="2" x14ac:dyDescent="0.25">
      <c r="A128" s="10">
        <v>861</v>
      </c>
      <c r="B128" s="15" t="s">
        <v>162</v>
      </c>
      <c r="C128" s="137">
        <v>12</v>
      </c>
      <c r="D128" s="137">
        <v>11</v>
      </c>
      <c r="E128" s="137">
        <v>0</v>
      </c>
      <c r="F128" s="137">
        <v>1</v>
      </c>
      <c r="G128" s="157">
        <v>18</v>
      </c>
      <c r="H128" s="157">
        <v>6</v>
      </c>
      <c r="I128" s="157">
        <v>2</v>
      </c>
      <c r="J128" s="157">
        <v>10</v>
      </c>
      <c r="K128" s="157">
        <v>2</v>
      </c>
      <c r="L128" s="157">
        <v>0</v>
      </c>
      <c r="M128" s="22">
        <v>7</v>
      </c>
      <c r="N128" s="138">
        <v>8</v>
      </c>
      <c r="O128" s="87">
        <v>100</v>
      </c>
    </row>
    <row r="129" spans="1:15" s="8" customFormat="1" ht="15" customHeight="1" outlineLevel="1" x14ac:dyDescent="0.35">
      <c r="A129" s="5"/>
      <c r="B129" s="5" t="s">
        <v>163</v>
      </c>
      <c r="C129" s="17">
        <v>89037</v>
      </c>
      <c r="D129" s="17">
        <v>87359</v>
      </c>
      <c r="E129" s="17">
        <v>298</v>
      </c>
      <c r="F129" s="17">
        <v>1380</v>
      </c>
      <c r="G129" s="17">
        <v>29626</v>
      </c>
      <c r="H129" s="17">
        <v>11848</v>
      </c>
      <c r="I129" s="17">
        <v>4751</v>
      </c>
      <c r="J129" s="17">
        <v>13027</v>
      </c>
      <c r="K129" s="17">
        <v>1500</v>
      </c>
      <c r="L129" s="17">
        <v>8077</v>
      </c>
      <c r="M129" s="17">
        <v>14439</v>
      </c>
      <c r="N129" s="17">
        <v>42067</v>
      </c>
      <c r="O129" s="68">
        <v>64.682516970203423</v>
      </c>
    </row>
    <row r="130" spans="1:15" ht="15" customHeight="1" outlineLevel="2" x14ac:dyDescent="0.25">
      <c r="A130" s="10">
        <v>1</v>
      </c>
      <c r="B130" s="10" t="s">
        <v>164</v>
      </c>
      <c r="C130" s="137">
        <v>70277</v>
      </c>
      <c r="D130" s="137">
        <v>69105</v>
      </c>
      <c r="E130" s="137">
        <v>217</v>
      </c>
      <c r="F130" s="137">
        <v>955</v>
      </c>
      <c r="G130" s="157">
        <v>21616</v>
      </c>
      <c r="H130" s="157">
        <v>10426</v>
      </c>
      <c r="I130" s="157">
        <v>4215</v>
      </c>
      <c r="J130" s="157">
        <v>6975</v>
      </c>
      <c r="K130" s="157">
        <v>1105</v>
      </c>
      <c r="L130" s="157">
        <v>6383</v>
      </c>
      <c r="M130" s="22">
        <v>11450</v>
      </c>
      <c r="N130" s="138">
        <v>28846</v>
      </c>
      <c r="O130" s="87">
        <v>58.311265465595831</v>
      </c>
    </row>
    <row r="131" spans="1:15" ht="15" customHeight="1" outlineLevel="2" x14ac:dyDescent="0.25">
      <c r="A131" s="10">
        <v>79</v>
      </c>
      <c r="B131" s="15" t="s">
        <v>165</v>
      </c>
      <c r="C131" s="137">
        <v>197</v>
      </c>
      <c r="D131" s="137">
        <v>189</v>
      </c>
      <c r="E131" s="137">
        <v>2</v>
      </c>
      <c r="F131" s="137">
        <v>6</v>
      </c>
      <c r="G131" s="157">
        <v>127</v>
      </c>
      <c r="H131" s="157">
        <v>73</v>
      </c>
      <c r="I131" s="157">
        <v>15</v>
      </c>
      <c r="J131" s="157">
        <v>39</v>
      </c>
      <c r="K131" s="157">
        <v>0</v>
      </c>
      <c r="L131" s="157">
        <v>103</v>
      </c>
      <c r="M131" s="22">
        <v>114</v>
      </c>
      <c r="N131" s="138">
        <v>119</v>
      </c>
      <c r="O131" s="87">
        <v>100</v>
      </c>
    </row>
    <row r="132" spans="1:15" ht="15" customHeight="1" outlineLevel="2" x14ac:dyDescent="0.25">
      <c r="A132" s="10">
        <v>88</v>
      </c>
      <c r="B132" s="14" t="s">
        <v>166</v>
      </c>
      <c r="C132" s="137">
        <v>7464</v>
      </c>
      <c r="D132" s="137">
        <v>7299</v>
      </c>
      <c r="E132" s="137">
        <v>21</v>
      </c>
      <c r="F132" s="137">
        <v>144</v>
      </c>
      <c r="G132" s="157">
        <v>2523</v>
      </c>
      <c r="H132" s="157">
        <v>85</v>
      </c>
      <c r="I132" s="157">
        <v>103</v>
      </c>
      <c r="J132" s="157">
        <v>2335</v>
      </c>
      <c r="K132" s="157">
        <v>16</v>
      </c>
      <c r="L132" s="157">
        <v>684</v>
      </c>
      <c r="M132" s="22">
        <v>1097</v>
      </c>
      <c r="N132" s="138">
        <v>4109</v>
      </c>
      <c r="O132" s="87">
        <v>71.324839019043708</v>
      </c>
    </row>
    <row r="133" spans="1:15" ht="15" customHeight="1" outlineLevel="2" x14ac:dyDescent="0.25">
      <c r="A133" s="10">
        <v>129</v>
      </c>
      <c r="B133" s="14" t="s">
        <v>167</v>
      </c>
      <c r="C133" s="137">
        <v>487</v>
      </c>
      <c r="D133" s="137">
        <v>463</v>
      </c>
      <c r="E133" s="137">
        <v>3</v>
      </c>
      <c r="F133" s="137">
        <v>21</v>
      </c>
      <c r="G133" s="157">
        <v>387</v>
      </c>
      <c r="H133" s="157">
        <v>60</v>
      </c>
      <c r="I133" s="157">
        <v>23</v>
      </c>
      <c r="J133" s="157">
        <v>304</v>
      </c>
      <c r="K133" s="157">
        <v>25</v>
      </c>
      <c r="L133" s="157">
        <v>140</v>
      </c>
      <c r="M133" s="22">
        <v>147</v>
      </c>
      <c r="N133" s="138">
        <v>626</v>
      </c>
      <c r="O133" s="87">
        <v>100</v>
      </c>
    </row>
    <row r="134" spans="1:15" ht="15" customHeight="1" outlineLevel="2" x14ac:dyDescent="0.25">
      <c r="A134" s="10">
        <v>212</v>
      </c>
      <c r="B134" s="14" t="s">
        <v>168</v>
      </c>
      <c r="C134" s="137">
        <v>408</v>
      </c>
      <c r="D134" s="137">
        <v>393</v>
      </c>
      <c r="E134" s="137">
        <v>0</v>
      </c>
      <c r="F134" s="137">
        <v>15</v>
      </c>
      <c r="G134" s="157">
        <v>286</v>
      </c>
      <c r="H134" s="157">
        <v>193</v>
      </c>
      <c r="I134" s="157">
        <v>25</v>
      </c>
      <c r="J134" s="157">
        <v>68</v>
      </c>
      <c r="K134" s="157">
        <v>45</v>
      </c>
      <c r="L134" s="157">
        <v>47</v>
      </c>
      <c r="M134" s="22">
        <v>210</v>
      </c>
      <c r="N134" s="138">
        <v>339</v>
      </c>
      <c r="O134" s="87">
        <v>100</v>
      </c>
    </row>
    <row r="135" spans="1:15" ht="15" customHeight="1" outlineLevel="2" x14ac:dyDescent="0.25">
      <c r="A135" s="10">
        <v>266</v>
      </c>
      <c r="B135" s="14" t="s">
        <v>169</v>
      </c>
      <c r="C135" s="137">
        <v>2865</v>
      </c>
      <c r="D135" s="137">
        <v>2805</v>
      </c>
      <c r="E135" s="137">
        <v>24</v>
      </c>
      <c r="F135" s="137">
        <v>36</v>
      </c>
      <c r="G135" s="157">
        <v>1169</v>
      </c>
      <c r="H135" s="157">
        <v>75</v>
      </c>
      <c r="I135" s="157">
        <v>68</v>
      </c>
      <c r="J135" s="157">
        <v>1026</v>
      </c>
      <c r="K135" s="157">
        <v>219</v>
      </c>
      <c r="L135" s="157">
        <v>249</v>
      </c>
      <c r="M135" s="22">
        <v>324</v>
      </c>
      <c r="N135" s="138">
        <v>1801</v>
      </c>
      <c r="O135" s="87">
        <v>75.757575757575751</v>
      </c>
    </row>
    <row r="136" spans="1:15" ht="15" customHeight="1" outlineLevel="2" x14ac:dyDescent="0.25">
      <c r="A136" s="10">
        <v>308</v>
      </c>
      <c r="B136" s="15" t="s">
        <v>170</v>
      </c>
      <c r="C136" s="137">
        <v>413</v>
      </c>
      <c r="D136" s="137">
        <v>405</v>
      </c>
      <c r="E136" s="137">
        <v>1</v>
      </c>
      <c r="F136" s="137">
        <v>7</v>
      </c>
      <c r="G136" s="157">
        <v>209</v>
      </c>
      <c r="H136" s="157">
        <v>115</v>
      </c>
      <c r="I136" s="157">
        <v>28</v>
      </c>
      <c r="J136" s="157">
        <v>66</v>
      </c>
      <c r="K136" s="157">
        <v>0</v>
      </c>
      <c r="L136" s="157">
        <v>21</v>
      </c>
      <c r="M136" s="22">
        <v>114</v>
      </c>
      <c r="N136" s="138">
        <v>296</v>
      </c>
      <c r="O136" s="87">
        <v>100</v>
      </c>
    </row>
    <row r="137" spans="1:15" ht="15" customHeight="1" outlineLevel="2" x14ac:dyDescent="0.25">
      <c r="A137" s="10">
        <v>360</v>
      </c>
      <c r="B137" s="20" t="s">
        <v>171</v>
      </c>
      <c r="C137" s="137">
        <v>4360</v>
      </c>
      <c r="D137" s="137">
        <v>4210</v>
      </c>
      <c r="E137" s="137">
        <v>13</v>
      </c>
      <c r="F137" s="137">
        <v>137</v>
      </c>
      <c r="G137" s="157">
        <v>1773</v>
      </c>
      <c r="H137" s="157">
        <v>315</v>
      </c>
      <c r="I137" s="157">
        <v>149</v>
      </c>
      <c r="J137" s="157">
        <v>1309</v>
      </c>
      <c r="K137" s="157">
        <v>23</v>
      </c>
      <c r="L137" s="157">
        <v>58</v>
      </c>
      <c r="M137" s="22">
        <v>401</v>
      </c>
      <c r="N137" s="138">
        <v>4595</v>
      </c>
      <c r="O137" s="87">
        <v>100</v>
      </c>
    </row>
    <row r="138" spans="1:15" ht="15" customHeight="1" outlineLevel="2" x14ac:dyDescent="0.25">
      <c r="A138" s="10">
        <v>380</v>
      </c>
      <c r="B138" s="15" t="s">
        <v>172</v>
      </c>
      <c r="C138" s="137">
        <v>756</v>
      </c>
      <c r="D138" s="137">
        <v>730</v>
      </c>
      <c r="E138" s="137">
        <v>2</v>
      </c>
      <c r="F138" s="137">
        <v>24</v>
      </c>
      <c r="G138" s="157">
        <v>521</v>
      </c>
      <c r="H138" s="157">
        <v>129</v>
      </c>
      <c r="I138" s="157">
        <v>54</v>
      </c>
      <c r="J138" s="157">
        <v>338</v>
      </c>
      <c r="K138" s="157">
        <v>3</v>
      </c>
      <c r="L138" s="157">
        <v>31</v>
      </c>
      <c r="M138" s="22">
        <v>161</v>
      </c>
      <c r="N138" s="138">
        <v>415</v>
      </c>
      <c r="O138" s="87">
        <v>78.904109589041099</v>
      </c>
    </row>
    <row r="139" spans="1:15" ht="15" customHeight="1" outlineLevel="2" x14ac:dyDescent="0.25">
      <c r="A139" s="10">
        <v>631</v>
      </c>
      <c r="B139" s="15" t="s">
        <v>173</v>
      </c>
      <c r="C139" s="137">
        <v>1810</v>
      </c>
      <c r="D139" s="137">
        <v>1760</v>
      </c>
      <c r="E139" s="137">
        <v>15</v>
      </c>
      <c r="F139" s="137">
        <v>35</v>
      </c>
      <c r="G139" s="157">
        <v>1015</v>
      </c>
      <c r="H139" s="157">
        <v>377</v>
      </c>
      <c r="I139" s="157">
        <v>71</v>
      </c>
      <c r="J139" s="157">
        <v>567</v>
      </c>
      <c r="K139" s="157">
        <v>64</v>
      </c>
      <c r="L139" s="157">
        <v>361</v>
      </c>
      <c r="M139" s="22">
        <v>421</v>
      </c>
      <c r="N139" s="138">
        <v>921</v>
      </c>
      <c r="O139" s="87">
        <v>76.25</v>
      </c>
    </row>
    <row r="140" spans="1:15" ht="84.75" customHeight="1" x14ac:dyDescent="0.25">
      <c r="B140" s="25" t="s">
        <v>174</v>
      </c>
      <c r="C140" s="196" t="s">
        <v>272</v>
      </c>
      <c r="D140" s="196"/>
      <c r="E140" s="196"/>
      <c r="F140" s="196"/>
      <c r="G140" s="196"/>
      <c r="H140" s="196"/>
      <c r="I140" s="196"/>
      <c r="J140" s="196"/>
      <c r="K140" s="196"/>
      <c r="L140" s="196"/>
      <c r="M140" s="196"/>
      <c r="N140" s="196"/>
    </row>
    <row r="141" spans="1:15" ht="39" customHeight="1" x14ac:dyDescent="0.25">
      <c r="B141" s="52" t="s">
        <v>175</v>
      </c>
      <c r="C141" s="199" t="s">
        <v>176</v>
      </c>
      <c r="D141" s="199"/>
      <c r="E141" s="199"/>
      <c r="F141" s="199"/>
      <c r="G141" s="69"/>
      <c r="H141" s="69"/>
      <c r="I141" s="69"/>
      <c r="J141" s="69"/>
      <c r="K141" s="69"/>
      <c r="L141" s="69"/>
      <c r="M141" s="69"/>
      <c r="N141" s="69"/>
    </row>
    <row r="142" spans="1:15" ht="55.5" customHeight="1" x14ac:dyDescent="0.25">
      <c r="B142" s="197" t="s">
        <v>257</v>
      </c>
      <c r="C142" s="198"/>
      <c r="D142" s="198"/>
      <c r="E142" s="198"/>
      <c r="F142" s="198"/>
      <c r="G142" s="198"/>
      <c r="H142" s="198"/>
      <c r="I142" s="198"/>
      <c r="J142" s="198"/>
      <c r="K142" s="198"/>
      <c r="L142" s="198"/>
      <c r="M142" s="198"/>
      <c r="N142" s="198"/>
    </row>
  </sheetData>
  <sheetProtection autoFilter="0"/>
  <mergeCells count="19">
    <mergeCell ref="D3:D4"/>
    <mergeCell ref="E3:E4"/>
    <mergeCell ref="F3:F4"/>
    <mergeCell ref="C140:N140"/>
    <mergeCell ref="B142:N142"/>
    <mergeCell ref="C141:F141"/>
    <mergeCell ref="A1:O1"/>
    <mergeCell ref="A2:A4"/>
    <mergeCell ref="B2:B4"/>
    <mergeCell ref="G2:J2"/>
    <mergeCell ref="K2:L2"/>
    <mergeCell ref="M2:N2"/>
    <mergeCell ref="O2:O4"/>
    <mergeCell ref="G3:J3"/>
    <mergeCell ref="L3:L4"/>
    <mergeCell ref="K3:K4"/>
    <mergeCell ref="C2:F2"/>
    <mergeCell ref="M3:M4"/>
    <mergeCell ref="N3:N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N144"/>
  <sheetViews>
    <sheetView zoomScaleNormal="100" zoomScaleSheetLayoutView="96" workbookViewId="0">
      <pane xSplit="2" ySplit="5" topLeftCell="E138" activePane="bottomRight" state="frozen"/>
      <selection pane="topRight" activeCell="D1" sqref="D1"/>
      <selection pane="bottomLeft" activeCell="A7" sqref="A7"/>
      <selection pane="bottomRight" activeCell="B142" sqref="B142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31.81640625" style="3" customWidth="1"/>
    <col min="3" max="3" width="14" style="3" customWidth="1"/>
    <col min="4" max="4" width="15.81640625" style="3" customWidth="1"/>
    <col min="5" max="5" width="15.1796875" style="3" customWidth="1"/>
    <col min="6" max="6" width="9" style="3" customWidth="1"/>
    <col min="7" max="11" width="17.54296875" style="3" customWidth="1"/>
    <col min="12" max="12" width="19.54296875" style="3" customWidth="1"/>
    <col min="13" max="14" width="17.54296875" style="3" customWidth="1"/>
    <col min="15" max="16384" width="11.453125" style="3"/>
  </cols>
  <sheetData>
    <row r="1" spans="1:14" s="1" customFormat="1" ht="57" customHeight="1" x14ac:dyDescent="0.3">
      <c r="A1" s="200" t="s">
        <v>250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4" s="1" customFormat="1" ht="24" customHeight="1" x14ac:dyDescent="0.3">
      <c r="A2" s="210" t="s">
        <v>177</v>
      </c>
      <c r="B2" s="210" t="s">
        <v>28</v>
      </c>
      <c r="C2" s="208" t="s">
        <v>253</v>
      </c>
      <c r="D2" s="215"/>
      <c r="E2" s="215"/>
      <c r="F2" s="216"/>
      <c r="G2" s="208" t="s">
        <v>252</v>
      </c>
      <c r="H2" s="215"/>
      <c r="I2" s="215"/>
      <c r="J2" s="216"/>
      <c r="K2" s="208" t="s">
        <v>251</v>
      </c>
      <c r="L2" s="215"/>
      <c r="M2" s="215"/>
      <c r="N2" s="216"/>
    </row>
    <row r="3" spans="1:14" ht="30" customHeight="1" x14ac:dyDescent="0.25">
      <c r="A3" s="210"/>
      <c r="B3" s="210"/>
      <c r="C3" s="213" t="s">
        <v>32</v>
      </c>
      <c r="D3" s="219" t="s">
        <v>178</v>
      </c>
      <c r="E3" s="219" t="s">
        <v>179</v>
      </c>
      <c r="F3" s="142"/>
      <c r="G3" s="213" t="s">
        <v>32</v>
      </c>
      <c r="H3" s="219" t="s">
        <v>178</v>
      </c>
      <c r="I3" s="219" t="s">
        <v>179</v>
      </c>
      <c r="J3" s="217" t="s">
        <v>258</v>
      </c>
      <c r="K3" s="213" t="s">
        <v>32</v>
      </c>
      <c r="L3" s="219" t="s">
        <v>178</v>
      </c>
      <c r="M3" s="219" t="s">
        <v>179</v>
      </c>
      <c r="N3" s="217" t="s">
        <v>258</v>
      </c>
    </row>
    <row r="4" spans="1:14" ht="41.25" customHeight="1" outlineLevel="1" x14ac:dyDescent="0.25">
      <c r="A4" s="210"/>
      <c r="B4" s="210"/>
      <c r="C4" s="214"/>
      <c r="D4" s="219"/>
      <c r="E4" s="219"/>
      <c r="F4" s="143" t="s">
        <v>258</v>
      </c>
      <c r="G4" s="214"/>
      <c r="H4" s="219"/>
      <c r="I4" s="219"/>
      <c r="J4" s="218"/>
      <c r="K4" s="214"/>
      <c r="L4" s="219"/>
      <c r="M4" s="219"/>
      <c r="N4" s="218"/>
    </row>
    <row r="5" spans="1:14" s="8" customFormat="1" ht="26.25" customHeight="1" outlineLevel="1" x14ac:dyDescent="0.35">
      <c r="A5" s="16"/>
      <c r="B5" s="6" t="s">
        <v>38</v>
      </c>
      <c r="C5" s="64">
        <v>73764</v>
      </c>
      <c r="D5" s="64">
        <v>18262</v>
      </c>
      <c r="E5" s="64">
        <v>33308</v>
      </c>
      <c r="F5" s="64">
        <v>69.912152269399712</v>
      </c>
      <c r="G5" s="64">
        <v>73764</v>
      </c>
      <c r="H5" s="64">
        <v>18726</v>
      </c>
      <c r="I5" s="64">
        <v>44583</v>
      </c>
      <c r="J5" s="64">
        <v>85.826419391573125</v>
      </c>
      <c r="K5" s="64">
        <v>98891</v>
      </c>
      <c r="L5" s="64">
        <v>18976</v>
      </c>
      <c r="M5" s="64">
        <v>51081</v>
      </c>
      <c r="N5" s="64">
        <v>70.842644932299208</v>
      </c>
    </row>
    <row r="6" spans="1:14" ht="18.75" customHeight="1" outlineLevel="2" x14ac:dyDescent="0.25">
      <c r="A6" s="16"/>
      <c r="B6" s="82" t="s">
        <v>39</v>
      </c>
      <c r="C6" s="65">
        <v>142</v>
      </c>
      <c r="D6" s="65">
        <v>120</v>
      </c>
      <c r="E6" s="65">
        <v>67</v>
      </c>
      <c r="F6" s="64">
        <v>100</v>
      </c>
      <c r="G6" s="65">
        <v>142</v>
      </c>
      <c r="H6" s="65">
        <v>129</v>
      </c>
      <c r="I6" s="65">
        <v>109</v>
      </c>
      <c r="J6" s="64">
        <v>167.6056338028169</v>
      </c>
      <c r="K6" s="64">
        <v>360</v>
      </c>
      <c r="L6" s="64">
        <v>128</v>
      </c>
      <c r="M6" s="64">
        <v>122</v>
      </c>
      <c r="N6" s="65">
        <v>69.444444444444443</v>
      </c>
    </row>
    <row r="7" spans="1:14" ht="15" customHeight="1" outlineLevel="2" x14ac:dyDescent="0.25">
      <c r="A7" s="10">
        <v>142</v>
      </c>
      <c r="B7" s="11" t="s">
        <v>40</v>
      </c>
      <c r="C7" s="11">
        <v>3</v>
      </c>
      <c r="D7" s="10">
        <v>6</v>
      </c>
      <c r="E7" s="10">
        <v>0</v>
      </c>
      <c r="F7" s="141">
        <v>100</v>
      </c>
      <c r="G7" s="141">
        <v>3</v>
      </c>
      <c r="H7" s="22">
        <v>6</v>
      </c>
      <c r="I7" s="22">
        <v>0</v>
      </c>
      <c r="J7" s="146">
        <v>100</v>
      </c>
      <c r="K7" s="146">
        <v>5</v>
      </c>
      <c r="L7" s="22">
        <v>6</v>
      </c>
      <c r="M7" s="22">
        <v>0</v>
      </c>
      <c r="N7" s="147">
        <v>100</v>
      </c>
    </row>
    <row r="8" spans="1:14" ht="15" customHeight="1" outlineLevel="2" x14ac:dyDescent="0.25">
      <c r="A8" s="10">
        <v>425</v>
      </c>
      <c r="B8" s="13" t="s">
        <v>41</v>
      </c>
      <c r="C8" s="11">
        <v>2</v>
      </c>
      <c r="D8" s="10">
        <v>8</v>
      </c>
      <c r="E8" s="10">
        <v>0</v>
      </c>
      <c r="F8" s="141">
        <v>100</v>
      </c>
      <c r="G8" s="141">
        <v>2</v>
      </c>
      <c r="H8" s="22">
        <v>8</v>
      </c>
      <c r="I8" s="22">
        <v>2</v>
      </c>
      <c r="J8" s="146">
        <v>100</v>
      </c>
      <c r="K8" s="146">
        <v>3</v>
      </c>
      <c r="L8" s="22">
        <v>9</v>
      </c>
      <c r="M8" s="22">
        <v>2</v>
      </c>
      <c r="N8" s="147">
        <v>100</v>
      </c>
    </row>
    <row r="9" spans="1:14" ht="15" customHeight="1" outlineLevel="2" x14ac:dyDescent="0.25">
      <c r="A9" s="10">
        <v>579</v>
      </c>
      <c r="B9" s="12" t="s">
        <v>42</v>
      </c>
      <c r="C9" s="11">
        <v>78</v>
      </c>
      <c r="D9" s="10">
        <v>59</v>
      </c>
      <c r="E9" s="10">
        <v>41</v>
      </c>
      <c r="F9" s="141">
        <v>100</v>
      </c>
      <c r="G9" s="141">
        <v>78</v>
      </c>
      <c r="H9" s="22">
        <v>62</v>
      </c>
      <c r="I9" s="22">
        <v>54</v>
      </c>
      <c r="J9" s="146">
        <v>100</v>
      </c>
      <c r="K9" s="146">
        <v>250</v>
      </c>
      <c r="L9" s="22">
        <v>60</v>
      </c>
      <c r="M9" s="22">
        <v>63</v>
      </c>
      <c r="N9" s="147">
        <v>49.2</v>
      </c>
    </row>
    <row r="10" spans="1:14" ht="15" customHeight="1" outlineLevel="1" x14ac:dyDescent="0.25">
      <c r="A10" s="10">
        <v>585</v>
      </c>
      <c r="B10" s="14" t="s">
        <v>43</v>
      </c>
      <c r="C10" s="11">
        <v>1</v>
      </c>
      <c r="D10" s="10">
        <v>3</v>
      </c>
      <c r="E10" s="10">
        <v>0</v>
      </c>
      <c r="F10" s="141">
        <v>100</v>
      </c>
      <c r="G10" s="141">
        <v>1</v>
      </c>
      <c r="H10" s="22">
        <v>3</v>
      </c>
      <c r="I10" s="22">
        <v>0</v>
      </c>
      <c r="J10" s="146">
        <v>100</v>
      </c>
      <c r="K10" s="146">
        <v>3</v>
      </c>
      <c r="L10" s="22">
        <v>3</v>
      </c>
      <c r="M10" s="22">
        <v>0</v>
      </c>
      <c r="N10" s="147">
        <v>100</v>
      </c>
    </row>
    <row r="11" spans="1:14" ht="15" customHeight="1" outlineLevel="2" x14ac:dyDescent="0.25">
      <c r="A11" s="10">
        <v>591</v>
      </c>
      <c r="B11" s="14" t="s">
        <v>44</v>
      </c>
      <c r="C11" s="11">
        <v>55</v>
      </c>
      <c r="D11" s="10">
        <v>37</v>
      </c>
      <c r="E11" s="10">
        <v>25</v>
      </c>
      <c r="F11" s="141">
        <v>100</v>
      </c>
      <c r="G11" s="141">
        <v>55</v>
      </c>
      <c r="H11" s="22">
        <v>42</v>
      </c>
      <c r="I11" s="22">
        <v>51</v>
      </c>
      <c r="J11" s="146">
        <v>100</v>
      </c>
      <c r="K11" s="146">
        <v>85</v>
      </c>
      <c r="L11" s="22">
        <v>42</v>
      </c>
      <c r="M11" s="22">
        <v>55</v>
      </c>
      <c r="N11" s="147">
        <v>100</v>
      </c>
    </row>
    <row r="12" spans="1:14" ht="15" customHeight="1" outlineLevel="2" x14ac:dyDescent="0.25">
      <c r="A12" s="10">
        <v>893</v>
      </c>
      <c r="B12" s="15" t="s">
        <v>45</v>
      </c>
      <c r="C12" s="11">
        <v>3</v>
      </c>
      <c r="D12" s="10">
        <v>7</v>
      </c>
      <c r="E12" s="10">
        <v>1</v>
      </c>
      <c r="F12" s="141">
        <v>100</v>
      </c>
      <c r="G12" s="141">
        <v>3</v>
      </c>
      <c r="H12" s="22">
        <v>8</v>
      </c>
      <c r="I12" s="22">
        <v>2</v>
      </c>
      <c r="J12" s="146">
        <v>100</v>
      </c>
      <c r="K12" s="146">
        <v>14</v>
      </c>
      <c r="L12" s="22">
        <v>8</v>
      </c>
      <c r="M12" s="22">
        <v>2</v>
      </c>
      <c r="N12" s="147">
        <v>71.428571428571431</v>
      </c>
    </row>
    <row r="13" spans="1:14" ht="15" customHeight="1" outlineLevel="2" x14ac:dyDescent="0.25">
      <c r="A13" s="5"/>
      <c r="B13" s="16" t="s">
        <v>46</v>
      </c>
      <c r="C13" s="65">
        <v>166</v>
      </c>
      <c r="D13" s="65">
        <v>299</v>
      </c>
      <c r="E13" s="65">
        <v>26</v>
      </c>
      <c r="F13" s="145">
        <v>100</v>
      </c>
      <c r="G13" s="65">
        <v>166</v>
      </c>
      <c r="H13" s="65">
        <v>306</v>
      </c>
      <c r="I13" s="65">
        <v>34</v>
      </c>
      <c r="J13" s="64">
        <v>100</v>
      </c>
      <c r="K13" s="65">
        <v>489</v>
      </c>
      <c r="L13" s="65">
        <v>312</v>
      </c>
      <c r="M13" s="65">
        <v>45</v>
      </c>
      <c r="N13" s="149">
        <v>73.00613496932516</v>
      </c>
    </row>
    <row r="14" spans="1:14" ht="15" customHeight="1" outlineLevel="2" x14ac:dyDescent="0.25">
      <c r="A14" s="10">
        <v>120</v>
      </c>
      <c r="B14" s="15" t="s">
        <v>47</v>
      </c>
      <c r="C14" s="11">
        <v>3</v>
      </c>
      <c r="D14" s="10">
        <v>3</v>
      </c>
      <c r="E14" s="10">
        <v>0</v>
      </c>
      <c r="F14" s="141">
        <v>100</v>
      </c>
      <c r="G14" s="141">
        <v>3</v>
      </c>
      <c r="H14" s="22">
        <v>3</v>
      </c>
      <c r="I14" s="22">
        <v>1</v>
      </c>
      <c r="J14" s="146">
        <v>100</v>
      </c>
      <c r="K14" s="146">
        <v>12</v>
      </c>
      <c r="L14" s="22">
        <v>3</v>
      </c>
      <c r="M14" s="22">
        <v>1</v>
      </c>
      <c r="N14" s="147">
        <v>33.333333333333329</v>
      </c>
    </row>
    <row r="15" spans="1:14" ht="15" customHeight="1" outlineLevel="2" x14ac:dyDescent="0.25">
      <c r="A15" s="10">
        <v>154</v>
      </c>
      <c r="B15" s="14" t="s">
        <v>48</v>
      </c>
      <c r="C15" s="11">
        <v>147</v>
      </c>
      <c r="D15" s="10">
        <v>269</v>
      </c>
      <c r="E15" s="10">
        <v>21</v>
      </c>
      <c r="F15" s="141">
        <v>100</v>
      </c>
      <c r="G15" s="141">
        <v>147</v>
      </c>
      <c r="H15" s="22">
        <v>276</v>
      </c>
      <c r="I15" s="22">
        <v>26</v>
      </c>
      <c r="J15" s="146">
        <v>100</v>
      </c>
      <c r="K15" s="146">
        <v>424</v>
      </c>
      <c r="L15" s="22">
        <v>281</v>
      </c>
      <c r="M15" s="22">
        <v>32</v>
      </c>
      <c r="N15" s="147">
        <v>73.820754716981128</v>
      </c>
    </row>
    <row r="16" spans="1:14" ht="15" customHeight="1" outlineLevel="2" x14ac:dyDescent="0.25">
      <c r="A16" s="10">
        <v>250</v>
      </c>
      <c r="B16" s="14" t="s">
        <v>49</v>
      </c>
      <c r="C16" s="11">
        <v>10</v>
      </c>
      <c r="D16" s="10">
        <v>23</v>
      </c>
      <c r="E16" s="10">
        <v>5</v>
      </c>
      <c r="F16" s="141">
        <v>100</v>
      </c>
      <c r="G16" s="141">
        <v>10</v>
      </c>
      <c r="H16" s="22">
        <v>23</v>
      </c>
      <c r="I16" s="22">
        <v>5</v>
      </c>
      <c r="J16" s="146">
        <v>100</v>
      </c>
      <c r="K16" s="146">
        <v>39</v>
      </c>
      <c r="L16" s="22">
        <v>24</v>
      </c>
      <c r="M16" s="22">
        <v>8</v>
      </c>
      <c r="N16" s="147">
        <v>82.051282051282044</v>
      </c>
    </row>
    <row r="17" spans="1:14" ht="15" customHeight="1" outlineLevel="2" x14ac:dyDescent="0.25">
      <c r="A17" s="10">
        <v>495</v>
      </c>
      <c r="B17" s="14" t="s">
        <v>50</v>
      </c>
      <c r="C17" s="11">
        <v>1</v>
      </c>
      <c r="D17" s="10">
        <v>0</v>
      </c>
      <c r="E17" s="10">
        <v>0</v>
      </c>
      <c r="F17" s="141">
        <v>0</v>
      </c>
      <c r="G17" s="141">
        <v>1</v>
      </c>
      <c r="H17" s="22">
        <v>0</v>
      </c>
      <c r="I17" s="22">
        <v>0</v>
      </c>
      <c r="J17" s="146">
        <v>0</v>
      </c>
      <c r="K17" s="146">
        <v>2</v>
      </c>
      <c r="L17" s="22">
        <v>0</v>
      </c>
      <c r="M17" s="22">
        <v>0</v>
      </c>
      <c r="N17" s="147">
        <v>0</v>
      </c>
    </row>
    <row r="18" spans="1:14" ht="15" customHeight="1" outlineLevel="2" x14ac:dyDescent="0.25">
      <c r="A18" s="10">
        <v>790</v>
      </c>
      <c r="B18" s="14" t="s">
        <v>51</v>
      </c>
      <c r="C18" s="11">
        <v>1</v>
      </c>
      <c r="D18" s="10">
        <v>0</v>
      </c>
      <c r="E18" s="10">
        <v>0</v>
      </c>
      <c r="F18" s="141">
        <v>0</v>
      </c>
      <c r="G18" s="141">
        <v>1</v>
      </c>
      <c r="H18" s="22">
        <v>0</v>
      </c>
      <c r="I18" s="22">
        <v>1</v>
      </c>
      <c r="J18" s="146">
        <v>100</v>
      </c>
      <c r="K18" s="146">
        <v>2</v>
      </c>
      <c r="L18" s="22">
        <v>0</v>
      </c>
      <c r="M18" s="22">
        <v>2</v>
      </c>
      <c r="N18" s="147">
        <v>100</v>
      </c>
    </row>
    <row r="19" spans="1:14" ht="15" customHeight="1" outlineLevel="2" x14ac:dyDescent="0.25">
      <c r="A19" s="10">
        <v>895</v>
      </c>
      <c r="B19" s="18" t="s">
        <v>52</v>
      </c>
      <c r="C19" s="11">
        <v>4</v>
      </c>
      <c r="D19" s="10">
        <v>4</v>
      </c>
      <c r="E19" s="10">
        <v>0</v>
      </c>
      <c r="F19" s="141">
        <v>100</v>
      </c>
      <c r="G19" s="141">
        <v>4</v>
      </c>
      <c r="H19" s="22">
        <v>4</v>
      </c>
      <c r="I19" s="22">
        <v>1</v>
      </c>
      <c r="J19" s="146">
        <v>100</v>
      </c>
      <c r="K19" s="146">
        <v>10</v>
      </c>
      <c r="L19" s="22">
        <v>4</v>
      </c>
      <c r="M19" s="22">
        <v>2</v>
      </c>
      <c r="N19" s="147">
        <v>60</v>
      </c>
    </row>
    <row r="20" spans="1:14" ht="15" customHeight="1" outlineLevel="1" x14ac:dyDescent="0.25">
      <c r="A20" s="5"/>
      <c r="B20" s="16" t="s">
        <v>53</v>
      </c>
      <c r="C20" s="65">
        <v>828</v>
      </c>
      <c r="D20" s="65">
        <v>813</v>
      </c>
      <c r="E20" s="65">
        <v>415</v>
      </c>
      <c r="F20" s="145">
        <v>100</v>
      </c>
      <c r="G20" s="65">
        <v>828</v>
      </c>
      <c r="H20" s="65">
        <v>849</v>
      </c>
      <c r="I20" s="65">
        <v>606</v>
      </c>
      <c r="J20" s="64">
        <v>100</v>
      </c>
      <c r="K20" s="65">
        <v>1743</v>
      </c>
      <c r="L20" s="65">
        <v>879</v>
      </c>
      <c r="M20" s="65">
        <v>704</v>
      </c>
      <c r="N20" s="149">
        <v>90.820424555364312</v>
      </c>
    </row>
    <row r="21" spans="1:14" ht="15" customHeight="1" outlineLevel="2" x14ac:dyDescent="0.25">
      <c r="A21" s="10">
        <v>45</v>
      </c>
      <c r="B21" s="14" t="s">
        <v>54</v>
      </c>
      <c r="C21" s="11">
        <v>416</v>
      </c>
      <c r="D21" s="10">
        <v>372</v>
      </c>
      <c r="E21" s="10">
        <v>279</v>
      </c>
      <c r="F21" s="141">
        <v>100</v>
      </c>
      <c r="G21" s="141">
        <v>416</v>
      </c>
      <c r="H21" s="22">
        <v>382</v>
      </c>
      <c r="I21" s="22">
        <v>405</v>
      </c>
      <c r="J21" s="146">
        <v>100</v>
      </c>
      <c r="K21" s="146">
        <v>859</v>
      </c>
      <c r="L21" s="22">
        <v>390</v>
      </c>
      <c r="M21" s="22">
        <v>467</v>
      </c>
      <c r="N21" s="147">
        <v>99.767171129220017</v>
      </c>
    </row>
    <row r="22" spans="1:14" ht="15" customHeight="1" outlineLevel="2" x14ac:dyDescent="0.25">
      <c r="A22" s="10">
        <v>51</v>
      </c>
      <c r="B22" s="14" t="s">
        <v>55</v>
      </c>
      <c r="C22" s="11">
        <v>27</v>
      </c>
      <c r="D22" s="10">
        <v>53</v>
      </c>
      <c r="E22" s="10">
        <v>3</v>
      </c>
      <c r="F22" s="141">
        <v>100</v>
      </c>
      <c r="G22" s="141">
        <v>27</v>
      </c>
      <c r="H22" s="22">
        <v>53</v>
      </c>
      <c r="I22" s="22">
        <v>4</v>
      </c>
      <c r="J22" s="146">
        <v>100</v>
      </c>
      <c r="K22" s="146">
        <v>89</v>
      </c>
      <c r="L22" s="22">
        <v>54</v>
      </c>
      <c r="M22" s="22">
        <v>4</v>
      </c>
      <c r="N22" s="147">
        <v>65.168539325842701</v>
      </c>
    </row>
    <row r="23" spans="1:14" ht="15" customHeight="1" outlineLevel="2" x14ac:dyDescent="0.25">
      <c r="A23" s="10">
        <v>147</v>
      </c>
      <c r="B23" s="14" t="s">
        <v>56</v>
      </c>
      <c r="C23" s="11">
        <v>124</v>
      </c>
      <c r="D23" s="10">
        <v>127</v>
      </c>
      <c r="E23" s="10">
        <v>45</v>
      </c>
      <c r="F23" s="141">
        <v>100</v>
      </c>
      <c r="G23" s="141">
        <v>124</v>
      </c>
      <c r="H23" s="22">
        <v>136</v>
      </c>
      <c r="I23" s="22">
        <v>74</v>
      </c>
      <c r="J23" s="146">
        <v>100</v>
      </c>
      <c r="K23" s="146">
        <v>245</v>
      </c>
      <c r="L23" s="22">
        <v>139</v>
      </c>
      <c r="M23" s="22">
        <v>84</v>
      </c>
      <c r="N23" s="147">
        <v>91.020408163265316</v>
      </c>
    </row>
    <row r="24" spans="1:14" ht="15" customHeight="1" outlineLevel="2" x14ac:dyDescent="0.25">
      <c r="A24" s="10">
        <v>172</v>
      </c>
      <c r="B24" s="15" t="s">
        <v>57</v>
      </c>
      <c r="C24" s="11">
        <v>68</v>
      </c>
      <c r="D24" s="10">
        <v>126</v>
      </c>
      <c r="E24" s="10">
        <v>22</v>
      </c>
      <c r="F24" s="141">
        <v>100</v>
      </c>
      <c r="G24" s="141">
        <v>68</v>
      </c>
      <c r="H24" s="22">
        <v>130</v>
      </c>
      <c r="I24" s="22">
        <v>33</v>
      </c>
      <c r="J24" s="146">
        <v>100</v>
      </c>
      <c r="K24" s="146">
        <v>182</v>
      </c>
      <c r="L24" s="22">
        <v>131</v>
      </c>
      <c r="M24" s="22">
        <v>46</v>
      </c>
      <c r="N24" s="147">
        <v>97.252747252747255</v>
      </c>
    </row>
    <row r="25" spans="1:14" ht="15" customHeight="1" outlineLevel="2" x14ac:dyDescent="0.25">
      <c r="A25" s="10">
        <v>475</v>
      </c>
      <c r="B25" s="15" t="s">
        <v>58</v>
      </c>
      <c r="C25" s="11">
        <v>5</v>
      </c>
      <c r="D25" s="10">
        <v>0</v>
      </c>
      <c r="E25" s="10">
        <v>0</v>
      </c>
      <c r="F25" s="141">
        <v>0</v>
      </c>
      <c r="G25" s="141">
        <v>5</v>
      </c>
      <c r="H25" s="22">
        <v>0</v>
      </c>
      <c r="I25" s="22">
        <v>0</v>
      </c>
      <c r="J25" s="146">
        <v>0</v>
      </c>
      <c r="K25" s="146">
        <v>5</v>
      </c>
      <c r="L25" s="22">
        <v>0</v>
      </c>
      <c r="M25" s="22">
        <v>0</v>
      </c>
      <c r="N25" s="147">
        <v>0</v>
      </c>
    </row>
    <row r="26" spans="1:14" ht="15" customHeight="1" outlineLevel="2" x14ac:dyDescent="0.25">
      <c r="A26" s="10">
        <v>480</v>
      </c>
      <c r="B26" s="15" t="s">
        <v>59</v>
      </c>
      <c r="C26" s="11">
        <v>15</v>
      </c>
      <c r="D26" s="10">
        <v>6</v>
      </c>
      <c r="E26" s="10">
        <v>6</v>
      </c>
      <c r="F26" s="141">
        <v>80</v>
      </c>
      <c r="G26" s="141">
        <v>15</v>
      </c>
      <c r="H26" s="22">
        <v>8</v>
      </c>
      <c r="I26" s="22">
        <v>9</v>
      </c>
      <c r="J26" s="146">
        <v>100</v>
      </c>
      <c r="K26" s="146">
        <v>18</v>
      </c>
      <c r="L26" s="22">
        <v>9</v>
      </c>
      <c r="M26" s="22">
        <v>11</v>
      </c>
      <c r="N26" s="147">
        <v>100</v>
      </c>
    </row>
    <row r="27" spans="1:14" ht="15" customHeight="1" outlineLevel="2" x14ac:dyDescent="0.25">
      <c r="A27" s="10">
        <v>490</v>
      </c>
      <c r="B27" s="14" t="s">
        <v>60</v>
      </c>
      <c r="C27" s="11">
        <v>24</v>
      </c>
      <c r="D27" s="10">
        <v>28</v>
      </c>
      <c r="E27" s="10">
        <v>3</v>
      </c>
      <c r="F27" s="141">
        <v>100</v>
      </c>
      <c r="G27" s="141">
        <v>24</v>
      </c>
      <c r="H27" s="22">
        <v>32</v>
      </c>
      <c r="I27" s="22">
        <v>4</v>
      </c>
      <c r="J27" s="146">
        <v>100</v>
      </c>
      <c r="K27" s="146">
        <v>38</v>
      </c>
      <c r="L27" s="22">
        <v>33</v>
      </c>
      <c r="M27" s="22">
        <v>6</v>
      </c>
      <c r="N27" s="147">
        <v>100</v>
      </c>
    </row>
    <row r="28" spans="1:14" ht="15" customHeight="1" outlineLevel="2" x14ac:dyDescent="0.25">
      <c r="A28" s="10">
        <v>659</v>
      </c>
      <c r="B28" s="15" t="s">
        <v>61</v>
      </c>
      <c r="C28" s="11">
        <v>7</v>
      </c>
      <c r="D28" s="10">
        <v>19</v>
      </c>
      <c r="E28" s="10">
        <v>1</v>
      </c>
      <c r="F28" s="141">
        <v>100</v>
      </c>
      <c r="G28" s="141">
        <v>7</v>
      </c>
      <c r="H28" s="22">
        <v>19</v>
      </c>
      <c r="I28" s="22">
        <v>2</v>
      </c>
      <c r="J28" s="146">
        <v>100</v>
      </c>
      <c r="K28" s="146">
        <v>57</v>
      </c>
      <c r="L28" s="22">
        <v>21</v>
      </c>
      <c r="M28" s="22">
        <v>3</v>
      </c>
      <c r="N28" s="147">
        <v>42.105263157894733</v>
      </c>
    </row>
    <row r="29" spans="1:14" ht="15" customHeight="1" outlineLevel="2" x14ac:dyDescent="0.25">
      <c r="A29" s="10">
        <v>665</v>
      </c>
      <c r="B29" s="14" t="s">
        <v>62</v>
      </c>
      <c r="C29" s="11">
        <v>5</v>
      </c>
      <c r="D29" s="10">
        <v>2</v>
      </c>
      <c r="E29" s="10">
        <v>1</v>
      </c>
      <c r="F29" s="141" t="s">
        <v>63</v>
      </c>
      <c r="G29" s="141">
        <v>5</v>
      </c>
      <c r="H29" s="22">
        <v>3</v>
      </c>
      <c r="I29" s="22">
        <v>2</v>
      </c>
      <c r="J29" s="146">
        <v>100</v>
      </c>
      <c r="K29" s="146">
        <v>0</v>
      </c>
      <c r="L29" s="22">
        <v>3</v>
      </c>
      <c r="M29" s="22">
        <v>2</v>
      </c>
      <c r="N29" s="147">
        <v>0</v>
      </c>
    </row>
    <row r="30" spans="1:14" ht="15" customHeight="1" outlineLevel="2" x14ac:dyDescent="0.25">
      <c r="A30" s="10">
        <v>837</v>
      </c>
      <c r="B30" s="15" t="s">
        <v>64</v>
      </c>
      <c r="C30" s="11">
        <v>137</v>
      </c>
      <c r="D30" s="10">
        <v>79</v>
      </c>
      <c r="E30" s="10">
        <v>55</v>
      </c>
      <c r="F30" s="141">
        <v>97.810218978102199</v>
      </c>
      <c r="G30" s="141">
        <v>137</v>
      </c>
      <c r="H30" s="22">
        <v>85</v>
      </c>
      <c r="I30" s="22">
        <v>73</v>
      </c>
      <c r="J30" s="146">
        <v>100</v>
      </c>
      <c r="K30" s="146">
        <v>250</v>
      </c>
      <c r="L30" s="22">
        <v>98</v>
      </c>
      <c r="M30" s="22">
        <v>81</v>
      </c>
      <c r="N30" s="147">
        <v>71.599999999999994</v>
      </c>
    </row>
    <row r="31" spans="1:14" ht="15" customHeight="1" outlineLevel="2" x14ac:dyDescent="0.25">
      <c r="A31" s="10">
        <v>873</v>
      </c>
      <c r="B31" s="14" t="s">
        <v>65</v>
      </c>
      <c r="C31" s="11">
        <v>0</v>
      </c>
      <c r="D31" s="10">
        <v>1</v>
      </c>
      <c r="E31" s="10">
        <v>0</v>
      </c>
      <c r="F31" s="141"/>
      <c r="G31" s="141">
        <v>0</v>
      </c>
      <c r="H31" s="22">
        <v>1</v>
      </c>
      <c r="I31" s="22">
        <v>0</v>
      </c>
      <c r="J31" s="146"/>
      <c r="K31" s="146">
        <v>0</v>
      </c>
      <c r="L31" s="22">
        <v>1</v>
      </c>
      <c r="M31" s="22">
        <v>0</v>
      </c>
      <c r="N31" s="147">
        <v>0</v>
      </c>
    </row>
    <row r="32" spans="1:14" s="2" customFormat="1" ht="15" customHeight="1" outlineLevel="2" x14ac:dyDescent="0.25">
      <c r="A32" s="5"/>
      <c r="B32" s="16" t="s">
        <v>66</v>
      </c>
      <c r="C32" s="65">
        <v>156</v>
      </c>
      <c r="D32" s="65">
        <v>128</v>
      </c>
      <c r="E32" s="65">
        <v>63</v>
      </c>
      <c r="F32" s="145">
        <v>100</v>
      </c>
      <c r="G32" s="65">
        <v>156</v>
      </c>
      <c r="H32" s="65">
        <v>136</v>
      </c>
      <c r="I32" s="65">
        <v>95</v>
      </c>
      <c r="J32" s="64">
        <v>100</v>
      </c>
      <c r="K32" s="65">
        <v>289</v>
      </c>
      <c r="L32" s="65">
        <v>141</v>
      </c>
      <c r="M32" s="65">
        <v>103</v>
      </c>
      <c r="N32" s="148" t="e">
        <v>#N/A</v>
      </c>
    </row>
    <row r="33" spans="1:14" s="2" customFormat="1" ht="15" customHeight="1" outlineLevel="2" x14ac:dyDescent="0.25">
      <c r="A33" s="10">
        <v>31</v>
      </c>
      <c r="B33" s="14" t="s">
        <v>67</v>
      </c>
      <c r="C33" s="11">
        <v>6</v>
      </c>
      <c r="D33" s="10">
        <v>6</v>
      </c>
      <c r="E33" s="10">
        <v>5</v>
      </c>
      <c r="F33" s="141">
        <v>100</v>
      </c>
      <c r="G33" s="141">
        <v>6</v>
      </c>
      <c r="H33" s="22">
        <v>8</v>
      </c>
      <c r="I33" s="22">
        <v>7</v>
      </c>
      <c r="J33" s="146">
        <v>100</v>
      </c>
      <c r="K33" s="146">
        <v>16</v>
      </c>
      <c r="L33" s="22">
        <v>8</v>
      </c>
      <c r="M33" s="22">
        <v>8</v>
      </c>
      <c r="N33" s="147">
        <v>100</v>
      </c>
    </row>
    <row r="34" spans="1:14" s="2" customFormat="1" ht="15" customHeight="1" outlineLevel="2" x14ac:dyDescent="0.25">
      <c r="A34" s="10">
        <v>40</v>
      </c>
      <c r="B34" s="14" t="s">
        <v>68</v>
      </c>
      <c r="C34" s="11">
        <v>5</v>
      </c>
      <c r="D34" s="10">
        <v>7</v>
      </c>
      <c r="E34" s="10">
        <v>1</v>
      </c>
      <c r="F34" s="141">
        <v>100</v>
      </c>
      <c r="G34" s="141">
        <v>5</v>
      </c>
      <c r="H34" s="22">
        <v>7</v>
      </c>
      <c r="I34" s="22">
        <v>1</v>
      </c>
      <c r="J34" s="146">
        <v>100</v>
      </c>
      <c r="K34" s="146">
        <v>10</v>
      </c>
      <c r="L34" s="22">
        <v>8</v>
      </c>
      <c r="M34" s="22">
        <v>0</v>
      </c>
      <c r="N34" s="147">
        <v>80</v>
      </c>
    </row>
    <row r="35" spans="1:14" s="2" customFormat="1" ht="15" customHeight="1" outlineLevel="2" x14ac:dyDescent="0.25">
      <c r="A35" s="10">
        <v>190</v>
      </c>
      <c r="B35" s="14" t="s">
        <v>69</v>
      </c>
      <c r="C35" s="11">
        <v>4</v>
      </c>
      <c r="D35" s="10">
        <v>2</v>
      </c>
      <c r="E35" s="10">
        <v>2</v>
      </c>
      <c r="F35" s="141">
        <v>100</v>
      </c>
      <c r="G35" s="141">
        <v>4</v>
      </c>
      <c r="H35" s="22">
        <v>2</v>
      </c>
      <c r="I35" s="22">
        <v>3</v>
      </c>
      <c r="J35" s="146">
        <v>100</v>
      </c>
      <c r="K35" s="146">
        <v>10</v>
      </c>
      <c r="L35" s="22">
        <v>3</v>
      </c>
      <c r="M35" s="22">
        <v>4</v>
      </c>
      <c r="N35" s="147">
        <v>70</v>
      </c>
    </row>
    <row r="36" spans="1:14" s="2" customFormat="1" ht="15" customHeight="1" outlineLevel="2" x14ac:dyDescent="0.25">
      <c r="A36" s="10">
        <v>604</v>
      </c>
      <c r="B36" s="14" t="s">
        <v>70</v>
      </c>
      <c r="C36" s="11">
        <v>17</v>
      </c>
      <c r="D36" s="10">
        <v>14</v>
      </c>
      <c r="E36" s="10">
        <v>3</v>
      </c>
      <c r="F36" s="141">
        <v>100</v>
      </c>
      <c r="G36" s="141">
        <v>17</v>
      </c>
      <c r="H36" s="22">
        <v>14</v>
      </c>
      <c r="I36" s="22">
        <v>11</v>
      </c>
      <c r="J36" s="146">
        <v>100</v>
      </c>
      <c r="K36" s="146">
        <v>24</v>
      </c>
      <c r="L36" s="22">
        <v>15</v>
      </c>
      <c r="M36" s="22">
        <v>13</v>
      </c>
      <c r="N36" s="147">
        <v>100</v>
      </c>
    </row>
    <row r="37" spans="1:14" s="2" customFormat="1" ht="15" customHeight="1" outlineLevel="2" x14ac:dyDescent="0.25">
      <c r="A37" s="10">
        <v>670</v>
      </c>
      <c r="B37" s="14" t="s">
        <v>71</v>
      </c>
      <c r="C37" s="11">
        <v>18</v>
      </c>
      <c r="D37" s="10">
        <v>22</v>
      </c>
      <c r="E37" s="10">
        <v>4</v>
      </c>
      <c r="F37" s="141">
        <v>100</v>
      </c>
      <c r="G37" s="141">
        <v>18</v>
      </c>
      <c r="H37" s="22">
        <v>25</v>
      </c>
      <c r="I37" s="22">
        <v>9</v>
      </c>
      <c r="J37" s="146">
        <v>100</v>
      </c>
      <c r="K37" s="146">
        <v>31</v>
      </c>
      <c r="L37" s="22">
        <v>25</v>
      </c>
      <c r="M37" s="22">
        <v>9</v>
      </c>
      <c r="N37" s="147">
        <v>100</v>
      </c>
    </row>
    <row r="38" spans="1:14" s="2" customFormat="1" ht="15" customHeight="1" outlineLevel="2" x14ac:dyDescent="0.25">
      <c r="A38" s="10">
        <v>690</v>
      </c>
      <c r="B38" s="15" t="s">
        <v>72</v>
      </c>
      <c r="C38" s="11">
        <v>55</v>
      </c>
      <c r="D38" s="10">
        <v>3</v>
      </c>
      <c r="E38" s="10">
        <v>5</v>
      </c>
      <c r="F38" s="141">
        <v>14.545454545454545</v>
      </c>
      <c r="G38" s="141">
        <v>55</v>
      </c>
      <c r="H38" s="22">
        <v>4</v>
      </c>
      <c r="I38" s="22">
        <v>6</v>
      </c>
      <c r="J38" s="146">
        <v>18.181818181818183</v>
      </c>
      <c r="K38" s="146">
        <v>92</v>
      </c>
      <c r="L38" s="22">
        <v>4</v>
      </c>
      <c r="M38" s="22">
        <v>6</v>
      </c>
      <c r="N38" s="147">
        <v>10.869565217391305</v>
      </c>
    </row>
    <row r="39" spans="1:14" s="2" customFormat="1" ht="15" customHeight="1" outlineLevel="2" x14ac:dyDescent="0.25">
      <c r="A39" s="10">
        <v>736</v>
      </c>
      <c r="B39" s="14" t="s">
        <v>73</v>
      </c>
      <c r="C39" s="11">
        <v>36</v>
      </c>
      <c r="D39" s="10">
        <v>26</v>
      </c>
      <c r="E39" s="10">
        <v>33</v>
      </c>
      <c r="F39" s="141">
        <v>100</v>
      </c>
      <c r="G39" s="141">
        <v>36</v>
      </c>
      <c r="H39" s="22">
        <v>30</v>
      </c>
      <c r="I39" s="22">
        <v>43</v>
      </c>
      <c r="J39" s="146">
        <v>100</v>
      </c>
      <c r="K39" s="146">
        <v>61</v>
      </c>
      <c r="L39" s="22">
        <v>32</v>
      </c>
      <c r="M39" s="22">
        <v>46</v>
      </c>
      <c r="N39" s="147">
        <v>100</v>
      </c>
    </row>
    <row r="40" spans="1:14" s="2" customFormat="1" ht="15" customHeight="1" outlineLevel="2" x14ac:dyDescent="0.25">
      <c r="A40" s="10">
        <v>858</v>
      </c>
      <c r="B40" s="14" t="s">
        <v>74</v>
      </c>
      <c r="C40" s="11">
        <v>5</v>
      </c>
      <c r="D40" s="10">
        <v>14</v>
      </c>
      <c r="E40" s="10">
        <v>6</v>
      </c>
      <c r="F40" s="141">
        <v>100</v>
      </c>
      <c r="G40" s="141">
        <v>5</v>
      </c>
      <c r="H40" s="22">
        <v>13</v>
      </c>
      <c r="I40" s="22">
        <v>6</v>
      </c>
      <c r="J40" s="146">
        <v>100</v>
      </c>
      <c r="K40" s="146">
        <v>18</v>
      </c>
      <c r="L40" s="22">
        <v>12</v>
      </c>
      <c r="M40" s="22">
        <v>9</v>
      </c>
      <c r="N40" s="147">
        <v>100</v>
      </c>
    </row>
    <row r="41" spans="1:14" s="2" customFormat="1" ht="15" customHeight="1" outlineLevel="1" x14ac:dyDescent="0.25">
      <c r="A41" s="10">
        <v>885</v>
      </c>
      <c r="B41" s="14" t="s">
        <v>75</v>
      </c>
      <c r="C41" s="11">
        <v>1</v>
      </c>
      <c r="D41" s="10">
        <v>5</v>
      </c>
      <c r="E41" s="10">
        <v>0</v>
      </c>
      <c r="F41" s="141" t="s">
        <v>63</v>
      </c>
      <c r="G41" s="141">
        <v>1</v>
      </c>
      <c r="H41" s="22">
        <v>5</v>
      </c>
      <c r="I41" s="22">
        <v>2</v>
      </c>
      <c r="J41" s="146">
        <v>100</v>
      </c>
      <c r="K41" s="146">
        <v>8</v>
      </c>
      <c r="L41" s="22">
        <v>5</v>
      </c>
      <c r="M41" s="22">
        <v>2</v>
      </c>
      <c r="N41" s="147">
        <v>87.5</v>
      </c>
    </row>
    <row r="42" spans="1:14" s="2" customFormat="1" ht="15" customHeight="1" outlineLevel="2" x14ac:dyDescent="0.25">
      <c r="A42" s="10">
        <v>890</v>
      </c>
      <c r="B42" s="14" t="s">
        <v>76</v>
      </c>
      <c r="C42" s="11">
        <v>9</v>
      </c>
      <c r="D42" s="10">
        <v>29</v>
      </c>
      <c r="E42" s="10">
        <v>4</v>
      </c>
      <c r="F42" s="141">
        <v>100</v>
      </c>
      <c r="G42" s="141">
        <v>9</v>
      </c>
      <c r="H42" s="22">
        <v>28</v>
      </c>
      <c r="I42" s="22">
        <v>7</v>
      </c>
      <c r="J42" s="146">
        <v>100</v>
      </c>
      <c r="K42" s="146">
        <v>19</v>
      </c>
      <c r="L42" s="22">
        <v>29</v>
      </c>
      <c r="M42" s="22">
        <v>6</v>
      </c>
      <c r="N42" s="147">
        <v>100</v>
      </c>
    </row>
    <row r="43" spans="1:14" s="2" customFormat="1" ht="15" customHeight="1" outlineLevel="2" x14ac:dyDescent="0.25">
      <c r="A43" s="5"/>
      <c r="B43" s="16" t="s">
        <v>77</v>
      </c>
      <c r="C43" s="65">
        <v>468</v>
      </c>
      <c r="D43" s="65">
        <v>474</v>
      </c>
      <c r="E43" s="65">
        <v>251</v>
      </c>
      <c r="F43" s="145">
        <v>100</v>
      </c>
      <c r="G43" s="65">
        <v>468</v>
      </c>
      <c r="H43" s="65">
        <v>486</v>
      </c>
      <c r="I43" s="65">
        <v>393</v>
      </c>
      <c r="J43" s="64">
        <v>100</v>
      </c>
      <c r="K43" s="65">
        <v>976</v>
      </c>
      <c r="L43" s="65">
        <v>493</v>
      </c>
      <c r="M43" s="65">
        <v>426</v>
      </c>
      <c r="N43" s="149">
        <v>94.159836065573771</v>
      </c>
    </row>
    <row r="44" spans="1:14" s="2" customFormat="1" ht="15" customHeight="1" outlineLevel="2" x14ac:dyDescent="0.25">
      <c r="A44" s="10">
        <v>4</v>
      </c>
      <c r="B44" s="15" t="s">
        <v>78</v>
      </c>
      <c r="C44" s="11">
        <v>2</v>
      </c>
      <c r="D44" s="10">
        <v>0</v>
      </c>
      <c r="E44" s="10">
        <v>0</v>
      </c>
      <c r="F44" s="141" t="s">
        <v>63</v>
      </c>
      <c r="G44" s="141">
        <v>2</v>
      </c>
      <c r="H44" s="22">
        <v>0</v>
      </c>
      <c r="I44" s="22">
        <v>0</v>
      </c>
      <c r="J44" s="146">
        <v>0</v>
      </c>
      <c r="K44" s="146">
        <v>2</v>
      </c>
      <c r="L44" s="22">
        <v>0</v>
      </c>
      <c r="M44" s="22">
        <v>0</v>
      </c>
      <c r="N44" s="147">
        <v>0</v>
      </c>
    </row>
    <row r="45" spans="1:14" s="2" customFormat="1" ht="15" customHeight="1" outlineLevel="2" x14ac:dyDescent="0.25">
      <c r="A45" s="10">
        <v>42</v>
      </c>
      <c r="B45" s="19" t="s">
        <v>79</v>
      </c>
      <c r="C45" s="11">
        <v>69</v>
      </c>
      <c r="D45" s="10">
        <v>69</v>
      </c>
      <c r="E45" s="10">
        <v>32</v>
      </c>
      <c r="F45" s="141">
        <v>100</v>
      </c>
      <c r="G45" s="141">
        <v>69</v>
      </c>
      <c r="H45" s="22">
        <v>71</v>
      </c>
      <c r="I45" s="22">
        <v>52</v>
      </c>
      <c r="J45" s="146">
        <v>100</v>
      </c>
      <c r="K45" s="146">
        <v>355</v>
      </c>
      <c r="L45" s="22">
        <v>70</v>
      </c>
      <c r="M45" s="22">
        <v>56</v>
      </c>
      <c r="N45" s="147">
        <v>35.492957746478879</v>
      </c>
    </row>
    <row r="46" spans="1:14" s="2" customFormat="1" ht="15" customHeight="1" outlineLevel="2" x14ac:dyDescent="0.25">
      <c r="A46" s="10">
        <v>44</v>
      </c>
      <c r="B46" s="14" t="s">
        <v>80</v>
      </c>
      <c r="C46" s="11">
        <v>1</v>
      </c>
      <c r="D46" s="10">
        <v>1</v>
      </c>
      <c r="E46" s="10">
        <v>0</v>
      </c>
      <c r="F46" s="141">
        <v>100</v>
      </c>
      <c r="G46" s="141">
        <v>1</v>
      </c>
      <c r="H46" s="22">
        <v>1</v>
      </c>
      <c r="I46" s="22">
        <v>0</v>
      </c>
      <c r="J46" s="146">
        <v>100</v>
      </c>
      <c r="K46" s="146">
        <v>1</v>
      </c>
      <c r="L46" s="22">
        <v>1</v>
      </c>
      <c r="M46" s="22">
        <v>0</v>
      </c>
      <c r="N46" s="147">
        <v>100</v>
      </c>
    </row>
    <row r="47" spans="1:14" s="2" customFormat="1" ht="15" customHeight="1" outlineLevel="2" x14ac:dyDescent="0.25">
      <c r="A47" s="10">
        <v>59</v>
      </c>
      <c r="B47" s="14" t="s">
        <v>81</v>
      </c>
      <c r="C47" s="11">
        <v>15</v>
      </c>
      <c r="D47" s="10">
        <v>5</v>
      </c>
      <c r="E47" s="10">
        <v>2</v>
      </c>
      <c r="F47" s="141">
        <v>46.666666666666664</v>
      </c>
      <c r="G47" s="141">
        <v>15</v>
      </c>
      <c r="H47" s="22">
        <v>5</v>
      </c>
      <c r="I47" s="22">
        <v>3</v>
      </c>
      <c r="J47" s="146">
        <v>53.333333333333336</v>
      </c>
      <c r="K47" s="146">
        <v>24</v>
      </c>
      <c r="L47" s="22">
        <v>5</v>
      </c>
      <c r="M47" s="22">
        <v>3</v>
      </c>
      <c r="N47" s="147">
        <v>33.333333333333329</v>
      </c>
    </row>
    <row r="48" spans="1:14" s="2" customFormat="1" ht="15" customHeight="1" outlineLevel="2" x14ac:dyDescent="0.25">
      <c r="A48" s="10">
        <v>113</v>
      </c>
      <c r="B48" s="14" t="s">
        <v>82</v>
      </c>
      <c r="C48" s="11">
        <v>1</v>
      </c>
      <c r="D48" s="10">
        <v>6</v>
      </c>
      <c r="E48" s="10">
        <v>2</v>
      </c>
      <c r="F48" s="141">
        <v>100</v>
      </c>
      <c r="G48" s="141">
        <v>1</v>
      </c>
      <c r="H48" s="22">
        <v>6</v>
      </c>
      <c r="I48" s="22">
        <v>2</v>
      </c>
      <c r="J48" s="146">
        <v>100</v>
      </c>
      <c r="K48" s="146">
        <v>1</v>
      </c>
      <c r="L48" s="22">
        <v>6</v>
      </c>
      <c r="M48" s="22">
        <v>2</v>
      </c>
      <c r="N48" s="147">
        <v>100</v>
      </c>
    </row>
    <row r="49" spans="1:14" s="2" customFormat="1" ht="15" customHeight="1" outlineLevel="2" x14ac:dyDescent="0.25">
      <c r="A49" s="10">
        <v>125</v>
      </c>
      <c r="B49" s="14" t="s">
        <v>83</v>
      </c>
      <c r="C49" s="11">
        <v>76</v>
      </c>
      <c r="D49" s="10">
        <v>11</v>
      </c>
      <c r="E49" s="10">
        <v>3</v>
      </c>
      <c r="F49" s="141">
        <v>18.421052631578945</v>
      </c>
      <c r="G49" s="141">
        <v>76</v>
      </c>
      <c r="H49" s="22">
        <v>10</v>
      </c>
      <c r="I49" s="22">
        <v>6</v>
      </c>
      <c r="J49" s="146">
        <v>21.052631578947366</v>
      </c>
      <c r="K49" s="146">
        <v>118</v>
      </c>
      <c r="L49" s="22">
        <v>9</v>
      </c>
      <c r="M49" s="22">
        <v>7</v>
      </c>
      <c r="N49" s="147">
        <v>13.559322033898304</v>
      </c>
    </row>
    <row r="50" spans="1:14" s="2" customFormat="1" ht="15" customHeight="1" outlineLevel="2" x14ac:dyDescent="0.25">
      <c r="A50" s="10">
        <v>138</v>
      </c>
      <c r="B50" s="14" t="s">
        <v>84</v>
      </c>
      <c r="C50" s="11">
        <v>0</v>
      </c>
      <c r="D50" s="10">
        <v>4</v>
      </c>
      <c r="E50" s="10">
        <v>2</v>
      </c>
      <c r="F50" s="141"/>
      <c r="G50" s="141">
        <v>0</v>
      </c>
      <c r="H50" s="22">
        <v>8</v>
      </c>
      <c r="I50" s="22">
        <v>5</v>
      </c>
      <c r="J50" s="146"/>
      <c r="K50" s="146">
        <v>0</v>
      </c>
      <c r="L50" s="22">
        <v>12</v>
      </c>
      <c r="M50" s="22">
        <v>4</v>
      </c>
      <c r="N50" s="147">
        <v>0</v>
      </c>
    </row>
    <row r="51" spans="1:14" s="2" customFormat="1" ht="15" customHeight="1" outlineLevel="2" x14ac:dyDescent="0.25">
      <c r="A51" s="10">
        <v>234</v>
      </c>
      <c r="B51" s="14" t="s">
        <v>85</v>
      </c>
      <c r="C51" s="11">
        <v>2</v>
      </c>
      <c r="D51" s="10">
        <v>9</v>
      </c>
      <c r="E51" s="10">
        <v>1</v>
      </c>
      <c r="F51" s="141">
        <v>100</v>
      </c>
      <c r="G51" s="141">
        <v>2</v>
      </c>
      <c r="H51" s="22">
        <v>9</v>
      </c>
      <c r="I51" s="22">
        <v>1</v>
      </c>
      <c r="J51" s="146">
        <v>100</v>
      </c>
      <c r="K51" s="146">
        <v>17</v>
      </c>
      <c r="L51" s="22">
        <v>10</v>
      </c>
      <c r="M51" s="22">
        <v>1</v>
      </c>
      <c r="N51" s="147">
        <v>64.705882352941174</v>
      </c>
    </row>
    <row r="52" spans="1:14" s="2" customFormat="1" ht="15" customHeight="1" outlineLevel="2" x14ac:dyDescent="0.25">
      <c r="A52" s="10">
        <v>240</v>
      </c>
      <c r="B52" s="14" t="s">
        <v>86</v>
      </c>
      <c r="C52" s="11">
        <v>6</v>
      </c>
      <c r="D52" s="10">
        <v>8</v>
      </c>
      <c r="E52" s="10">
        <v>2</v>
      </c>
      <c r="F52" s="141">
        <v>100</v>
      </c>
      <c r="G52" s="141">
        <v>6</v>
      </c>
      <c r="H52" s="22">
        <v>8</v>
      </c>
      <c r="I52" s="22">
        <v>4</v>
      </c>
      <c r="J52" s="146">
        <v>100</v>
      </c>
      <c r="K52" s="146">
        <v>4</v>
      </c>
      <c r="L52" s="22">
        <v>8</v>
      </c>
      <c r="M52" s="22">
        <v>5</v>
      </c>
      <c r="N52" s="147">
        <v>100</v>
      </c>
    </row>
    <row r="53" spans="1:14" s="2" customFormat="1" ht="15" customHeight="1" outlineLevel="2" x14ac:dyDescent="0.25">
      <c r="A53" s="10">
        <v>284</v>
      </c>
      <c r="B53" s="14" t="s">
        <v>87</v>
      </c>
      <c r="C53" s="11">
        <v>8</v>
      </c>
      <c r="D53" s="10">
        <v>7</v>
      </c>
      <c r="E53" s="10">
        <v>0</v>
      </c>
      <c r="F53" s="141">
        <v>87.5</v>
      </c>
      <c r="G53" s="141">
        <v>8</v>
      </c>
      <c r="H53" s="22">
        <v>8</v>
      </c>
      <c r="I53" s="22">
        <v>0</v>
      </c>
      <c r="J53" s="146">
        <v>100</v>
      </c>
      <c r="K53" s="146">
        <v>10</v>
      </c>
      <c r="L53" s="22">
        <v>9</v>
      </c>
      <c r="M53" s="22">
        <v>0</v>
      </c>
      <c r="N53" s="147">
        <v>90</v>
      </c>
    </row>
    <row r="54" spans="1:14" s="2" customFormat="1" ht="15" customHeight="1" outlineLevel="2" x14ac:dyDescent="0.25">
      <c r="A54" s="10">
        <v>306</v>
      </c>
      <c r="B54" s="14" t="s">
        <v>88</v>
      </c>
      <c r="C54" s="11">
        <v>3</v>
      </c>
      <c r="D54" s="10">
        <v>2</v>
      </c>
      <c r="E54" s="10">
        <v>1</v>
      </c>
      <c r="F54" s="141">
        <v>100</v>
      </c>
      <c r="G54" s="141">
        <v>3</v>
      </c>
      <c r="H54" s="22">
        <v>2</v>
      </c>
      <c r="I54" s="22">
        <v>1</v>
      </c>
      <c r="J54" s="146">
        <v>100</v>
      </c>
      <c r="K54" s="146">
        <v>9</v>
      </c>
      <c r="L54" s="22">
        <v>3</v>
      </c>
      <c r="M54" s="22">
        <v>1</v>
      </c>
      <c r="N54" s="147">
        <v>44.444444444444443</v>
      </c>
    </row>
    <row r="55" spans="1:14" s="2" customFormat="1" ht="15" customHeight="1" outlineLevel="2" x14ac:dyDescent="0.25">
      <c r="A55" s="10">
        <v>347</v>
      </c>
      <c r="B55" s="15" t="s">
        <v>89</v>
      </c>
      <c r="C55" s="11">
        <v>3</v>
      </c>
      <c r="D55" s="10">
        <v>7</v>
      </c>
      <c r="E55" s="10">
        <v>0</v>
      </c>
      <c r="F55" s="141">
        <v>100</v>
      </c>
      <c r="G55" s="141">
        <v>3</v>
      </c>
      <c r="H55" s="22">
        <v>7</v>
      </c>
      <c r="I55" s="22">
        <v>0</v>
      </c>
      <c r="J55" s="146">
        <v>100</v>
      </c>
      <c r="K55" s="146">
        <v>4</v>
      </c>
      <c r="L55" s="22">
        <v>7</v>
      </c>
      <c r="M55" s="22">
        <v>0</v>
      </c>
      <c r="N55" s="147">
        <v>100</v>
      </c>
    </row>
    <row r="56" spans="1:14" s="2" customFormat="1" ht="15" customHeight="1" outlineLevel="2" x14ac:dyDescent="0.25">
      <c r="A56" s="10">
        <v>411</v>
      </c>
      <c r="B56" s="15" t="s">
        <v>90</v>
      </c>
      <c r="C56" s="11">
        <v>0</v>
      </c>
      <c r="D56" s="10">
        <v>1</v>
      </c>
      <c r="E56" s="10">
        <v>0</v>
      </c>
      <c r="F56" s="141"/>
      <c r="G56" s="141">
        <v>0</v>
      </c>
      <c r="H56" s="22">
        <v>1</v>
      </c>
      <c r="I56" s="22">
        <v>0</v>
      </c>
      <c r="J56" s="146"/>
      <c r="K56" s="146">
        <v>0</v>
      </c>
      <c r="L56" s="22">
        <v>1</v>
      </c>
      <c r="M56" s="22">
        <v>0</v>
      </c>
      <c r="N56" s="147">
        <v>0</v>
      </c>
    </row>
    <row r="57" spans="1:14" s="2" customFormat="1" ht="15" customHeight="1" outlineLevel="2" x14ac:dyDescent="0.25">
      <c r="A57" s="10">
        <v>501</v>
      </c>
      <c r="B57" s="15" t="s">
        <v>91</v>
      </c>
      <c r="C57" s="11">
        <v>1</v>
      </c>
      <c r="D57" s="10">
        <v>0</v>
      </c>
      <c r="E57" s="10">
        <v>1</v>
      </c>
      <c r="F57" s="141">
        <v>100</v>
      </c>
      <c r="G57" s="141">
        <v>1</v>
      </c>
      <c r="H57" s="22">
        <v>0</v>
      </c>
      <c r="I57" s="22">
        <v>2</v>
      </c>
      <c r="J57" s="146">
        <v>100</v>
      </c>
      <c r="K57" s="146">
        <v>4</v>
      </c>
      <c r="L57" s="22">
        <v>0</v>
      </c>
      <c r="M57" s="22">
        <v>2</v>
      </c>
      <c r="N57" s="147">
        <v>50</v>
      </c>
    </row>
    <row r="58" spans="1:14" s="2" customFormat="1" ht="15" customHeight="1" outlineLevel="2" x14ac:dyDescent="0.25">
      <c r="A58" s="10">
        <v>543</v>
      </c>
      <c r="B58" s="14" t="s">
        <v>92</v>
      </c>
      <c r="C58" s="11">
        <v>0</v>
      </c>
      <c r="D58" s="10">
        <v>2</v>
      </c>
      <c r="E58" s="10">
        <v>0</v>
      </c>
      <c r="F58" s="141"/>
      <c r="G58" s="141">
        <v>0</v>
      </c>
      <c r="H58" s="22">
        <v>2</v>
      </c>
      <c r="I58" s="22">
        <v>1</v>
      </c>
      <c r="J58" s="146"/>
      <c r="K58" s="146">
        <v>0</v>
      </c>
      <c r="L58" s="22">
        <v>2</v>
      </c>
      <c r="M58" s="22">
        <v>1</v>
      </c>
      <c r="N58" s="147">
        <v>0</v>
      </c>
    </row>
    <row r="59" spans="1:14" s="2" customFormat="1" ht="15" customHeight="1" outlineLevel="2" x14ac:dyDescent="0.25">
      <c r="A59" s="10">
        <v>628</v>
      </c>
      <c r="B59" s="15" t="s">
        <v>93</v>
      </c>
      <c r="C59" s="11">
        <v>0</v>
      </c>
      <c r="D59" s="10">
        <v>2</v>
      </c>
      <c r="E59" s="10">
        <v>2</v>
      </c>
      <c r="F59" s="141"/>
      <c r="G59" s="141">
        <v>0</v>
      </c>
      <c r="H59" s="22">
        <v>2</v>
      </c>
      <c r="I59" s="22">
        <v>2</v>
      </c>
      <c r="J59" s="146"/>
      <c r="K59" s="146">
        <v>0</v>
      </c>
      <c r="L59" s="22">
        <v>2</v>
      </c>
      <c r="M59" s="22">
        <v>2</v>
      </c>
      <c r="N59" s="147">
        <v>0</v>
      </c>
    </row>
    <row r="60" spans="1:14" s="2" customFormat="1" ht="15" customHeight="1" outlineLevel="2" x14ac:dyDescent="0.25">
      <c r="A60" s="10">
        <v>656</v>
      </c>
      <c r="B60" s="15" t="s">
        <v>94</v>
      </c>
      <c r="C60" s="11">
        <v>207</v>
      </c>
      <c r="D60" s="10">
        <v>246</v>
      </c>
      <c r="E60" s="10">
        <v>137</v>
      </c>
      <c r="F60" s="141">
        <v>100</v>
      </c>
      <c r="G60" s="141">
        <v>207</v>
      </c>
      <c r="H60" s="22">
        <v>255</v>
      </c>
      <c r="I60" s="22">
        <v>228</v>
      </c>
      <c r="J60" s="146">
        <v>100</v>
      </c>
      <c r="K60" s="146">
        <v>329</v>
      </c>
      <c r="L60" s="22">
        <v>258</v>
      </c>
      <c r="M60" s="22">
        <v>246</v>
      </c>
      <c r="N60" s="147">
        <v>100</v>
      </c>
    </row>
    <row r="61" spans="1:14" s="2" customFormat="1" ht="15" customHeight="1" outlineLevel="1" x14ac:dyDescent="0.25">
      <c r="A61" s="10">
        <v>761</v>
      </c>
      <c r="B61" s="14" t="s">
        <v>95</v>
      </c>
      <c r="C61" s="11">
        <v>73</v>
      </c>
      <c r="D61" s="10">
        <v>93</v>
      </c>
      <c r="E61" s="10">
        <v>66</v>
      </c>
      <c r="F61" s="141">
        <v>100</v>
      </c>
      <c r="G61" s="141">
        <v>73</v>
      </c>
      <c r="H61" s="22">
        <v>90</v>
      </c>
      <c r="I61" s="22">
        <v>86</v>
      </c>
      <c r="J61" s="146">
        <v>100</v>
      </c>
      <c r="K61" s="146">
        <v>97</v>
      </c>
      <c r="L61" s="22">
        <v>89</v>
      </c>
      <c r="M61" s="22">
        <v>96</v>
      </c>
      <c r="N61" s="147">
        <v>100</v>
      </c>
    </row>
    <row r="62" spans="1:14" s="2" customFormat="1" ht="15" customHeight="1" outlineLevel="2" x14ac:dyDescent="0.25">
      <c r="A62" s="10">
        <v>842</v>
      </c>
      <c r="B62" s="15" t="s">
        <v>96</v>
      </c>
      <c r="C62" s="11">
        <v>1</v>
      </c>
      <c r="D62" s="10">
        <v>1</v>
      </c>
      <c r="E62" s="10">
        <v>0</v>
      </c>
      <c r="F62" s="141">
        <v>100</v>
      </c>
      <c r="G62" s="141">
        <v>1</v>
      </c>
      <c r="H62" s="22">
        <v>1</v>
      </c>
      <c r="I62" s="22">
        <v>0</v>
      </c>
      <c r="J62" s="146">
        <v>100</v>
      </c>
      <c r="K62" s="146">
        <v>1</v>
      </c>
      <c r="L62" s="22">
        <v>1</v>
      </c>
      <c r="M62" s="22">
        <v>0</v>
      </c>
      <c r="N62" s="147">
        <v>100</v>
      </c>
    </row>
    <row r="63" spans="1:14" s="2" customFormat="1" ht="15" customHeight="1" outlineLevel="2" x14ac:dyDescent="0.25">
      <c r="A63" s="5"/>
      <c r="B63" s="16" t="s">
        <v>97</v>
      </c>
      <c r="C63" s="65">
        <v>332</v>
      </c>
      <c r="D63" s="65">
        <v>203</v>
      </c>
      <c r="E63" s="65">
        <v>367</v>
      </c>
      <c r="F63" s="145">
        <v>100</v>
      </c>
      <c r="G63" s="65">
        <v>332</v>
      </c>
      <c r="H63" s="65">
        <v>209</v>
      </c>
      <c r="I63" s="65">
        <v>555</v>
      </c>
      <c r="J63" s="64">
        <v>100</v>
      </c>
      <c r="K63" s="65">
        <v>514</v>
      </c>
      <c r="L63" s="65">
        <v>215</v>
      </c>
      <c r="M63" s="65">
        <v>618</v>
      </c>
      <c r="N63" s="149">
        <v>100</v>
      </c>
    </row>
    <row r="64" spans="1:14" s="2" customFormat="1" ht="15" customHeight="1" outlineLevel="2" x14ac:dyDescent="0.25">
      <c r="A64" s="10">
        <v>38</v>
      </c>
      <c r="B64" s="14" t="s">
        <v>98</v>
      </c>
      <c r="C64" s="11">
        <v>0</v>
      </c>
      <c r="D64" s="10">
        <v>0</v>
      </c>
      <c r="E64" s="10">
        <v>0</v>
      </c>
      <c r="F64" s="141"/>
      <c r="G64" s="141">
        <v>0</v>
      </c>
      <c r="H64" s="22">
        <v>0</v>
      </c>
      <c r="I64" s="22">
        <v>0</v>
      </c>
      <c r="J64" s="146"/>
      <c r="K64" s="146">
        <v>0</v>
      </c>
      <c r="L64" s="22">
        <v>0</v>
      </c>
      <c r="M64" s="22">
        <v>0</v>
      </c>
      <c r="N64" s="147">
        <v>0</v>
      </c>
    </row>
    <row r="65" spans="1:14" s="2" customFormat="1" ht="15" customHeight="1" outlineLevel="2" x14ac:dyDescent="0.25">
      <c r="A65" s="10">
        <v>86</v>
      </c>
      <c r="B65" s="15" t="s">
        <v>99</v>
      </c>
      <c r="C65" s="11">
        <v>5</v>
      </c>
      <c r="D65" s="10">
        <v>1</v>
      </c>
      <c r="E65" s="10">
        <v>4</v>
      </c>
      <c r="F65" s="141">
        <v>100</v>
      </c>
      <c r="G65" s="141">
        <v>5</v>
      </c>
      <c r="H65" s="22">
        <v>1</v>
      </c>
      <c r="I65" s="22">
        <v>7</v>
      </c>
      <c r="J65" s="146">
        <v>100</v>
      </c>
      <c r="K65" s="146">
        <v>8</v>
      </c>
      <c r="L65" s="22">
        <v>1</v>
      </c>
      <c r="M65" s="22">
        <v>11</v>
      </c>
      <c r="N65" s="147">
        <v>100</v>
      </c>
    </row>
    <row r="66" spans="1:14" s="2" customFormat="1" ht="15" customHeight="1" outlineLevel="2" x14ac:dyDescent="0.25">
      <c r="A66" s="10">
        <v>107</v>
      </c>
      <c r="B66" s="14" t="s">
        <v>100</v>
      </c>
      <c r="C66" s="11">
        <v>2</v>
      </c>
      <c r="D66" s="10">
        <v>2</v>
      </c>
      <c r="E66" s="10">
        <v>0</v>
      </c>
      <c r="F66" s="141">
        <v>100</v>
      </c>
      <c r="G66" s="141">
        <v>2</v>
      </c>
      <c r="H66" s="22">
        <v>2</v>
      </c>
      <c r="I66" s="22">
        <v>1</v>
      </c>
      <c r="J66" s="146">
        <v>100</v>
      </c>
      <c r="K66" s="146">
        <v>1</v>
      </c>
      <c r="L66" s="22">
        <v>2</v>
      </c>
      <c r="M66" s="22">
        <v>1</v>
      </c>
      <c r="N66" s="147">
        <v>100</v>
      </c>
    </row>
    <row r="67" spans="1:14" s="2" customFormat="1" ht="15" customHeight="1" outlineLevel="2" x14ac:dyDescent="0.25">
      <c r="A67" s="10">
        <v>134</v>
      </c>
      <c r="B67" s="14" t="s">
        <v>101</v>
      </c>
      <c r="C67" s="11">
        <v>0</v>
      </c>
      <c r="D67" s="10">
        <v>1</v>
      </c>
      <c r="E67" s="10">
        <v>0</v>
      </c>
      <c r="F67" s="141"/>
      <c r="G67" s="141">
        <v>0</v>
      </c>
      <c r="H67" s="22">
        <v>3</v>
      </c>
      <c r="I67" s="22">
        <v>0</v>
      </c>
      <c r="J67" s="146"/>
      <c r="K67" s="146">
        <v>0</v>
      </c>
      <c r="L67" s="22">
        <v>2</v>
      </c>
      <c r="M67" s="22">
        <v>0</v>
      </c>
      <c r="N67" s="147">
        <v>0</v>
      </c>
    </row>
    <row r="68" spans="1:14" s="2" customFormat="1" ht="15" customHeight="1" outlineLevel="2" x14ac:dyDescent="0.25">
      <c r="A68" s="10">
        <v>150</v>
      </c>
      <c r="B68" s="14" t="s">
        <v>102</v>
      </c>
      <c r="C68" s="11">
        <v>1</v>
      </c>
      <c r="D68" s="10">
        <v>2</v>
      </c>
      <c r="E68" s="10">
        <v>0</v>
      </c>
      <c r="F68" s="141" t="s">
        <v>63</v>
      </c>
      <c r="G68" s="141">
        <v>1</v>
      </c>
      <c r="H68" s="22">
        <v>2</v>
      </c>
      <c r="I68" s="22">
        <v>1</v>
      </c>
      <c r="J68" s="146">
        <v>100</v>
      </c>
      <c r="K68" s="146">
        <v>0</v>
      </c>
      <c r="L68" s="22">
        <v>2</v>
      </c>
      <c r="M68" s="22">
        <v>3</v>
      </c>
      <c r="N68" s="147">
        <v>0</v>
      </c>
    </row>
    <row r="69" spans="1:14" s="2" customFormat="1" ht="15" customHeight="1" outlineLevel="2" x14ac:dyDescent="0.25">
      <c r="A69" s="10">
        <v>237</v>
      </c>
      <c r="B69" s="10" t="s">
        <v>103</v>
      </c>
      <c r="C69" s="11">
        <v>70</v>
      </c>
      <c r="D69" s="10">
        <v>59</v>
      </c>
      <c r="E69" s="10">
        <v>96</v>
      </c>
      <c r="F69" s="141">
        <v>100</v>
      </c>
      <c r="G69" s="141">
        <v>70</v>
      </c>
      <c r="H69" s="22">
        <v>57</v>
      </c>
      <c r="I69" s="22">
        <v>186</v>
      </c>
      <c r="J69" s="146">
        <v>100</v>
      </c>
      <c r="K69" s="146">
        <v>106</v>
      </c>
      <c r="L69" s="22">
        <v>53</v>
      </c>
      <c r="M69" s="22">
        <v>205</v>
      </c>
      <c r="N69" s="147">
        <v>100</v>
      </c>
    </row>
    <row r="70" spans="1:14" s="2" customFormat="1" ht="15" customHeight="1" outlineLevel="2" x14ac:dyDescent="0.25">
      <c r="A70" s="10">
        <v>264</v>
      </c>
      <c r="B70" s="10" t="s">
        <v>104</v>
      </c>
      <c r="C70" s="11">
        <v>35</v>
      </c>
      <c r="D70" s="10">
        <v>10</v>
      </c>
      <c r="E70" s="10">
        <v>68</v>
      </c>
      <c r="F70" s="141">
        <v>100</v>
      </c>
      <c r="G70" s="141">
        <v>35</v>
      </c>
      <c r="H70" s="22">
        <v>15</v>
      </c>
      <c r="I70" s="22">
        <v>91</v>
      </c>
      <c r="J70" s="146">
        <v>100</v>
      </c>
      <c r="K70" s="146">
        <v>50</v>
      </c>
      <c r="L70" s="22">
        <v>15</v>
      </c>
      <c r="M70" s="22">
        <v>100</v>
      </c>
      <c r="N70" s="147">
        <v>100</v>
      </c>
    </row>
    <row r="71" spans="1:14" s="2" customFormat="1" ht="15" customHeight="1" outlineLevel="2" x14ac:dyDescent="0.25">
      <c r="A71" s="10">
        <v>310</v>
      </c>
      <c r="B71" s="20" t="s">
        <v>105</v>
      </c>
      <c r="C71" s="11">
        <v>10</v>
      </c>
      <c r="D71" s="10">
        <v>4</v>
      </c>
      <c r="E71" s="10">
        <v>12</v>
      </c>
      <c r="F71" s="141">
        <v>100</v>
      </c>
      <c r="G71" s="141">
        <v>10</v>
      </c>
      <c r="H71" s="22">
        <v>4</v>
      </c>
      <c r="I71" s="22">
        <v>13</v>
      </c>
      <c r="J71" s="146">
        <v>100</v>
      </c>
      <c r="K71" s="146">
        <v>11</v>
      </c>
      <c r="L71" s="22">
        <v>3</v>
      </c>
      <c r="M71" s="22">
        <v>14</v>
      </c>
      <c r="N71" s="147">
        <v>100</v>
      </c>
    </row>
    <row r="72" spans="1:14" s="2" customFormat="1" ht="15" customHeight="1" outlineLevel="2" x14ac:dyDescent="0.25">
      <c r="A72" s="10">
        <v>315</v>
      </c>
      <c r="B72" s="14" t="s">
        <v>106</v>
      </c>
      <c r="C72" s="11">
        <v>4</v>
      </c>
      <c r="D72" s="10">
        <v>0</v>
      </c>
      <c r="E72" s="10">
        <v>2</v>
      </c>
      <c r="F72" s="141">
        <v>50</v>
      </c>
      <c r="G72" s="141">
        <v>4</v>
      </c>
      <c r="H72" s="22">
        <v>0</v>
      </c>
      <c r="I72" s="22">
        <v>2</v>
      </c>
      <c r="J72" s="146">
        <v>50</v>
      </c>
      <c r="K72" s="146">
        <v>13</v>
      </c>
      <c r="L72" s="22">
        <v>0</v>
      </c>
      <c r="M72" s="22">
        <v>2</v>
      </c>
      <c r="N72" s="147">
        <v>15.384615384615385</v>
      </c>
    </row>
    <row r="73" spans="1:14" s="2" customFormat="1" ht="15" customHeight="1" outlineLevel="2" x14ac:dyDescent="0.25">
      <c r="A73" s="10">
        <v>361</v>
      </c>
      <c r="B73" s="14" t="s">
        <v>107</v>
      </c>
      <c r="C73" s="11">
        <v>2</v>
      </c>
      <c r="D73" s="10">
        <v>2</v>
      </c>
      <c r="E73" s="10">
        <v>1</v>
      </c>
      <c r="F73" s="141">
        <v>100</v>
      </c>
      <c r="G73" s="141">
        <v>2</v>
      </c>
      <c r="H73" s="22">
        <v>2</v>
      </c>
      <c r="I73" s="22">
        <v>2</v>
      </c>
      <c r="J73" s="146">
        <v>100</v>
      </c>
      <c r="K73" s="146">
        <v>3</v>
      </c>
      <c r="L73" s="22">
        <v>2</v>
      </c>
      <c r="M73" s="22">
        <v>2</v>
      </c>
      <c r="N73" s="147">
        <v>100</v>
      </c>
    </row>
    <row r="74" spans="1:14" s="2" customFormat="1" ht="15" customHeight="1" outlineLevel="2" x14ac:dyDescent="0.25">
      <c r="A74" s="10">
        <v>647</v>
      </c>
      <c r="B74" s="10" t="s">
        <v>108</v>
      </c>
      <c r="C74" s="11">
        <v>3</v>
      </c>
      <c r="D74" s="10">
        <v>1</v>
      </c>
      <c r="E74" s="10">
        <v>4</v>
      </c>
      <c r="F74" s="141">
        <v>100</v>
      </c>
      <c r="G74" s="141">
        <v>3</v>
      </c>
      <c r="H74" s="22">
        <v>1</v>
      </c>
      <c r="I74" s="22">
        <v>4</v>
      </c>
      <c r="J74" s="146">
        <v>100</v>
      </c>
      <c r="K74" s="146">
        <v>3</v>
      </c>
      <c r="L74" s="22">
        <v>2</v>
      </c>
      <c r="M74" s="22">
        <v>5</v>
      </c>
      <c r="N74" s="147">
        <v>100</v>
      </c>
    </row>
    <row r="75" spans="1:14" s="2" customFormat="1" ht="15" customHeight="1" outlineLevel="2" x14ac:dyDescent="0.25">
      <c r="A75" s="10">
        <v>658</v>
      </c>
      <c r="B75" s="20" t="s">
        <v>109</v>
      </c>
      <c r="C75" s="11">
        <v>0</v>
      </c>
      <c r="D75" s="10">
        <v>0</v>
      </c>
      <c r="E75" s="10">
        <v>0</v>
      </c>
      <c r="F75" s="141"/>
      <c r="G75" s="141">
        <v>0</v>
      </c>
      <c r="H75" s="22">
        <v>0</v>
      </c>
      <c r="I75" s="22">
        <v>0</v>
      </c>
      <c r="J75" s="146"/>
      <c r="K75" s="146">
        <v>8</v>
      </c>
      <c r="L75" s="22">
        <v>0</v>
      </c>
      <c r="M75" s="22">
        <v>0</v>
      </c>
      <c r="N75" s="147">
        <v>0</v>
      </c>
    </row>
    <row r="76" spans="1:14" s="2" customFormat="1" ht="15" customHeight="1" outlineLevel="2" x14ac:dyDescent="0.25">
      <c r="A76" s="10">
        <v>664</v>
      </c>
      <c r="B76" s="10" t="s">
        <v>110</v>
      </c>
      <c r="C76" s="11">
        <v>121</v>
      </c>
      <c r="D76" s="10">
        <v>61</v>
      </c>
      <c r="E76" s="10">
        <v>112</v>
      </c>
      <c r="F76" s="141">
        <v>100</v>
      </c>
      <c r="G76" s="141">
        <v>121</v>
      </c>
      <c r="H76" s="22">
        <v>60</v>
      </c>
      <c r="I76" s="22">
        <v>148</v>
      </c>
      <c r="J76" s="146">
        <v>100</v>
      </c>
      <c r="K76" s="146">
        <v>188</v>
      </c>
      <c r="L76" s="22">
        <v>67</v>
      </c>
      <c r="M76" s="22">
        <v>165</v>
      </c>
      <c r="N76" s="147">
        <v>100</v>
      </c>
    </row>
    <row r="77" spans="1:14" s="2" customFormat="1" ht="15" customHeight="1" outlineLevel="2" x14ac:dyDescent="0.25">
      <c r="A77" s="10">
        <v>686</v>
      </c>
      <c r="B77" s="19" t="s">
        <v>111</v>
      </c>
      <c r="C77" s="11">
        <v>67</v>
      </c>
      <c r="D77" s="10">
        <v>47</v>
      </c>
      <c r="E77" s="10">
        <v>56</v>
      </c>
      <c r="F77" s="141">
        <v>100</v>
      </c>
      <c r="G77" s="141">
        <v>67</v>
      </c>
      <c r="H77" s="22">
        <v>47</v>
      </c>
      <c r="I77" s="22">
        <v>85</v>
      </c>
      <c r="J77" s="146">
        <v>100</v>
      </c>
      <c r="K77" s="146">
        <v>105</v>
      </c>
      <c r="L77" s="22">
        <v>51</v>
      </c>
      <c r="M77" s="22">
        <v>93</v>
      </c>
      <c r="N77" s="147">
        <v>100</v>
      </c>
    </row>
    <row r="78" spans="1:14" s="2" customFormat="1" ht="15" customHeight="1" outlineLevel="2" x14ac:dyDescent="0.25">
      <c r="A78" s="10">
        <v>819</v>
      </c>
      <c r="B78" s="14" t="s">
        <v>112</v>
      </c>
      <c r="C78" s="11">
        <v>0</v>
      </c>
      <c r="D78" s="10">
        <v>0</v>
      </c>
      <c r="E78" s="10">
        <v>0</v>
      </c>
      <c r="F78" s="141"/>
      <c r="G78" s="141">
        <v>0</v>
      </c>
      <c r="H78" s="22">
        <v>0</v>
      </c>
      <c r="I78" s="22">
        <v>1</v>
      </c>
      <c r="J78" s="146"/>
      <c r="K78" s="146">
        <v>2</v>
      </c>
      <c r="L78" s="22">
        <v>0</v>
      </c>
      <c r="M78" s="22">
        <v>1</v>
      </c>
      <c r="N78" s="147">
        <v>50</v>
      </c>
    </row>
    <row r="79" spans="1:14" s="2" customFormat="1" ht="15" customHeight="1" outlineLevel="1" x14ac:dyDescent="0.25">
      <c r="A79" s="10">
        <v>854</v>
      </c>
      <c r="B79" s="14" t="s">
        <v>113</v>
      </c>
      <c r="C79" s="11">
        <v>2</v>
      </c>
      <c r="D79" s="10">
        <v>5</v>
      </c>
      <c r="E79" s="10">
        <v>1</v>
      </c>
      <c r="F79" s="141">
        <v>100</v>
      </c>
      <c r="G79" s="141">
        <v>2</v>
      </c>
      <c r="H79" s="22">
        <v>5</v>
      </c>
      <c r="I79" s="22">
        <v>1</v>
      </c>
      <c r="J79" s="146">
        <v>100</v>
      </c>
      <c r="K79" s="146">
        <v>3</v>
      </c>
      <c r="L79" s="22">
        <v>5</v>
      </c>
      <c r="M79" s="22">
        <v>1</v>
      </c>
      <c r="N79" s="147">
        <v>100</v>
      </c>
    </row>
    <row r="80" spans="1:14" s="2" customFormat="1" ht="15" customHeight="1" outlineLevel="2" x14ac:dyDescent="0.25">
      <c r="A80" s="10">
        <v>887</v>
      </c>
      <c r="B80" s="14" t="s">
        <v>114</v>
      </c>
      <c r="C80" s="11">
        <v>10</v>
      </c>
      <c r="D80" s="10">
        <v>8</v>
      </c>
      <c r="E80" s="10">
        <v>11</v>
      </c>
      <c r="F80" s="141">
        <v>100</v>
      </c>
      <c r="G80" s="141">
        <v>10</v>
      </c>
      <c r="H80" s="22">
        <v>10</v>
      </c>
      <c r="I80" s="22">
        <v>13</v>
      </c>
      <c r="J80" s="146">
        <v>100</v>
      </c>
      <c r="K80" s="146">
        <v>13</v>
      </c>
      <c r="L80" s="22">
        <v>10</v>
      </c>
      <c r="M80" s="22">
        <v>15</v>
      </c>
      <c r="N80" s="147">
        <v>100</v>
      </c>
    </row>
    <row r="81" spans="1:14" s="2" customFormat="1" ht="15" customHeight="1" outlineLevel="2" x14ac:dyDescent="0.25">
      <c r="A81" s="5"/>
      <c r="B81" s="16" t="s">
        <v>115</v>
      </c>
      <c r="C81" s="65">
        <v>4828</v>
      </c>
      <c r="D81" s="65">
        <v>1926</v>
      </c>
      <c r="E81" s="65">
        <v>4298</v>
      </c>
      <c r="F81" s="145">
        <v>100</v>
      </c>
      <c r="G81" s="65">
        <v>4828</v>
      </c>
      <c r="H81" s="65">
        <v>1944</v>
      </c>
      <c r="I81" s="65">
        <v>5791</v>
      </c>
      <c r="J81" s="64">
        <v>100</v>
      </c>
      <c r="K81" s="65">
        <v>6754</v>
      </c>
      <c r="L81" s="65">
        <v>2035</v>
      </c>
      <c r="M81" s="65">
        <v>6554</v>
      </c>
      <c r="N81" s="149">
        <v>100</v>
      </c>
    </row>
    <row r="82" spans="1:14" s="2" customFormat="1" ht="15" customHeight="1" outlineLevel="2" x14ac:dyDescent="0.25">
      <c r="A82" s="10">
        <v>2</v>
      </c>
      <c r="B82" s="15" t="s">
        <v>116</v>
      </c>
      <c r="C82" s="11">
        <v>56</v>
      </c>
      <c r="D82" s="10">
        <v>14</v>
      </c>
      <c r="E82" s="10">
        <v>4</v>
      </c>
      <c r="F82" s="141">
        <v>32.142857142857146</v>
      </c>
      <c r="G82" s="141">
        <v>56</v>
      </c>
      <c r="H82" s="22">
        <v>13</v>
      </c>
      <c r="I82" s="22">
        <v>4</v>
      </c>
      <c r="J82" s="146">
        <v>30.357142857142854</v>
      </c>
      <c r="K82" s="146">
        <v>169</v>
      </c>
      <c r="L82" s="22">
        <v>14</v>
      </c>
      <c r="M82" s="22">
        <v>5</v>
      </c>
      <c r="N82" s="147">
        <v>11.242603550295858</v>
      </c>
    </row>
    <row r="83" spans="1:14" s="2" customFormat="1" ht="15" customHeight="1" outlineLevel="2" x14ac:dyDescent="0.25">
      <c r="A83" s="10">
        <v>21</v>
      </c>
      <c r="B83" s="14" t="s">
        <v>117</v>
      </c>
      <c r="C83" s="11">
        <v>2</v>
      </c>
      <c r="D83" s="10">
        <v>0</v>
      </c>
      <c r="E83" s="10">
        <v>0</v>
      </c>
      <c r="F83" s="141">
        <v>0</v>
      </c>
      <c r="G83" s="141">
        <v>2</v>
      </c>
      <c r="H83" s="22">
        <v>0</v>
      </c>
      <c r="I83" s="22">
        <v>0</v>
      </c>
      <c r="J83" s="146">
        <v>0</v>
      </c>
      <c r="K83" s="146">
        <v>6</v>
      </c>
      <c r="L83" s="22">
        <v>0</v>
      </c>
      <c r="M83" s="22">
        <v>0</v>
      </c>
      <c r="N83" s="147">
        <v>0</v>
      </c>
    </row>
    <row r="84" spans="1:14" s="2" customFormat="1" ht="15" customHeight="1" outlineLevel="2" x14ac:dyDescent="0.25">
      <c r="A84" s="10">
        <v>55</v>
      </c>
      <c r="B84" s="14" t="s">
        <v>118</v>
      </c>
      <c r="C84" s="11">
        <v>8</v>
      </c>
      <c r="D84" s="10">
        <v>12</v>
      </c>
      <c r="E84" s="10">
        <v>1</v>
      </c>
      <c r="F84" s="141">
        <v>100</v>
      </c>
      <c r="G84" s="141">
        <v>8</v>
      </c>
      <c r="H84" s="22">
        <v>14</v>
      </c>
      <c r="I84" s="22">
        <v>1</v>
      </c>
      <c r="J84" s="146">
        <v>100</v>
      </c>
      <c r="K84" s="146">
        <v>14</v>
      </c>
      <c r="L84" s="22">
        <v>14</v>
      </c>
      <c r="M84" s="22">
        <v>1</v>
      </c>
      <c r="N84" s="147">
        <v>100</v>
      </c>
    </row>
    <row r="85" spans="1:14" s="2" customFormat="1" ht="15" customHeight="1" outlineLevel="2" x14ac:dyDescent="0.25">
      <c r="A85" s="10">
        <v>148</v>
      </c>
      <c r="B85" s="21" t="s">
        <v>119</v>
      </c>
      <c r="C85" s="11">
        <v>382</v>
      </c>
      <c r="D85" s="10">
        <v>274</v>
      </c>
      <c r="E85" s="10">
        <v>288</v>
      </c>
      <c r="F85" s="141">
        <v>100</v>
      </c>
      <c r="G85" s="141">
        <v>382</v>
      </c>
      <c r="H85" s="22">
        <v>274</v>
      </c>
      <c r="I85" s="22">
        <v>392</v>
      </c>
      <c r="J85" s="146">
        <v>100</v>
      </c>
      <c r="K85" s="146">
        <v>592</v>
      </c>
      <c r="L85" s="22">
        <v>285</v>
      </c>
      <c r="M85" s="22">
        <v>445</v>
      </c>
      <c r="N85" s="147">
        <v>100</v>
      </c>
    </row>
    <row r="86" spans="1:14" s="2" customFormat="1" ht="15" customHeight="1" outlineLevel="1" x14ac:dyDescent="0.25">
      <c r="A86" s="10">
        <v>197</v>
      </c>
      <c r="B86" s="14" t="s">
        <v>120</v>
      </c>
      <c r="C86" s="11">
        <v>6</v>
      </c>
      <c r="D86" s="10">
        <v>17</v>
      </c>
      <c r="E86" s="10">
        <v>4</v>
      </c>
      <c r="F86" s="141">
        <v>100</v>
      </c>
      <c r="G86" s="141">
        <v>6</v>
      </c>
      <c r="H86" s="22">
        <v>17</v>
      </c>
      <c r="I86" s="22">
        <v>4</v>
      </c>
      <c r="J86" s="146">
        <v>100</v>
      </c>
      <c r="K86" s="146">
        <v>21</v>
      </c>
      <c r="L86" s="22">
        <v>17</v>
      </c>
      <c r="M86" s="22">
        <v>5</v>
      </c>
      <c r="N86" s="147">
        <v>100</v>
      </c>
    </row>
    <row r="87" spans="1:14" s="2" customFormat="1" ht="15" customHeight="1" outlineLevel="2" x14ac:dyDescent="0.25">
      <c r="A87" s="10">
        <v>206</v>
      </c>
      <c r="B87" s="18" t="s">
        <v>121</v>
      </c>
      <c r="C87" s="11">
        <v>2</v>
      </c>
      <c r="D87" s="10">
        <v>3</v>
      </c>
      <c r="E87" s="10">
        <v>0</v>
      </c>
      <c r="F87" s="141">
        <v>100</v>
      </c>
      <c r="G87" s="141">
        <v>2</v>
      </c>
      <c r="H87" s="22">
        <v>3</v>
      </c>
      <c r="I87" s="22">
        <v>2</v>
      </c>
      <c r="J87" s="146">
        <v>100</v>
      </c>
      <c r="K87" s="146">
        <v>4</v>
      </c>
      <c r="L87" s="22">
        <v>3</v>
      </c>
      <c r="M87" s="22">
        <v>2</v>
      </c>
      <c r="N87" s="147">
        <v>100</v>
      </c>
    </row>
    <row r="88" spans="1:14" s="2" customFormat="1" ht="15" customHeight="1" outlineLevel="2" x14ac:dyDescent="0.25">
      <c r="A88" s="10">
        <v>313</v>
      </c>
      <c r="B88" s="15" t="s">
        <v>122</v>
      </c>
      <c r="C88" s="11">
        <v>9</v>
      </c>
      <c r="D88" s="10">
        <v>19</v>
      </c>
      <c r="E88" s="10">
        <v>1</v>
      </c>
      <c r="F88" s="141">
        <v>100</v>
      </c>
      <c r="G88" s="141">
        <v>9</v>
      </c>
      <c r="H88" s="22">
        <v>21</v>
      </c>
      <c r="I88" s="22">
        <v>3</v>
      </c>
      <c r="J88" s="146">
        <v>100</v>
      </c>
      <c r="K88" s="146">
        <v>24</v>
      </c>
      <c r="L88" s="22">
        <v>22</v>
      </c>
      <c r="M88" s="22">
        <v>3</v>
      </c>
      <c r="N88" s="147">
        <v>100</v>
      </c>
    </row>
    <row r="89" spans="1:14" s="2" customFormat="1" ht="15" customHeight="1" outlineLevel="2" x14ac:dyDescent="0.25">
      <c r="A89" s="10">
        <v>318</v>
      </c>
      <c r="B89" s="15" t="s">
        <v>123</v>
      </c>
      <c r="C89" s="11">
        <v>251</v>
      </c>
      <c r="D89" s="10">
        <v>62</v>
      </c>
      <c r="E89" s="10">
        <v>320</v>
      </c>
      <c r="F89" s="141">
        <v>100</v>
      </c>
      <c r="G89" s="141">
        <v>251</v>
      </c>
      <c r="H89" s="22">
        <v>59</v>
      </c>
      <c r="I89" s="22">
        <v>441</v>
      </c>
      <c r="J89" s="146">
        <v>100</v>
      </c>
      <c r="K89" s="146">
        <v>347</v>
      </c>
      <c r="L89" s="22">
        <v>61</v>
      </c>
      <c r="M89" s="22">
        <v>498</v>
      </c>
      <c r="N89" s="147">
        <v>100</v>
      </c>
    </row>
    <row r="90" spans="1:14" s="2" customFormat="1" ht="15" customHeight="1" outlineLevel="2" x14ac:dyDescent="0.25">
      <c r="A90" s="10">
        <v>321</v>
      </c>
      <c r="B90" s="14" t="s">
        <v>124</v>
      </c>
      <c r="C90" s="11">
        <v>155</v>
      </c>
      <c r="D90" s="10">
        <v>161</v>
      </c>
      <c r="E90" s="10">
        <v>41</v>
      </c>
      <c r="F90" s="141">
        <v>100</v>
      </c>
      <c r="G90" s="141">
        <v>155</v>
      </c>
      <c r="H90" s="22">
        <v>163</v>
      </c>
      <c r="I90" s="22">
        <v>68</v>
      </c>
      <c r="J90" s="146">
        <v>100</v>
      </c>
      <c r="K90" s="146">
        <v>189</v>
      </c>
      <c r="L90" s="22">
        <v>163</v>
      </c>
      <c r="M90" s="22">
        <v>81</v>
      </c>
      <c r="N90" s="147">
        <v>100</v>
      </c>
    </row>
    <row r="91" spans="1:14" s="2" customFormat="1" ht="15" customHeight="1" outlineLevel="2" x14ac:dyDescent="0.25">
      <c r="A91" s="10">
        <v>376</v>
      </c>
      <c r="B91" s="15" t="s">
        <v>125</v>
      </c>
      <c r="C91" s="11">
        <v>326</v>
      </c>
      <c r="D91" s="10">
        <v>173</v>
      </c>
      <c r="E91" s="10">
        <v>447</v>
      </c>
      <c r="F91" s="141">
        <v>100</v>
      </c>
      <c r="G91" s="141">
        <v>326</v>
      </c>
      <c r="H91" s="22">
        <v>178</v>
      </c>
      <c r="I91" s="22">
        <v>614</v>
      </c>
      <c r="J91" s="146">
        <v>100</v>
      </c>
      <c r="K91" s="146">
        <v>457</v>
      </c>
      <c r="L91" s="22">
        <v>192</v>
      </c>
      <c r="M91" s="22">
        <v>727</v>
      </c>
      <c r="N91" s="147">
        <v>100</v>
      </c>
    </row>
    <row r="92" spans="1:14" s="2" customFormat="1" ht="15" customHeight="1" outlineLevel="2" x14ac:dyDescent="0.25">
      <c r="A92" s="10">
        <v>400</v>
      </c>
      <c r="B92" s="18" t="s">
        <v>126</v>
      </c>
      <c r="C92" s="11">
        <v>27</v>
      </c>
      <c r="D92" s="10">
        <v>45</v>
      </c>
      <c r="E92" s="10">
        <v>27</v>
      </c>
      <c r="F92" s="141">
        <v>100</v>
      </c>
      <c r="G92" s="141">
        <v>27</v>
      </c>
      <c r="H92" s="22">
        <v>46</v>
      </c>
      <c r="I92" s="22">
        <v>37</v>
      </c>
      <c r="J92" s="146">
        <v>100</v>
      </c>
      <c r="K92" s="146">
        <v>46</v>
      </c>
      <c r="L92" s="22">
        <v>46</v>
      </c>
      <c r="M92" s="22">
        <v>42</v>
      </c>
      <c r="N92" s="147">
        <v>100</v>
      </c>
    </row>
    <row r="93" spans="1:14" s="2" customFormat="1" ht="15" customHeight="1" outlineLevel="2" x14ac:dyDescent="0.25">
      <c r="A93" s="10">
        <v>440</v>
      </c>
      <c r="B93" s="14" t="s">
        <v>127</v>
      </c>
      <c r="C93" s="11">
        <v>1041</v>
      </c>
      <c r="D93" s="10">
        <v>157</v>
      </c>
      <c r="E93" s="10">
        <v>786</v>
      </c>
      <c r="F93" s="141">
        <v>90.585975024015369</v>
      </c>
      <c r="G93" s="141">
        <v>1041</v>
      </c>
      <c r="H93" s="22">
        <v>156</v>
      </c>
      <c r="I93" s="22">
        <v>1065</v>
      </c>
      <c r="J93" s="146">
        <v>100</v>
      </c>
      <c r="K93" s="146">
        <v>1415</v>
      </c>
      <c r="L93" s="22">
        <v>165</v>
      </c>
      <c r="M93" s="22">
        <v>1212</v>
      </c>
      <c r="N93" s="147">
        <v>97.314487632508843</v>
      </c>
    </row>
    <row r="94" spans="1:14" s="2" customFormat="1" ht="15" customHeight="1" outlineLevel="2" x14ac:dyDescent="0.25">
      <c r="A94" s="10">
        <v>483</v>
      </c>
      <c r="B94" s="15" t="s">
        <v>128</v>
      </c>
      <c r="C94" s="11">
        <v>8</v>
      </c>
      <c r="D94" s="10">
        <v>2</v>
      </c>
      <c r="E94" s="10">
        <v>0</v>
      </c>
      <c r="F94" s="141">
        <v>25</v>
      </c>
      <c r="G94" s="141">
        <v>8</v>
      </c>
      <c r="H94" s="22">
        <v>2</v>
      </c>
      <c r="I94" s="22">
        <v>0</v>
      </c>
      <c r="J94" s="146">
        <v>25</v>
      </c>
      <c r="K94" s="146">
        <v>14</v>
      </c>
      <c r="L94" s="22">
        <v>2</v>
      </c>
      <c r="M94" s="22">
        <v>0</v>
      </c>
      <c r="N94" s="147">
        <v>14.285714285714285</v>
      </c>
    </row>
    <row r="95" spans="1:14" s="2" customFormat="1" ht="15" customHeight="1" outlineLevel="2" x14ac:dyDescent="0.25">
      <c r="A95" s="10">
        <v>541</v>
      </c>
      <c r="B95" s="22" t="s">
        <v>129</v>
      </c>
      <c r="C95" s="11">
        <v>90</v>
      </c>
      <c r="D95" s="10">
        <v>95</v>
      </c>
      <c r="E95" s="10">
        <v>43</v>
      </c>
      <c r="F95" s="141">
        <v>100</v>
      </c>
      <c r="G95" s="141">
        <v>90</v>
      </c>
      <c r="H95" s="22">
        <v>109</v>
      </c>
      <c r="I95" s="22">
        <v>60</v>
      </c>
      <c r="J95" s="146">
        <v>100</v>
      </c>
      <c r="K95" s="146">
        <v>134</v>
      </c>
      <c r="L95" s="22">
        <v>111</v>
      </c>
      <c r="M95" s="22">
        <v>71</v>
      </c>
      <c r="N95" s="147">
        <v>100</v>
      </c>
    </row>
    <row r="96" spans="1:14" s="2" customFormat="1" ht="15" customHeight="1" outlineLevel="2" x14ac:dyDescent="0.25">
      <c r="A96" s="10">
        <v>607</v>
      </c>
      <c r="B96" s="14" t="s">
        <v>130</v>
      </c>
      <c r="C96" s="11">
        <v>125</v>
      </c>
      <c r="D96" s="10">
        <v>57</v>
      </c>
      <c r="E96" s="10">
        <v>104</v>
      </c>
      <c r="F96" s="141">
        <v>100</v>
      </c>
      <c r="G96" s="141">
        <v>125</v>
      </c>
      <c r="H96" s="22">
        <v>53</v>
      </c>
      <c r="I96" s="22">
        <v>158</v>
      </c>
      <c r="J96" s="146">
        <v>100</v>
      </c>
      <c r="K96" s="146">
        <v>180</v>
      </c>
      <c r="L96" s="22">
        <v>55</v>
      </c>
      <c r="M96" s="22">
        <v>175</v>
      </c>
      <c r="N96" s="147">
        <v>100</v>
      </c>
    </row>
    <row r="97" spans="1:14" s="2" customFormat="1" ht="15" customHeight="1" outlineLevel="2" x14ac:dyDescent="0.25">
      <c r="A97" s="10">
        <v>615</v>
      </c>
      <c r="B97" s="15" t="s">
        <v>131</v>
      </c>
      <c r="C97" s="11">
        <v>1806</v>
      </c>
      <c r="D97" s="10">
        <v>589</v>
      </c>
      <c r="E97" s="10">
        <v>1980</v>
      </c>
      <c r="F97" s="141">
        <v>100</v>
      </c>
      <c r="G97" s="141">
        <v>1806</v>
      </c>
      <c r="H97" s="22">
        <v>582</v>
      </c>
      <c r="I97" s="22">
        <v>2604</v>
      </c>
      <c r="J97" s="146">
        <v>100</v>
      </c>
      <c r="K97" s="146">
        <v>2410</v>
      </c>
      <c r="L97" s="22">
        <v>629</v>
      </c>
      <c r="M97" s="22">
        <v>2912</v>
      </c>
      <c r="N97" s="147">
        <v>100</v>
      </c>
    </row>
    <row r="98" spans="1:14" s="2" customFormat="1" ht="15" customHeight="1" outlineLevel="2" x14ac:dyDescent="0.25">
      <c r="A98" s="10">
        <v>649</v>
      </c>
      <c r="B98" s="15" t="s">
        <v>132</v>
      </c>
      <c r="C98" s="11">
        <v>3</v>
      </c>
      <c r="D98" s="10">
        <v>15</v>
      </c>
      <c r="E98" s="10">
        <v>1</v>
      </c>
      <c r="F98" s="141">
        <v>100</v>
      </c>
      <c r="G98" s="141">
        <v>3</v>
      </c>
      <c r="H98" s="22">
        <v>15</v>
      </c>
      <c r="I98" s="22">
        <v>2</v>
      </c>
      <c r="J98" s="146">
        <v>100</v>
      </c>
      <c r="K98" s="146">
        <v>12</v>
      </c>
      <c r="L98" s="22">
        <v>15</v>
      </c>
      <c r="M98" s="22">
        <v>2</v>
      </c>
      <c r="N98" s="147">
        <v>100</v>
      </c>
    </row>
    <row r="99" spans="1:14" s="2" customFormat="1" ht="15" customHeight="1" outlineLevel="2" x14ac:dyDescent="0.25">
      <c r="A99" s="10">
        <v>652</v>
      </c>
      <c r="B99" s="15" t="s">
        <v>133</v>
      </c>
      <c r="C99" s="11">
        <v>88</v>
      </c>
      <c r="D99" s="10">
        <v>0</v>
      </c>
      <c r="E99" s="10">
        <v>0</v>
      </c>
      <c r="F99" s="141">
        <v>0</v>
      </c>
      <c r="G99" s="141">
        <v>88</v>
      </c>
      <c r="H99" s="22">
        <v>0</v>
      </c>
      <c r="I99" s="22">
        <v>0</v>
      </c>
      <c r="J99" s="146">
        <v>0</v>
      </c>
      <c r="K99" s="146">
        <v>89</v>
      </c>
      <c r="L99" s="22">
        <v>0</v>
      </c>
      <c r="M99" s="22">
        <v>0</v>
      </c>
      <c r="N99" s="147">
        <v>0</v>
      </c>
    </row>
    <row r="100" spans="1:14" s="2" customFormat="1" ht="15" customHeight="1" outlineLevel="2" x14ac:dyDescent="0.25">
      <c r="A100" s="10">
        <v>660</v>
      </c>
      <c r="B100" s="14" t="s">
        <v>134</v>
      </c>
      <c r="C100" s="11">
        <v>14</v>
      </c>
      <c r="D100" s="10">
        <v>21</v>
      </c>
      <c r="E100" s="10">
        <v>4</v>
      </c>
      <c r="F100" s="141">
        <v>100</v>
      </c>
      <c r="G100" s="141">
        <v>14</v>
      </c>
      <c r="H100" s="22">
        <v>21</v>
      </c>
      <c r="I100" s="22">
        <v>4</v>
      </c>
      <c r="J100" s="146">
        <v>100</v>
      </c>
      <c r="K100" s="146">
        <v>16</v>
      </c>
      <c r="L100" s="22">
        <v>21</v>
      </c>
      <c r="M100" s="22">
        <v>4</v>
      </c>
      <c r="N100" s="147">
        <v>100</v>
      </c>
    </row>
    <row r="101" spans="1:14" s="2" customFormat="1" ht="15" customHeight="1" outlineLevel="2" x14ac:dyDescent="0.25">
      <c r="A101" s="10">
        <v>667</v>
      </c>
      <c r="B101" s="14" t="s">
        <v>135</v>
      </c>
      <c r="C101" s="11">
        <v>37</v>
      </c>
      <c r="D101" s="10">
        <v>20</v>
      </c>
      <c r="E101" s="10">
        <v>10</v>
      </c>
      <c r="F101" s="141">
        <v>81.081081081081081</v>
      </c>
      <c r="G101" s="141">
        <v>37</v>
      </c>
      <c r="H101" s="22">
        <v>20</v>
      </c>
      <c r="I101" s="22">
        <v>11</v>
      </c>
      <c r="J101" s="146">
        <v>83.78378378378379</v>
      </c>
      <c r="K101" s="146">
        <v>52</v>
      </c>
      <c r="L101" s="22">
        <v>20</v>
      </c>
      <c r="M101" s="22">
        <v>11</v>
      </c>
      <c r="N101" s="147">
        <v>59.615384615384613</v>
      </c>
    </row>
    <row r="102" spans="1:14" s="2" customFormat="1" ht="15" customHeight="1" outlineLevel="2" x14ac:dyDescent="0.25">
      <c r="A102" s="10">
        <v>674</v>
      </c>
      <c r="B102" s="14" t="s">
        <v>136</v>
      </c>
      <c r="C102" s="11">
        <v>56</v>
      </c>
      <c r="D102" s="10">
        <v>20</v>
      </c>
      <c r="E102" s="10">
        <v>7</v>
      </c>
      <c r="F102" s="141">
        <v>48.214285714285715</v>
      </c>
      <c r="G102" s="141">
        <v>56</v>
      </c>
      <c r="H102" s="22">
        <v>20</v>
      </c>
      <c r="I102" s="22">
        <v>17</v>
      </c>
      <c r="J102" s="146">
        <v>66.071428571428569</v>
      </c>
      <c r="K102" s="146">
        <v>63</v>
      </c>
      <c r="L102" s="22">
        <v>20</v>
      </c>
      <c r="M102" s="22">
        <v>19</v>
      </c>
      <c r="N102" s="147">
        <v>61.904761904761905</v>
      </c>
    </row>
    <row r="103" spans="1:14" s="2" customFormat="1" ht="15" customHeight="1" outlineLevel="2" x14ac:dyDescent="0.25">
      <c r="A103" s="10">
        <v>697</v>
      </c>
      <c r="B103" s="23" t="s">
        <v>137</v>
      </c>
      <c r="C103" s="11">
        <v>264</v>
      </c>
      <c r="D103" s="10">
        <v>143</v>
      </c>
      <c r="E103" s="10">
        <v>209</v>
      </c>
      <c r="F103" s="141">
        <v>100</v>
      </c>
      <c r="G103" s="141">
        <v>264</v>
      </c>
      <c r="H103" s="22">
        <v>148</v>
      </c>
      <c r="I103" s="22">
        <v>271</v>
      </c>
      <c r="J103" s="146">
        <v>100</v>
      </c>
      <c r="K103" s="146">
        <v>394</v>
      </c>
      <c r="L103" s="22">
        <v>145</v>
      </c>
      <c r="M103" s="22">
        <v>306</v>
      </c>
      <c r="N103" s="147">
        <v>100</v>
      </c>
    </row>
    <row r="104" spans="1:14" s="2" customFormat="1" ht="15" customHeight="1" outlineLevel="2" x14ac:dyDescent="0.25">
      <c r="A104" s="10">
        <v>756</v>
      </c>
      <c r="B104" s="14" t="s">
        <v>138</v>
      </c>
      <c r="C104" s="11">
        <v>72</v>
      </c>
      <c r="D104" s="10">
        <v>27</v>
      </c>
      <c r="E104" s="10">
        <v>21</v>
      </c>
      <c r="F104" s="141">
        <v>66.666666666666657</v>
      </c>
      <c r="G104" s="141">
        <v>72</v>
      </c>
      <c r="H104" s="22">
        <v>30</v>
      </c>
      <c r="I104" s="22">
        <v>33</v>
      </c>
      <c r="J104" s="146">
        <v>87.5</v>
      </c>
      <c r="K104" s="146">
        <v>106</v>
      </c>
      <c r="L104" s="22">
        <v>35</v>
      </c>
      <c r="M104" s="22">
        <v>33</v>
      </c>
      <c r="N104" s="147">
        <v>64.15094339622641</v>
      </c>
    </row>
    <row r="105" spans="1:14" s="2" customFormat="1" ht="15" customHeight="1" outlineLevel="2" x14ac:dyDescent="0.25">
      <c r="A105" s="5"/>
      <c r="B105" s="5" t="s">
        <v>139</v>
      </c>
      <c r="C105" s="65">
        <v>261</v>
      </c>
      <c r="D105" s="65">
        <v>309</v>
      </c>
      <c r="E105" s="65">
        <v>272</v>
      </c>
      <c r="F105" s="145">
        <v>100</v>
      </c>
      <c r="G105" s="65">
        <v>261</v>
      </c>
      <c r="H105" s="65">
        <v>323</v>
      </c>
      <c r="I105" s="65">
        <v>390</v>
      </c>
      <c r="J105" s="64">
        <v>100</v>
      </c>
      <c r="K105" s="65">
        <v>407</v>
      </c>
      <c r="L105" s="65">
        <v>334</v>
      </c>
      <c r="M105" s="65">
        <v>442</v>
      </c>
      <c r="N105" s="149">
        <v>100</v>
      </c>
    </row>
    <row r="106" spans="1:14" s="2" customFormat="1" ht="15" customHeight="1" outlineLevel="2" x14ac:dyDescent="0.25">
      <c r="A106" s="10">
        <v>30</v>
      </c>
      <c r="B106" s="14" t="s">
        <v>140</v>
      </c>
      <c r="C106" s="11">
        <v>69</v>
      </c>
      <c r="D106" s="10">
        <v>69</v>
      </c>
      <c r="E106" s="10">
        <v>147</v>
      </c>
      <c r="F106" s="141">
        <v>100</v>
      </c>
      <c r="G106" s="141">
        <v>69</v>
      </c>
      <c r="H106" s="22">
        <v>74</v>
      </c>
      <c r="I106" s="22">
        <v>195</v>
      </c>
      <c r="J106" s="146">
        <v>100</v>
      </c>
      <c r="K106" s="146">
        <v>103</v>
      </c>
      <c r="L106" s="22">
        <v>76</v>
      </c>
      <c r="M106" s="22">
        <v>228</v>
      </c>
      <c r="N106" s="147">
        <v>100</v>
      </c>
    </row>
    <row r="107" spans="1:14" s="2" customFormat="1" ht="15" customHeight="1" outlineLevel="2" x14ac:dyDescent="0.25">
      <c r="A107" s="10">
        <v>34</v>
      </c>
      <c r="B107" s="14" t="s">
        <v>141</v>
      </c>
      <c r="C107" s="11">
        <v>25</v>
      </c>
      <c r="D107" s="10">
        <v>69</v>
      </c>
      <c r="E107" s="10">
        <v>21</v>
      </c>
      <c r="F107" s="141">
        <v>100</v>
      </c>
      <c r="G107" s="141">
        <v>25</v>
      </c>
      <c r="H107" s="22">
        <v>67</v>
      </c>
      <c r="I107" s="22">
        <v>27</v>
      </c>
      <c r="J107" s="146">
        <v>100</v>
      </c>
      <c r="K107" s="146">
        <v>34</v>
      </c>
      <c r="L107" s="22">
        <v>67</v>
      </c>
      <c r="M107" s="22">
        <v>32</v>
      </c>
      <c r="N107" s="147">
        <v>100</v>
      </c>
    </row>
    <row r="108" spans="1:14" s="2" customFormat="1" ht="15" customHeight="1" outlineLevel="2" x14ac:dyDescent="0.25">
      <c r="A108" s="10">
        <v>36</v>
      </c>
      <c r="B108" s="14" t="s">
        <v>142</v>
      </c>
      <c r="C108" s="11">
        <v>6</v>
      </c>
      <c r="D108" s="10">
        <v>11</v>
      </c>
      <c r="E108" s="10">
        <v>20</v>
      </c>
      <c r="F108" s="141" t="s">
        <v>63</v>
      </c>
      <c r="G108" s="141">
        <v>6</v>
      </c>
      <c r="H108" s="22">
        <v>11</v>
      </c>
      <c r="I108" s="22">
        <v>27</v>
      </c>
      <c r="J108" s="146">
        <v>100</v>
      </c>
      <c r="K108" s="146">
        <v>6</v>
      </c>
      <c r="L108" s="22">
        <v>11</v>
      </c>
      <c r="M108" s="22">
        <v>28</v>
      </c>
      <c r="N108" s="147">
        <v>100</v>
      </c>
    </row>
    <row r="109" spans="1:14" s="2" customFormat="1" ht="15" customHeight="1" outlineLevel="2" x14ac:dyDescent="0.25">
      <c r="A109" s="10">
        <v>91</v>
      </c>
      <c r="B109" s="14" t="s">
        <v>143</v>
      </c>
      <c r="C109" s="11">
        <v>4</v>
      </c>
      <c r="D109" s="10">
        <v>4</v>
      </c>
      <c r="E109" s="10">
        <v>2</v>
      </c>
      <c r="F109" s="141">
        <v>100</v>
      </c>
      <c r="G109" s="141">
        <v>4</v>
      </c>
      <c r="H109" s="22">
        <v>4</v>
      </c>
      <c r="I109" s="22">
        <v>2</v>
      </c>
      <c r="J109" s="146">
        <v>100</v>
      </c>
      <c r="K109" s="146">
        <v>8</v>
      </c>
      <c r="L109" s="22">
        <v>4</v>
      </c>
      <c r="M109" s="22">
        <v>1</v>
      </c>
      <c r="N109" s="147">
        <v>62.5</v>
      </c>
    </row>
    <row r="110" spans="1:14" s="2" customFormat="1" ht="15" customHeight="1" outlineLevel="1" x14ac:dyDescent="0.25">
      <c r="A110" s="10">
        <v>93</v>
      </c>
      <c r="B110" s="14" t="s">
        <v>144</v>
      </c>
      <c r="C110" s="11">
        <v>0</v>
      </c>
      <c r="D110" s="10">
        <v>1</v>
      </c>
      <c r="E110" s="10">
        <v>0</v>
      </c>
      <c r="F110" s="141"/>
      <c r="G110" s="141">
        <v>0</v>
      </c>
      <c r="H110" s="22">
        <v>1</v>
      </c>
      <c r="I110" s="22">
        <v>0</v>
      </c>
      <c r="J110" s="146"/>
      <c r="K110" s="146">
        <v>0</v>
      </c>
      <c r="L110" s="22">
        <v>1</v>
      </c>
      <c r="M110" s="22">
        <v>0</v>
      </c>
      <c r="N110" s="147">
        <v>100</v>
      </c>
    </row>
    <row r="111" spans="1:14" s="2" customFormat="1" ht="15" customHeight="1" outlineLevel="2" x14ac:dyDescent="0.25">
      <c r="A111" s="10">
        <v>101</v>
      </c>
      <c r="B111" s="10" t="s">
        <v>145</v>
      </c>
      <c r="C111" s="11">
        <v>23</v>
      </c>
      <c r="D111" s="10">
        <v>29</v>
      </c>
      <c r="E111" s="10">
        <v>11</v>
      </c>
      <c r="F111" s="141">
        <v>100</v>
      </c>
      <c r="G111" s="141">
        <v>23</v>
      </c>
      <c r="H111" s="22">
        <v>31</v>
      </c>
      <c r="I111" s="22">
        <v>18</v>
      </c>
      <c r="J111" s="146">
        <v>100</v>
      </c>
      <c r="K111" s="146">
        <v>51</v>
      </c>
      <c r="L111" s="22">
        <v>33</v>
      </c>
      <c r="M111" s="22">
        <v>18</v>
      </c>
      <c r="N111" s="147">
        <v>100</v>
      </c>
    </row>
    <row r="112" spans="1:14" s="2" customFormat="1" ht="15" customHeight="1" outlineLevel="2" x14ac:dyDescent="0.25">
      <c r="A112" s="10">
        <v>145</v>
      </c>
      <c r="B112" s="14" t="s">
        <v>146</v>
      </c>
      <c r="C112" s="11">
        <v>3</v>
      </c>
      <c r="D112" s="10">
        <v>5</v>
      </c>
      <c r="E112" s="10">
        <v>1</v>
      </c>
      <c r="F112" s="141">
        <v>100</v>
      </c>
      <c r="G112" s="141">
        <v>3</v>
      </c>
      <c r="H112" s="22">
        <v>5</v>
      </c>
      <c r="I112" s="22">
        <v>1</v>
      </c>
      <c r="J112" s="146">
        <v>100</v>
      </c>
      <c r="K112" s="146">
        <v>4</v>
      </c>
      <c r="L112" s="22">
        <v>6</v>
      </c>
      <c r="M112" s="22">
        <v>1</v>
      </c>
      <c r="N112" s="147">
        <v>100</v>
      </c>
    </row>
    <row r="113" spans="1:14" s="2" customFormat="1" ht="15" customHeight="1" outlineLevel="2" x14ac:dyDescent="0.25">
      <c r="A113" s="10">
        <v>209</v>
      </c>
      <c r="B113" s="14" t="s">
        <v>147</v>
      </c>
      <c r="C113" s="11">
        <v>5</v>
      </c>
      <c r="D113" s="10">
        <v>10</v>
      </c>
      <c r="E113" s="10">
        <v>0</v>
      </c>
      <c r="F113" s="141">
        <v>100</v>
      </c>
      <c r="G113" s="141">
        <v>5</v>
      </c>
      <c r="H113" s="22">
        <v>12</v>
      </c>
      <c r="I113" s="22">
        <v>1</v>
      </c>
      <c r="J113" s="146">
        <v>100</v>
      </c>
      <c r="K113" s="146">
        <v>7</v>
      </c>
      <c r="L113" s="22">
        <v>12</v>
      </c>
      <c r="M113" s="22">
        <v>1</v>
      </c>
      <c r="N113" s="147">
        <v>100</v>
      </c>
    </row>
    <row r="114" spans="1:14" s="2" customFormat="1" ht="15" customHeight="1" outlineLevel="2" x14ac:dyDescent="0.25">
      <c r="A114" s="10">
        <v>282</v>
      </c>
      <c r="B114" s="14" t="s">
        <v>148</v>
      </c>
      <c r="C114" s="11">
        <v>10</v>
      </c>
      <c r="D114" s="10">
        <v>10</v>
      </c>
      <c r="E114" s="10">
        <v>18</v>
      </c>
      <c r="F114" s="141">
        <v>100</v>
      </c>
      <c r="G114" s="141">
        <v>10</v>
      </c>
      <c r="H114" s="22">
        <v>9</v>
      </c>
      <c r="I114" s="22">
        <v>29</v>
      </c>
      <c r="J114" s="146">
        <v>100</v>
      </c>
      <c r="K114" s="146">
        <v>15</v>
      </c>
      <c r="L114" s="22">
        <v>9</v>
      </c>
      <c r="M114" s="22">
        <v>33</v>
      </c>
      <c r="N114" s="147">
        <v>100</v>
      </c>
    </row>
    <row r="115" spans="1:14" s="2" customFormat="1" ht="15" customHeight="1" outlineLevel="2" x14ac:dyDescent="0.25">
      <c r="A115" s="10">
        <v>353</v>
      </c>
      <c r="B115" s="14" t="s">
        <v>149</v>
      </c>
      <c r="C115" s="11">
        <v>3</v>
      </c>
      <c r="D115" s="10">
        <v>3</v>
      </c>
      <c r="E115" s="10">
        <v>3</v>
      </c>
      <c r="F115" s="141">
        <v>100</v>
      </c>
      <c r="G115" s="141">
        <v>3</v>
      </c>
      <c r="H115" s="22">
        <v>3</v>
      </c>
      <c r="I115" s="22">
        <v>5</v>
      </c>
      <c r="J115" s="146">
        <v>100</v>
      </c>
      <c r="K115" s="146">
        <v>4</v>
      </c>
      <c r="L115" s="22">
        <v>3</v>
      </c>
      <c r="M115" s="22">
        <v>5</v>
      </c>
      <c r="N115" s="147">
        <v>100</v>
      </c>
    </row>
    <row r="116" spans="1:14" s="2" customFormat="1" ht="15" customHeight="1" outlineLevel="2" x14ac:dyDescent="0.25">
      <c r="A116" s="10">
        <v>364</v>
      </c>
      <c r="B116" s="15" t="s">
        <v>150</v>
      </c>
      <c r="C116" s="11">
        <v>32</v>
      </c>
      <c r="D116" s="10">
        <v>10</v>
      </c>
      <c r="E116" s="10">
        <v>6</v>
      </c>
      <c r="F116" s="141">
        <v>50</v>
      </c>
      <c r="G116" s="141">
        <v>32</v>
      </c>
      <c r="H116" s="22">
        <v>15</v>
      </c>
      <c r="I116" s="22">
        <v>11</v>
      </c>
      <c r="J116" s="146">
        <v>81.25</v>
      </c>
      <c r="K116" s="146">
        <v>43</v>
      </c>
      <c r="L116" s="22">
        <v>15</v>
      </c>
      <c r="M116" s="22">
        <v>11</v>
      </c>
      <c r="N116" s="147">
        <v>60.465116279069761</v>
      </c>
    </row>
    <row r="117" spans="1:14" s="2" customFormat="1" ht="15" customHeight="1" outlineLevel="1" x14ac:dyDescent="0.25">
      <c r="A117" s="10">
        <v>368</v>
      </c>
      <c r="B117" s="14" t="s">
        <v>151</v>
      </c>
      <c r="C117" s="11">
        <v>11</v>
      </c>
      <c r="D117" s="10">
        <v>13</v>
      </c>
      <c r="E117" s="10">
        <v>12</v>
      </c>
      <c r="F117" s="141">
        <v>100</v>
      </c>
      <c r="G117" s="141">
        <v>11</v>
      </c>
      <c r="H117" s="22">
        <v>12</v>
      </c>
      <c r="I117" s="22">
        <v>19</v>
      </c>
      <c r="J117" s="146">
        <v>100</v>
      </c>
      <c r="K117" s="146">
        <v>22</v>
      </c>
      <c r="L117" s="22">
        <v>12</v>
      </c>
      <c r="M117" s="22">
        <v>19</v>
      </c>
      <c r="N117" s="147">
        <v>100</v>
      </c>
    </row>
    <row r="118" spans="1:14" s="2" customFormat="1" ht="15" customHeight="1" outlineLevel="2" x14ac:dyDescent="0.25">
      <c r="A118" s="10">
        <v>390</v>
      </c>
      <c r="B118" s="15" t="s">
        <v>152</v>
      </c>
      <c r="C118" s="11">
        <v>14</v>
      </c>
      <c r="D118" s="10">
        <v>13</v>
      </c>
      <c r="E118" s="10">
        <v>7</v>
      </c>
      <c r="F118" s="141">
        <v>100</v>
      </c>
      <c r="G118" s="141">
        <v>14</v>
      </c>
      <c r="H118" s="22">
        <v>12</v>
      </c>
      <c r="I118" s="22">
        <v>15</v>
      </c>
      <c r="J118" s="146">
        <v>100</v>
      </c>
      <c r="K118" s="146">
        <v>23</v>
      </c>
      <c r="L118" s="22">
        <v>12</v>
      </c>
      <c r="M118" s="22">
        <v>17</v>
      </c>
      <c r="N118" s="147">
        <v>100</v>
      </c>
    </row>
    <row r="119" spans="1:14" s="2" customFormat="1" ht="15" customHeight="1" outlineLevel="2" x14ac:dyDescent="0.25">
      <c r="A119" s="10">
        <v>467</v>
      </c>
      <c r="B119" s="14" t="s">
        <v>153</v>
      </c>
      <c r="C119" s="11">
        <v>1</v>
      </c>
      <c r="D119" s="10">
        <v>1</v>
      </c>
      <c r="E119" s="10">
        <v>0</v>
      </c>
      <c r="F119" s="141">
        <v>100</v>
      </c>
      <c r="G119" s="141">
        <v>1</v>
      </c>
      <c r="H119" s="22">
        <v>1</v>
      </c>
      <c r="I119" s="22">
        <v>0</v>
      </c>
      <c r="J119" s="146">
        <v>100</v>
      </c>
      <c r="K119" s="146">
        <v>2</v>
      </c>
      <c r="L119" s="22">
        <v>1</v>
      </c>
      <c r="M119" s="22">
        <v>0</v>
      </c>
      <c r="N119" s="147">
        <v>50</v>
      </c>
    </row>
    <row r="120" spans="1:14" s="2" customFormat="1" ht="15" customHeight="1" outlineLevel="2" x14ac:dyDescent="0.25">
      <c r="A120" s="10">
        <v>576</v>
      </c>
      <c r="B120" s="15" t="s">
        <v>154</v>
      </c>
      <c r="C120" s="11">
        <v>0</v>
      </c>
      <c r="D120" s="10">
        <v>2</v>
      </c>
      <c r="E120" s="10">
        <v>1</v>
      </c>
      <c r="F120" s="141"/>
      <c r="G120" s="141">
        <v>0</v>
      </c>
      <c r="H120" s="22">
        <v>2</v>
      </c>
      <c r="I120" s="22">
        <v>3</v>
      </c>
      <c r="J120" s="146"/>
      <c r="K120" s="146">
        <v>2</v>
      </c>
      <c r="L120" s="22">
        <v>2</v>
      </c>
      <c r="M120" s="22">
        <v>4</v>
      </c>
      <c r="N120" s="147">
        <v>100</v>
      </c>
    </row>
    <row r="121" spans="1:14" s="2" customFormat="1" ht="15" customHeight="1" outlineLevel="2" x14ac:dyDescent="0.25">
      <c r="A121" s="10">
        <v>642</v>
      </c>
      <c r="B121" s="15" t="s">
        <v>155</v>
      </c>
      <c r="C121" s="11">
        <v>14</v>
      </c>
      <c r="D121" s="10">
        <v>22</v>
      </c>
      <c r="E121" s="10">
        <v>1</v>
      </c>
      <c r="F121" s="141">
        <v>100</v>
      </c>
      <c r="G121" s="141">
        <v>14</v>
      </c>
      <c r="H121" s="22">
        <v>23</v>
      </c>
      <c r="I121" s="22">
        <v>3</v>
      </c>
      <c r="J121" s="146">
        <v>100</v>
      </c>
      <c r="K121" s="146">
        <v>19</v>
      </c>
      <c r="L121" s="22">
        <v>28</v>
      </c>
      <c r="M121" s="22">
        <v>3</v>
      </c>
      <c r="N121" s="147">
        <v>100</v>
      </c>
    </row>
    <row r="122" spans="1:14" s="2" customFormat="1" ht="15" customHeight="1" outlineLevel="2" x14ac:dyDescent="0.25">
      <c r="A122" s="10">
        <v>679</v>
      </c>
      <c r="B122" s="15" t="s">
        <v>156</v>
      </c>
      <c r="C122" s="11">
        <v>10</v>
      </c>
      <c r="D122" s="10">
        <v>15</v>
      </c>
      <c r="E122" s="10">
        <v>7</v>
      </c>
      <c r="F122" s="141">
        <v>100</v>
      </c>
      <c r="G122" s="141">
        <v>10</v>
      </c>
      <c r="H122" s="22">
        <v>16</v>
      </c>
      <c r="I122" s="22">
        <v>11</v>
      </c>
      <c r="J122" s="146">
        <v>100</v>
      </c>
      <c r="K122" s="146">
        <v>19</v>
      </c>
      <c r="L122" s="22">
        <v>16</v>
      </c>
      <c r="M122" s="22">
        <v>15</v>
      </c>
      <c r="N122" s="147">
        <v>100</v>
      </c>
    </row>
    <row r="123" spans="1:14" s="2" customFormat="1" ht="15" customHeight="1" outlineLevel="2" x14ac:dyDescent="0.25">
      <c r="A123" s="10">
        <v>789</v>
      </c>
      <c r="B123" s="14" t="s">
        <v>157</v>
      </c>
      <c r="C123" s="11">
        <v>3</v>
      </c>
      <c r="D123" s="10">
        <v>1</v>
      </c>
      <c r="E123" s="10">
        <v>3</v>
      </c>
      <c r="F123" s="141">
        <v>100</v>
      </c>
      <c r="G123" s="141">
        <v>3</v>
      </c>
      <c r="H123" s="22">
        <v>1</v>
      </c>
      <c r="I123" s="22">
        <v>4</v>
      </c>
      <c r="J123" s="146">
        <v>100</v>
      </c>
      <c r="K123" s="146">
        <v>6</v>
      </c>
      <c r="L123" s="22">
        <v>2</v>
      </c>
      <c r="M123" s="22">
        <v>6</v>
      </c>
      <c r="N123" s="147">
        <v>100</v>
      </c>
    </row>
    <row r="124" spans="1:14" s="2" customFormat="1" ht="15" customHeight="1" outlineLevel="2" x14ac:dyDescent="0.25">
      <c r="A124" s="10">
        <v>792</v>
      </c>
      <c r="B124" s="14" t="s">
        <v>158</v>
      </c>
      <c r="C124" s="11">
        <v>1</v>
      </c>
      <c r="D124" s="10">
        <v>7</v>
      </c>
      <c r="E124" s="10">
        <v>2</v>
      </c>
      <c r="F124" s="141">
        <v>100</v>
      </c>
      <c r="G124" s="141">
        <v>1</v>
      </c>
      <c r="H124" s="22">
        <v>7</v>
      </c>
      <c r="I124" s="22">
        <v>2</v>
      </c>
      <c r="J124" s="146">
        <v>100</v>
      </c>
      <c r="K124" s="146">
        <v>4</v>
      </c>
      <c r="L124" s="22">
        <v>7</v>
      </c>
      <c r="M124" s="22">
        <v>2</v>
      </c>
      <c r="N124" s="147">
        <v>100</v>
      </c>
    </row>
    <row r="125" spans="1:14" s="2" customFormat="1" ht="15" customHeight="1" outlineLevel="2" x14ac:dyDescent="0.25">
      <c r="A125" s="10">
        <v>809</v>
      </c>
      <c r="B125" s="14" t="s">
        <v>159</v>
      </c>
      <c r="C125" s="11">
        <v>2</v>
      </c>
      <c r="D125" s="10">
        <v>1</v>
      </c>
      <c r="E125" s="10">
        <v>2</v>
      </c>
      <c r="F125" s="141">
        <v>100</v>
      </c>
      <c r="G125" s="141">
        <v>2</v>
      </c>
      <c r="H125" s="22">
        <v>4</v>
      </c>
      <c r="I125" s="22">
        <v>3</v>
      </c>
      <c r="J125" s="146">
        <v>100</v>
      </c>
      <c r="K125" s="146">
        <v>6</v>
      </c>
      <c r="L125" s="22">
        <v>4</v>
      </c>
      <c r="M125" s="22">
        <v>3</v>
      </c>
      <c r="N125" s="147">
        <v>100</v>
      </c>
    </row>
    <row r="126" spans="1:14" s="2" customFormat="1" ht="15" customHeight="1" outlineLevel="2" x14ac:dyDescent="0.25">
      <c r="A126" s="10">
        <v>847</v>
      </c>
      <c r="B126" s="15" t="s">
        <v>160</v>
      </c>
      <c r="C126" s="11">
        <v>16</v>
      </c>
      <c r="D126" s="10">
        <v>6</v>
      </c>
      <c r="E126" s="10">
        <v>1</v>
      </c>
      <c r="F126" s="141">
        <v>43.75</v>
      </c>
      <c r="G126" s="141">
        <v>16</v>
      </c>
      <c r="H126" s="22">
        <v>6</v>
      </c>
      <c r="I126" s="22">
        <v>2</v>
      </c>
      <c r="J126" s="146">
        <v>50</v>
      </c>
      <c r="K126" s="146">
        <v>18</v>
      </c>
      <c r="L126" s="22">
        <v>6</v>
      </c>
      <c r="M126" s="22">
        <v>2</v>
      </c>
      <c r="N126" s="147">
        <v>44.444444444444443</v>
      </c>
    </row>
    <row r="127" spans="1:14" s="2" customFormat="1" ht="15" customHeight="1" outlineLevel="2" x14ac:dyDescent="0.25">
      <c r="A127" s="10">
        <v>856</v>
      </c>
      <c r="B127" s="15" t="s">
        <v>161</v>
      </c>
      <c r="C127" s="11">
        <v>0</v>
      </c>
      <c r="D127" s="10">
        <v>0</v>
      </c>
      <c r="E127" s="10">
        <v>3</v>
      </c>
      <c r="F127" s="141"/>
      <c r="G127" s="141">
        <v>0</v>
      </c>
      <c r="H127" s="22">
        <v>0</v>
      </c>
      <c r="I127" s="22">
        <v>5</v>
      </c>
      <c r="J127" s="146"/>
      <c r="K127" s="146">
        <v>0</v>
      </c>
      <c r="L127" s="22">
        <v>0</v>
      </c>
      <c r="M127" s="22">
        <v>5</v>
      </c>
      <c r="N127" s="147">
        <v>0</v>
      </c>
    </row>
    <row r="128" spans="1:14" ht="15" customHeight="1" outlineLevel="2" x14ac:dyDescent="0.25">
      <c r="A128" s="10">
        <v>861</v>
      </c>
      <c r="B128" s="15" t="s">
        <v>162</v>
      </c>
      <c r="C128" s="11">
        <v>9</v>
      </c>
      <c r="D128" s="10">
        <v>7</v>
      </c>
      <c r="E128" s="10">
        <v>4</v>
      </c>
      <c r="F128" s="141">
        <v>100</v>
      </c>
      <c r="G128" s="141">
        <v>9</v>
      </c>
      <c r="H128" s="22">
        <v>7</v>
      </c>
      <c r="I128" s="22">
        <v>7</v>
      </c>
      <c r="J128" s="146">
        <v>100</v>
      </c>
      <c r="K128" s="146">
        <v>11</v>
      </c>
      <c r="L128" s="22">
        <v>7</v>
      </c>
      <c r="M128" s="22">
        <v>8</v>
      </c>
      <c r="N128" s="147">
        <v>100</v>
      </c>
    </row>
    <row r="129" spans="1:14" s="8" customFormat="1" ht="15" customHeight="1" outlineLevel="1" x14ac:dyDescent="0.25">
      <c r="A129" s="5"/>
      <c r="B129" s="5" t="s">
        <v>163</v>
      </c>
      <c r="C129" s="65">
        <v>66583</v>
      </c>
      <c r="D129" s="65">
        <v>13990</v>
      </c>
      <c r="E129" s="65">
        <v>27549</v>
      </c>
      <c r="F129" s="145">
        <v>62.386795428262467</v>
      </c>
      <c r="G129" s="65">
        <v>66583</v>
      </c>
      <c r="H129" s="65">
        <v>14344</v>
      </c>
      <c r="I129" s="65">
        <v>36610</v>
      </c>
      <c r="J129" s="64">
        <v>76.527041437003447</v>
      </c>
      <c r="K129" s="65">
        <v>87359</v>
      </c>
      <c r="L129" s="65">
        <v>14439</v>
      </c>
      <c r="M129" s="65">
        <v>42067</v>
      </c>
      <c r="N129" s="149">
        <v>64.682516970203423</v>
      </c>
    </row>
    <row r="130" spans="1:14" ht="15" customHeight="1" outlineLevel="2" x14ac:dyDescent="0.25">
      <c r="A130" s="10">
        <v>1</v>
      </c>
      <c r="B130" s="10" t="s">
        <v>164</v>
      </c>
      <c r="C130" s="11">
        <v>53309</v>
      </c>
      <c r="D130" s="10">
        <v>11244</v>
      </c>
      <c r="E130" s="10">
        <v>18673</v>
      </c>
      <c r="F130" s="141">
        <v>56.119979740756719</v>
      </c>
      <c r="G130" s="141">
        <v>53309</v>
      </c>
      <c r="H130" s="22">
        <v>11409</v>
      </c>
      <c r="I130" s="22">
        <v>25054</v>
      </c>
      <c r="J130" s="146">
        <v>68.399332195314116</v>
      </c>
      <c r="K130" s="146">
        <v>69105</v>
      </c>
      <c r="L130" s="22">
        <v>11450</v>
      </c>
      <c r="M130" s="22">
        <v>28846</v>
      </c>
      <c r="N130" s="147">
        <v>58.341654004775343</v>
      </c>
    </row>
    <row r="131" spans="1:14" ht="15" customHeight="1" outlineLevel="2" x14ac:dyDescent="0.25">
      <c r="A131" s="10">
        <v>79</v>
      </c>
      <c r="B131" s="15" t="s">
        <v>165</v>
      </c>
      <c r="C131" s="11">
        <v>122</v>
      </c>
      <c r="D131" s="10">
        <v>112</v>
      </c>
      <c r="E131" s="10">
        <v>82</v>
      </c>
      <c r="F131" s="141">
        <v>100</v>
      </c>
      <c r="G131" s="141">
        <v>122</v>
      </c>
      <c r="H131" s="22">
        <v>119</v>
      </c>
      <c r="I131" s="22">
        <v>101</v>
      </c>
      <c r="J131" s="146">
        <v>100</v>
      </c>
      <c r="K131" s="146">
        <v>189</v>
      </c>
      <c r="L131" s="22">
        <v>114</v>
      </c>
      <c r="M131" s="22">
        <v>119</v>
      </c>
      <c r="N131" s="147">
        <v>100</v>
      </c>
    </row>
    <row r="132" spans="1:14" ht="15" customHeight="1" outlineLevel="2" x14ac:dyDescent="0.25">
      <c r="A132" s="10">
        <v>88</v>
      </c>
      <c r="B132" s="14" t="s">
        <v>166</v>
      </c>
      <c r="C132" s="11">
        <v>5244</v>
      </c>
      <c r="D132" s="10">
        <v>1006</v>
      </c>
      <c r="E132" s="10">
        <v>2702</v>
      </c>
      <c r="F132" s="141">
        <v>70.709382151029757</v>
      </c>
      <c r="G132" s="141">
        <v>5244</v>
      </c>
      <c r="H132" s="22">
        <v>1071</v>
      </c>
      <c r="I132" s="22">
        <v>3558</v>
      </c>
      <c r="J132" s="146">
        <v>88.272311212814643</v>
      </c>
      <c r="K132" s="146">
        <v>7299</v>
      </c>
      <c r="L132" s="22">
        <v>1097</v>
      </c>
      <c r="M132" s="22">
        <v>4109</v>
      </c>
      <c r="N132" s="147">
        <v>71.324839019043708</v>
      </c>
    </row>
    <row r="133" spans="1:14" ht="15" customHeight="1" outlineLevel="2" x14ac:dyDescent="0.25">
      <c r="A133" s="10">
        <v>129</v>
      </c>
      <c r="B133" s="14" t="s">
        <v>167</v>
      </c>
      <c r="C133" s="11">
        <v>330</v>
      </c>
      <c r="D133" s="10">
        <v>137</v>
      </c>
      <c r="E133" s="10">
        <v>390</v>
      </c>
      <c r="F133" s="141">
        <v>100</v>
      </c>
      <c r="G133" s="141">
        <v>330</v>
      </c>
      <c r="H133" s="22">
        <v>147</v>
      </c>
      <c r="I133" s="22">
        <v>541</v>
      </c>
      <c r="J133" s="146">
        <v>100</v>
      </c>
      <c r="K133" s="146">
        <v>463</v>
      </c>
      <c r="L133" s="22">
        <v>147</v>
      </c>
      <c r="M133" s="22">
        <v>626</v>
      </c>
      <c r="N133" s="147">
        <v>100</v>
      </c>
    </row>
    <row r="134" spans="1:14" ht="15" customHeight="1" outlineLevel="2" x14ac:dyDescent="0.25">
      <c r="A134" s="10">
        <v>212</v>
      </c>
      <c r="B134" s="14" t="s">
        <v>168</v>
      </c>
      <c r="C134" s="11">
        <v>290</v>
      </c>
      <c r="D134" s="10">
        <v>202</v>
      </c>
      <c r="E134" s="10">
        <v>251</v>
      </c>
      <c r="F134" s="141">
        <v>100</v>
      </c>
      <c r="G134" s="141">
        <v>290</v>
      </c>
      <c r="H134" s="22">
        <v>215</v>
      </c>
      <c r="I134" s="22">
        <v>303</v>
      </c>
      <c r="J134" s="146">
        <v>100</v>
      </c>
      <c r="K134" s="146">
        <v>393</v>
      </c>
      <c r="L134" s="22">
        <v>210</v>
      </c>
      <c r="M134" s="22">
        <v>339</v>
      </c>
      <c r="N134" s="147">
        <v>100</v>
      </c>
    </row>
    <row r="135" spans="1:14" ht="15" customHeight="1" outlineLevel="2" x14ac:dyDescent="0.25">
      <c r="A135" s="10">
        <v>266</v>
      </c>
      <c r="B135" s="14" t="s">
        <v>169</v>
      </c>
      <c r="C135" s="11">
        <v>2014</v>
      </c>
      <c r="D135" s="10">
        <v>305</v>
      </c>
      <c r="E135" s="10">
        <v>1221</v>
      </c>
      <c r="F135" s="141">
        <v>75.769612711022845</v>
      </c>
      <c r="G135" s="141">
        <v>2014</v>
      </c>
      <c r="H135" s="22">
        <v>318</v>
      </c>
      <c r="I135" s="22">
        <v>1607</v>
      </c>
      <c r="J135" s="146">
        <v>95.580933465739832</v>
      </c>
      <c r="K135" s="146">
        <v>2805</v>
      </c>
      <c r="L135" s="22">
        <v>324</v>
      </c>
      <c r="M135" s="22">
        <v>1801</v>
      </c>
      <c r="N135" s="147">
        <v>75.971479500891263</v>
      </c>
    </row>
    <row r="136" spans="1:14" ht="15" customHeight="1" outlineLevel="2" x14ac:dyDescent="0.25">
      <c r="A136" s="10">
        <v>308</v>
      </c>
      <c r="B136" s="15" t="s">
        <v>170</v>
      </c>
      <c r="C136" s="11">
        <v>276</v>
      </c>
      <c r="D136" s="10">
        <v>107</v>
      </c>
      <c r="E136" s="10">
        <v>201</v>
      </c>
      <c r="F136" s="141">
        <v>100</v>
      </c>
      <c r="G136" s="141">
        <v>276</v>
      </c>
      <c r="H136" s="22">
        <v>112</v>
      </c>
      <c r="I136" s="22">
        <v>246</v>
      </c>
      <c r="J136" s="146">
        <v>100</v>
      </c>
      <c r="K136" s="146">
        <v>405</v>
      </c>
      <c r="L136" s="22">
        <v>114</v>
      </c>
      <c r="M136" s="22">
        <v>296</v>
      </c>
      <c r="N136" s="147">
        <v>100</v>
      </c>
    </row>
    <row r="137" spans="1:14" ht="15" customHeight="1" outlineLevel="2" x14ac:dyDescent="0.25">
      <c r="A137" s="10">
        <v>360</v>
      </c>
      <c r="B137" s="20" t="s">
        <v>171</v>
      </c>
      <c r="C137" s="11">
        <v>3160</v>
      </c>
      <c r="D137" s="10">
        <v>363</v>
      </c>
      <c r="E137" s="10">
        <v>3105</v>
      </c>
      <c r="F137" s="141">
        <v>100</v>
      </c>
      <c r="G137" s="141">
        <v>3160</v>
      </c>
      <c r="H137" s="22">
        <v>393</v>
      </c>
      <c r="I137" s="22">
        <v>4042</v>
      </c>
      <c r="J137" s="146">
        <v>100</v>
      </c>
      <c r="K137" s="146">
        <v>4210</v>
      </c>
      <c r="L137" s="22">
        <v>401</v>
      </c>
      <c r="M137" s="22">
        <v>4595</v>
      </c>
      <c r="N137" s="147">
        <v>100</v>
      </c>
    </row>
    <row r="138" spans="1:14" ht="15" customHeight="1" outlineLevel="2" x14ac:dyDescent="0.25">
      <c r="A138" s="10">
        <v>380</v>
      </c>
      <c r="B138" s="15" t="s">
        <v>172</v>
      </c>
      <c r="C138" s="11">
        <v>570</v>
      </c>
      <c r="D138" s="10">
        <v>152</v>
      </c>
      <c r="E138" s="10">
        <v>274</v>
      </c>
      <c r="F138" s="141">
        <v>74.73684210526315</v>
      </c>
      <c r="G138" s="141">
        <v>570</v>
      </c>
      <c r="H138" s="22">
        <v>160</v>
      </c>
      <c r="I138" s="22">
        <v>346</v>
      </c>
      <c r="J138" s="146">
        <v>88.771929824561397</v>
      </c>
      <c r="K138" s="146">
        <v>730</v>
      </c>
      <c r="L138" s="22">
        <v>161</v>
      </c>
      <c r="M138" s="22">
        <v>415</v>
      </c>
      <c r="N138" s="147">
        <v>78.904109589041099</v>
      </c>
    </row>
    <row r="139" spans="1:14" ht="15" customHeight="1" outlineLevel="2" x14ac:dyDescent="0.25">
      <c r="A139" s="10">
        <v>631</v>
      </c>
      <c r="B139" s="15" t="s">
        <v>173</v>
      </c>
      <c r="C139" s="11">
        <v>1268</v>
      </c>
      <c r="D139" s="10">
        <v>362</v>
      </c>
      <c r="E139" s="10">
        <v>650</v>
      </c>
      <c r="F139" s="141">
        <v>79.810725552050471</v>
      </c>
      <c r="G139" s="141">
        <v>1268</v>
      </c>
      <c r="H139" s="22">
        <v>400</v>
      </c>
      <c r="I139" s="22">
        <v>812</v>
      </c>
      <c r="J139" s="146">
        <v>95.583596214511047</v>
      </c>
      <c r="K139" s="146">
        <v>1760</v>
      </c>
      <c r="L139" s="22">
        <v>421</v>
      </c>
      <c r="M139" s="22">
        <v>921</v>
      </c>
      <c r="N139" s="147">
        <v>76.420454545454547</v>
      </c>
    </row>
    <row r="140" spans="1:14" ht="15" customHeight="1" x14ac:dyDescent="0.25">
      <c r="H140" s="22">
        <v>0</v>
      </c>
      <c r="I140" s="22">
        <v>0</v>
      </c>
      <c r="J140" s="4"/>
      <c r="K140" s="4"/>
    </row>
    <row r="141" spans="1:14" ht="84.75" customHeight="1" x14ac:dyDescent="0.25">
      <c r="B141" s="66" t="s">
        <v>276</v>
      </c>
      <c r="C141" s="139"/>
      <c r="H141" s="22"/>
      <c r="I141" s="22"/>
      <c r="J141" s="4"/>
      <c r="K141" s="4"/>
    </row>
    <row r="142" spans="1:14" ht="18" customHeight="1" x14ac:dyDescent="0.25">
      <c r="B142" s="67" t="s">
        <v>180</v>
      </c>
      <c r="C142" s="140"/>
      <c r="H142" s="132"/>
      <c r="I142" s="132"/>
      <c r="J142" s="144"/>
      <c r="K142" s="144"/>
    </row>
    <row r="143" spans="1:14" s="2" customFormat="1" ht="15" hidden="1" customHeight="1" x14ac:dyDescent="0.25">
      <c r="A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s="2" customFormat="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</sheetData>
  <sheetProtection autoFilter="0"/>
  <mergeCells count="17">
    <mergeCell ref="M3:M4"/>
    <mergeCell ref="K2:N2"/>
    <mergeCell ref="K3:K4"/>
    <mergeCell ref="A1:N1"/>
    <mergeCell ref="A2:A4"/>
    <mergeCell ref="B2:B4"/>
    <mergeCell ref="C3:C4"/>
    <mergeCell ref="G3:G4"/>
    <mergeCell ref="C2:F2"/>
    <mergeCell ref="G2:J2"/>
    <mergeCell ref="J3:J4"/>
    <mergeCell ref="N3:N4"/>
    <mergeCell ref="D3:D4"/>
    <mergeCell ref="E3:E4"/>
    <mergeCell ref="H3:H4"/>
    <mergeCell ref="I3:I4"/>
    <mergeCell ref="L3:L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4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O144"/>
  <sheetViews>
    <sheetView workbookViewId="0">
      <selection activeCell="F145" sqref="F145"/>
    </sheetView>
  </sheetViews>
  <sheetFormatPr baseColWidth="10" defaultColWidth="11.453125" defaultRowHeight="14.5" x14ac:dyDescent="0.35"/>
  <cols>
    <col min="1" max="1" width="26.54296875" style="27" customWidth="1"/>
    <col min="2" max="2" width="16.1796875" style="27" customWidth="1"/>
    <col min="3" max="3" width="7.26953125" style="27" customWidth="1"/>
    <col min="4" max="4" width="10.1796875" style="27" customWidth="1"/>
    <col min="5" max="9" width="11.453125" style="27" customWidth="1"/>
    <col min="10" max="10" width="11.453125" style="27"/>
    <col min="11" max="15" width="11.453125" style="27" customWidth="1"/>
    <col min="16" max="16384" width="11.453125" style="27"/>
  </cols>
  <sheetData>
    <row r="1" spans="1:15" ht="50.25" customHeight="1" thickBot="1" x14ac:dyDescent="0.4">
      <c r="A1" s="222" t="s">
        <v>181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15" ht="23.25" customHeight="1" x14ac:dyDescent="0.35">
      <c r="A2" s="103" t="s">
        <v>182</v>
      </c>
      <c r="B2" s="223">
        <v>44197</v>
      </c>
      <c r="C2" s="224"/>
      <c r="D2" s="225" t="s">
        <v>183</v>
      </c>
      <c r="E2" s="225"/>
      <c r="F2" s="225"/>
      <c r="G2" s="225"/>
      <c r="H2" s="225"/>
      <c r="I2" s="225"/>
      <c r="J2" s="225"/>
      <c r="K2" s="225"/>
      <c r="L2" s="226"/>
      <c r="M2" s="77"/>
      <c r="N2" s="77"/>
      <c r="O2" s="227" t="s">
        <v>184</v>
      </c>
    </row>
    <row r="3" spans="1:15" ht="26" x14ac:dyDescent="0.35">
      <c r="A3" s="228" t="s">
        <v>28</v>
      </c>
      <c r="B3" s="230" t="s">
        <v>186</v>
      </c>
      <c r="C3" s="232" t="s">
        <v>187</v>
      </c>
      <c r="D3" s="70" t="s">
        <v>188</v>
      </c>
      <c r="E3" s="71" t="s">
        <v>189</v>
      </c>
      <c r="F3" s="71" t="s">
        <v>190</v>
      </c>
      <c r="G3" s="71" t="s">
        <v>193</v>
      </c>
      <c r="H3" s="90" t="s">
        <v>192</v>
      </c>
      <c r="I3" s="71" t="s">
        <v>191</v>
      </c>
      <c r="J3" s="71" t="s">
        <v>194</v>
      </c>
      <c r="K3" s="71" t="s">
        <v>195</v>
      </c>
      <c r="L3" s="71" t="s">
        <v>196</v>
      </c>
      <c r="M3" s="71" t="s">
        <v>197</v>
      </c>
      <c r="N3" s="71" t="s">
        <v>198</v>
      </c>
      <c r="O3" s="227"/>
    </row>
    <row r="4" spans="1:15" ht="15" thickBot="1" x14ac:dyDescent="0.4">
      <c r="A4" s="229"/>
      <c r="B4" s="231"/>
      <c r="C4" s="233"/>
      <c r="D4" s="91" t="s">
        <v>213</v>
      </c>
      <c r="E4" s="92" t="s">
        <v>200</v>
      </c>
      <c r="F4" s="92" t="s">
        <v>201</v>
      </c>
      <c r="G4" s="93" t="s">
        <v>199</v>
      </c>
      <c r="H4" s="94" t="s">
        <v>202</v>
      </c>
      <c r="I4" s="95" t="s">
        <v>203</v>
      </c>
      <c r="J4" s="95" t="s">
        <v>204</v>
      </c>
      <c r="K4" s="95" t="s">
        <v>205</v>
      </c>
      <c r="L4" s="95" t="s">
        <v>206</v>
      </c>
      <c r="M4" s="92" t="s">
        <v>207</v>
      </c>
      <c r="N4" s="92" t="s">
        <v>208</v>
      </c>
      <c r="O4" s="227"/>
    </row>
    <row r="5" spans="1:15" ht="19.5" customHeight="1" thickBot="1" x14ac:dyDescent="0.4">
      <c r="A5" s="72" t="s">
        <v>209</v>
      </c>
      <c r="B5" s="73"/>
      <c r="C5" s="73"/>
      <c r="D5" s="74">
        <v>78</v>
      </c>
      <c r="E5" s="75">
        <v>29</v>
      </c>
      <c r="F5" s="75">
        <v>14</v>
      </c>
      <c r="G5" s="96">
        <v>5</v>
      </c>
      <c r="H5" s="97">
        <v>10</v>
      </c>
      <c r="I5" s="98">
        <v>48</v>
      </c>
      <c r="J5" s="98">
        <v>6</v>
      </c>
      <c r="K5" s="98">
        <v>3</v>
      </c>
      <c r="L5" s="98">
        <v>1</v>
      </c>
      <c r="M5" s="75"/>
      <c r="N5" s="75"/>
      <c r="O5" s="227"/>
    </row>
    <row r="6" spans="1:15" ht="15.5" x14ac:dyDescent="0.35">
      <c r="A6" s="99" t="s">
        <v>210</v>
      </c>
      <c r="B6" s="100"/>
      <c r="C6" s="100"/>
      <c r="D6" s="88">
        <v>16700</v>
      </c>
      <c r="E6" s="88">
        <v>960</v>
      </c>
      <c r="F6" s="88">
        <v>461</v>
      </c>
      <c r="G6" s="88">
        <v>77</v>
      </c>
      <c r="H6" s="88">
        <v>99</v>
      </c>
      <c r="I6" s="88">
        <v>561</v>
      </c>
      <c r="J6" s="88">
        <v>35</v>
      </c>
      <c r="K6" s="88">
        <v>77</v>
      </c>
      <c r="L6" s="88">
        <v>4</v>
      </c>
      <c r="M6" s="88">
        <v>1</v>
      </c>
      <c r="N6" s="88">
        <v>1</v>
      </c>
      <c r="O6" s="88">
        <v>18976</v>
      </c>
    </row>
    <row r="7" spans="1:15" ht="18" customHeight="1" x14ac:dyDescent="0.35">
      <c r="A7" s="101" t="s">
        <v>211</v>
      </c>
      <c r="B7" s="102"/>
      <c r="C7" s="102"/>
      <c r="D7" s="89">
        <v>94</v>
      </c>
      <c r="E7" s="89">
        <v>12</v>
      </c>
      <c r="F7" s="89">
        <v>7</v>
      </c>
      <c r="G7" s="89">
        <v>2</v>
      </c>
      <c r="H7" s="89">
        <v>0</v>
      </c>
      <c r="I7" s="89">
        <v>13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128</v>
      </c>
    </row>
    <row r="8" spans="1:15" x14ac:dyDescent="0.35">
      <c r="A8" s="14" t="s">
        <v>40</v>
      </c>
      <c r="B8" s="53" t="s">
        <v>212</v>
      </c>
      <c r="C8" s="37">
        <v>142</v>
      </c>
      <c r="D8" s="54">
        <v>6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5">
        <v>6</v>
      </c>
    </row>
    <row r="9" spans="1:15" x14ac:dyDescent="0.35">
      <c r="A9" s="14" t="s">
        <v>41</v>
      </c>
      <c r="B9" s="53" t="s">
        <v>212</v>
      </c>
      <c r="C9" s="37">
        <v>425</v>
      </c>
      <c r="D9" s="54">
        <v>6</v>
      </c>
      <c r="E9" s="54">
        <v>0</v>
      </c>
      <c r="F9" s="54">
        <v>0</v>
      </c>
      <c r="G9" s="54">
        <v>0</v>
      </c>
      <c r="H9" s="54">
        <v>0</v>
      </c>
      <c r="I9" s="54">
        <v>3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5">
        <v>9</v>
      </c>
    </row>
    <row r="10" spans="1:15" x14ac:dyDescent="0.35">
      <c r="A10" s="56" t="s">
        <v>42</v>
      </c>
      <c r="B10" s="53" t="s">
        <v>212</v>
      </c>
      <c r="C10" s="37">
        <v>579</v>
      </c>
      <c r="D10" s="54">
        <v>37</v>
      </c>
      <c r="E10" s="54">
        <v>12</v>
      </c>
      <c r="F10" s="54">
        <v>0</v>
      </c>
      <c r="G10" s="54">
        <v>2</v>
      </c>
      <c r="H10" s="54">
        <v>0</v>
      </c>
      <c r="I10" s="54">
        <v>9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5">
        <v>60</v>
      </c>
    </row>
    <row r="11" spans="1:15" x14ac:dyDescent="0.35">
      <c r="A11" s="14" t="s">
        <v>43</v>
      </c>
      <c r="B11" s="53" t="s">
        <v>212</v>
      </c>
      <c r="C11" s="37">
        <v>585</v>
      </c>
      <c r="D11" s="54">
        <v>3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5">
        <v>3</v>
      </c>
    </row>
    <row r="12" spans="1:15" x14ac:dyDescent="0.35">
      <c r="A12" s="14" t="s">
        <v>44</v>
      </c>
      <c r="B12" s="53" t="s">
        <v>212</v>
      </c>
      <c r="C12" s="37">
        <v>591</v>
      </c>
      <c r="D12" s="54">
        <v>35</v>
      </c>
      <c r="E12" s="54">
        <v>0</v>
      </c>
      <c r="F12" s="54">
        <v>7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5">
        <v>42</v>
      </c>
    </row>
    <row r="13" spans="1:15" x14ac:dyDescent="0.35">
      <c r="A13" s="14" t="s">
        <v>45</v>
      </c>
      <c r="B13" s="53" t="s">
        <v>212</v>
      </c>
      <c r="C13" s="37">
        <v>893</v>
      </c>
      <c r="D13" s="54">
        <v>7</v>
      </c>
      <c r="E13" s="54">
        <v>0</v>
      </c>
      <c r="F13" s="54">
        <v>0</v>
      </c>
      <c r="G13" s="54">
        <v>0</v>
      </c>
      <c r="H13" s="54">
        <v>0</v>
      </c>
      <c r="I13" s="54">
        <v>1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5">
        <v>8</v>
      </c>
    </row>
    <row r="14" spans="1:15" ht="15.5" x14ac:dyDescent="0.35">
      <c r="A14" s="57" t="s">
        <v>214</v>
      </c>
      <c r="B14" s="40"/>
      <c r="C14" s="58"/>
      <c r="D14" s="85">
        <v>9</v>
      </c>
      <c r="E14" s="85">
        <v>299</v>
      </c>
      <c r="F14" s="85">
        <v>0</v>
      </c>
      <c r="G14" s="85">
        <v>0</v>
      </c>
      <c r="H14" s="85">
        <v>0</v>
      </c>
      <c r="I14" s="85">
        <v>4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312</v>
      </c>
    </row>
    <row r="15" spans="1:15" x14ac:dyDescent="0.35">
      <c r="A15" s="15" t="s">
        <v>47</v>
      </c>
      <c r="B15" s="53" t="s">
        <v>215</v>
      </c>
      <c r="C15" s="37">
        <v>120</v>
      </c>
      <c r="D15" s="54">
        <v>2</v>
      </c>
      <c r="E15" s="54">
        <v>1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5">
        <v>3</v>
      </c>
    </row>
    <row r="16" spans="1:15" x14ac:dyDescent="0.35">
      <c r="A16" s="14" t="s">
        <v>48</v>
      </c>
      <c r="B16" s="53" t="s">
        <v>215</v>
      </c>
      <c r="C16" s="37">
        <v>154</v>
      </c>
      <c r="D16" s="54">
        <v>5</v>
      </c>
      <c r="E16" s="54">
        <v>272</v>
      </c>
      <c r="F16" s="54">
        <v>0</v>
      </c>
      <c r="G16" s="54">
        <v>0</v>
      </c>
      <c r="H16" s="54">
        <v>0</v>
      </c>
      <c r="I16" s="54">
        <v>4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5">
        <v>281</v>
      </c>
    </row>
    <row r="17" spans="1:15" x14ac:dyDescent="0.35">
      <c r="A17" s="14" t="s">
        <v>49</v>
      </c>
      <c r="B17" s="53" t="s">
        <v>215</v>
      </c>
      <c r="C17" s="37">
        <v>250</v>
      </c>
      <c r="D17" s="54">
        <v>2</v>
      </c>
      <c r="E17" s="54">
        <v>22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5">
        <v>24</v>
      </c>
    </row>
    <row r="18" spans="1:15" x14ac:dyDescent="0.35">
      <c r="A18" s="14" t="s">
        <v>50</v>
      </c>
      <c r="B18" s="53" t="s">
        <v>215</v>
      </c>
      <c r="C18" s="37">
        <v>495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5">
        <v>0</v>
      </c>
    </row>
    <row r="19" spans="1:15" x14ac:dyDescent="0.35">
      <c r="A19" s="14" t="s">
        <v>51</v>
      </c>
      <c r="B19" s="53" t="s">
        <v>215</v>
      </c>
      <c r="C19" s="37">
        <v>790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5">
        <v>0</v>
      </c>
    </row>
    <row r="20" spans="1:15" x14ac:dyDescent="0.35">
      <c r="A20" s="18" t="s">
        <v>52</v>
      </c>
      <c r="B20" s="53" t="s">
        <v>215</v>
      </c>
      <c r="C20" s="37">
        <v>895</v>
      </c>
      <c r="D20" s="54">
        <v>0</v>
      </c>
      <c r="E20" s="54">
        <v>4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5">
        <v>4</v>
      </c>
    </row>
    <row r="21" spans="1:15" ht="15.75" customHeight="1" x14ac:dyDescent="0.35">
      <c r="A21" s="57" t="s">
        <v>216</v>
      </c>
      <c r="B21" s="40"/>
      <c r="C21" s="58"/>
      <c r="D21" s="85">
        <v>559</v>
      </c>
      <c r="E21" s="85">
        <v>195</v>
      </c>
      <c r="F21" s="85">
        <v>0</v>
      </c>
      <c r="G21" s="85">
        <v>75</v>
      </c>
      <c r="H21" s="85">
        <v>10</v>
      </c>
      <c r="I21" s="85">
        <v>40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879</v>
      </c>
    </row>
    <row r="22" spans="1:15" x14ac:dyDescent="0.35">
      <c r="A22" s="14" t="s">
        <v>54</v>
      </c>
      <c r="B22" s="59" t="s">
        <v>217</v>
      </c>
      <c r="C22" s="37">
        <v>45</v>
      </c>
      <c r="D22" s="54">
        <v>237</v>
      </c>
      <c r="E22" s="54">
        <v>120</v>
      </c>
      <c r="F22" s="54">
        <v>0</v>
      </c>
      <c r="G22" s="54">
        <v>10</v>
      </c>
      <c r="H22" s="54">
        <v>3</v>
      </c>
      <c r="I22" s="54">
        <v>20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5">
        <v>390</v>
      </c>
    </row>
    <row r="23" spans="1:15" s="122" customFormat="1" x14ac:dyDescent="0.35">
      <c r="A23" s="14" t="s">
        <v>55</v>
      </c>
      <c r="B23" s="119" t="s">
        <v>217</v>
      </c>
      <c r="C23" s="120">
        <v>51</v>
      </c>
      <c r="D23" s="54">
        <v>46</v>
      </c>
      <c r="E23" s="54">
        <v>0</v>
      </c>
      <c r="F23" s="54">
        <v>0</v>
      </c>
      <c r="G23" s="54">
        <v>8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121">
        <v>54</v>
      </c>
    </row>
    <row r="24" spans="1:15" x14ac:dyDescent="0.35">
      <c r="A24" s="14" t="s">
        <v>56</v>
      </c>
      <c r="B24" s="59" t="s">
        <v>217</v>
      </c>
      <c r="C24" s="37">
        <v>147</v>
      </c>
      <c r="D24" s="54">
        <v>108</v>
      </c>
      <c r="E24" s="54">
        <v>18</v>
      </c>
      <c r="F24" s="54">
        <v>0</v>
      </c>
      <c r="G24" s="54">
        <v>5</v>
      </c>
      <c r="H24" s="54">
        <v>0</v>
      </c>
      <c r="I24" s="54">
        <v>8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5">
        <v>139</v>
      </c>
    </row>
    <row r="25" spans="1:15" x14ac:dyDescent="0.35">
      <c r="A25" s="15" t="s">
        <v>57</v>
      </c>
      <c r="B25" s="59" t="s">
        <v>217</v>
      </c>
      <c r="C25" s="37">
        <v>172</v>
      </c>
      <c r="D25" s="54">
        <v>86</v>
      </c>
      <c r="E25" s="54">
        <v>28</v>
      </c>
      <c r="F25" s="54">
        <v>0</v>
      </c>
      <c r="G25" s="54">
        <v>4</v>
      </c>
      <c r="H25" s="54">
        <v>7</v>
      </c>
      <c r="I25" s="54">
        <v>6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5">
        <v>131</v>
      </c>
    </row>
    <row r="26" spans="1:15" x14ac:dyDescent="0.35">
      <c r="A26" s="15" t="s">
        <v>58</v>
      </c>
      <c r="B26" s="59" t="s">
        <v>217</v>
      </c>
      <c r="C26" s="37">
        <v>475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5">
        <v>0</v>
      </c>
    </row>
    <row r="27" spans="1:15" x14ac:dyDescent="0.35">
      <c r="A27" s="15" t="s">
        <v>59</v>
      </c>
      <c r="B27" s="59" t="s">
        <v>217</v>
      </c>
      <c r="C27" s="37">
        <v>480</v>
      </c>
      <c r="D27" s="54">
        <v>3</v>
      </c>
      <c r="E27" s="54">
        <v>3</v>
      </c>
      <c r="F27" s="54">
        <v>0</v>
      </c>
      <c r="G27" s="54">
        <v>1</v>
      </c>
      <c r="H27" s="54">
        <v>0</v>
      </c>
      <c r="I27" s="54">
        <v>2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5">
        <v>9</v>
      </c>
    </row>
    <row r="28" spans="1:15" x14ac:dyDescent="0.35">
      <c r="A28" s="14" t="s">
        <v>60</v>
      </c>
      <c r="B28" s="59" t="s">
        <v>217</v>
      </c>
      <c r="C28" s="37">
        <v>490</v>
      </c>
      <c r="D28" s="54">
        <v>7</v>
      </c>
      <c r="E28" s="54">
        <v>21</v>
      </c>
      <c r="F28" s="54">
        <v>0</v>
      </c>
      <c r="G28" s="54">
        <v>4</v>
      </c>
      <c r="H28" s="54">
        <v>0</v>
      </c>
      <c r="I28" s="54">
        <v>1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5">
        <v>33</v>
      </c>
    </row>
    <row r="29" spans="1:15" x14ac:dyDescent="0.35">
      <c r="A29" s="15" t="s">
        <v>61</v>
      </c>
      <c r="B29" s="59" t="s">
        <v>217</v>
      </c>
      <c r="C29" s="37">
        <v>659</v>
      </c>
      <c r="D29" s="54">
        <v>19</v>
      </c>
      <c r="E29" s="54">
        <v>0</v>
      </c>
      <c r="F29" s="54">
        <v>0</v>
      </c>
      <c r="G29" s="54">
        <v>1</v>
      </c>
      <c r="H29" s="54">
        <v>0</v>
      </c>
      <c r="I29" s="54">
        <v>1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5">
        <v>21</v>
      </c>
    </row>
    <row r="30" spans="1:15" x14ac:dyDescent="0.35">
      <c r="A30" s="14" t="s">
        <v>62</v>
      </c>
      <c r="B30" s="59" t="s">
        <v>217</v>
      </c>
      <c r="C30" s="37">
        <v>665</v>
      </c>
      <c r="D30" s="54">
        <v>3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5">
        <v>3</v>
      </c>
    </row>
    <row r="31" spans="1:15" x14ac:dyDescent="0.35">
      <c r="A31" s="15" t="s">
        <v>64</v>
      </c>
      <c r="B31" s="59" t="s">
        <v>217</v>
      </c>
      <c r="C31" s="37">
        <v>837</v>
      </c>
      <c r="D31" s="54">
        <v>49</v>
      </c>
      <c r="E31" s="54">
        <v>5</v>
      </c>
      <c r="F31" s="54">
        <v>0</v>
      </c>
      <c r="G31" s="54">
        <v>42</v>
      </c>
      <c r="H31" s="54">
        <v>0</v>
      </c>
      <c r="I31" s="54">
        <v>2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5">
        <v>98</v>
      </c>
    </row>
    <row r="32" spans="1:15" x14ac:dyDescent="0.35">
      <c r="A32" s="14" t="s">
        <v>65</v>
      </c>
      <c r="B32" s="59" t="s">
        <v>217</v>
      </c>
      <c r="C32" s="37">
        <v>873</v>
      </c>
      <c r="D32" s="54">
        <v>1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5">
        <v>1</v>
      </c>
    </row>
    <row r="33" spans="1:15" ht="15.5" x14ac:dyDescent="0.35">
      <c r="A33" s="57" t="s">
        <v>218</v>
      </c>
      <c r="B33" s="40"/>
      <c r="C33" s="58"/>
      <c r="D33" s="85">
        <v>57</v>
      </c>
      <c r="E33" s="85">
        <v>81</v>
      </c>
      <c r="F33" s="85">
        <v>0</v>
      </c>
      <c r="G33" s="85">
        <v>0</v>
      </c>
      <c r="H33" s="85">
        <v>0</v>
      </c>
      <c r="I33" s="85">
        <v>3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141</v>
      </c>
    </row>
    <row r="34" spans="1:15" x14ac:dyDescent="0.35">
      <c r="A34" s="14" t="s">
        <v>67</v>
      </c>
      <c r="B34" s="59" t="s">
        <v>219</v>
      </c>
      <c r="C34" s="37">
        <v>31</v>
      </c>
      <c r="D34" s="54">
        <v>0</v>
      </c>
      <c r="E34" s="54">
        <v>7</v>
      </c>
      <c r="F34" s="54">
        <v>0</v>
      </c>
      <c r="G34" s="54">
        <v>0</v>
      </c>
      <c r="H34" s="54">
        <v>0</v>
      </c>
      <c r="I34" s="54">
        <v>1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5">
        <v>8</v>
      </c>
    </row>
    <row r="35" spans="1:15" x14ac:dyDescent="0.35">
      <c r="A35" s="14" t="s">
        <v>68</v>
      </c>
      <c r="B35" s="59" t="s">
        <v>219</v>
      </c>
      <c r="C35" s="37">
        <v>40</v>
      </c>
      <c r="D35" s="54">
        <v>0</v>
      </c>
      <c r="E35" s="54">
        <v>8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5">
        <v>8</v>
      </c>
    </row>
    <row r="36" spans="1:15" x14ac:dyDescent="0.35">
      <c r="A36" s="14" t="s">
        <v>69</v>
      </c>
      <c r="B36" s="59" t="s">
        <v>219</v>
      </c>
      <c r="C36" s="37">
        <v>190</v>
      </c>
      <c r="D36" s="54">
        <v>3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5">
        <v>3</v>
      </c>
    </row>
    <row r="37" spans="1:15" x14ac:dyDescent="0.35">
      <c r="A37" s="14" t="s">
        <v>70</v>
      </c>
      <c r="B37" s="59" t="s">
        <v>219</v>
      </c>
      <c r="C37" s="37">
        <v>604</v>
      </c>
      <c r="D37" s="54">
        <v>2</v>
      </c>
      <c r="E37" s="54">
        <v>12</v>
      </c>
      <c r="F37" s="54">
        <v>0</v>
      </c>
      <c r="G37" s="54">
        <v>0</v>
      </c>
      <c r="H37" s="54">
        <v>0</v>
      </c>
      <c r="I37" s="54">
        <v>1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5">
        <v>15</v>
      </c>
    </row>
    <row r="38" spans="1:15" x14ac:dyDescent="0.35">
      <c r="A38" s="14" t="s">
        <v>71</v>
      </c>
      <c r="B38" s="59" t="s">
        <v>219</v>
      </c>
      <c r="C38" s="37">
        <v>670</v>
      </c>
      <c r="D38" s="54">
        <v>25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5">
        <v>25</v>
      </c>
    </row>
    <row r="39" spans="1:15" x14ac:dyDescent="0.35">
      <c r="A39" s="14" t="s">
        <v>72</v>
      </c>
      <c r="B39" s="59" t="s">
        <v>219</v>
      </c>
      <c r="C39" s="37">
        <v>690</v>
      </c>
      <c r="D39" s="54">
        <v>4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5">
        <v>4</v>
      </c>
    </row>
    <row r="40" spans="1:15" x14ac:dyDescent="0.35">
      <c r="A40" s="14" t="s">
        <v>73</v>
      </c>
      <c r="B40" s="59" t="s">
        <v>219</v>
      </c>
      <c r="C40" s="37">
        <v>736</v>
      </c>
      <c r="D40" s="54">
        <v>1</v>
      </c>
      <c r="E40" s="54">
        <v>30</v>
      </c>
      <c r="F40" s="54">
        <v>0</v>
      </c>
      <c r="G40" s="54">
        <v>0</v>
      </c>
      <c r="H40" s="54">
        <v>0</v>
      </c>
      <c r="I40" s="54">
        <v>1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5">
        <v>32</v>
      </c>
    </row>
    <row r="41" spans="1:15" x14ac:dyDescent="0.35">
      <c r="A41" s="14" t="s">
        <v>74</v>
      </c>
      <c r="B41" s="59" t="s">
        <v>219</v>
      </c>
      <c r="C41" s="37">
        <v>858</v>
      </c>
      <c r="D41" s="54">
        <v>12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5">
        <v>12</v>
      </c>
    </row>
    <row r="42" spans="1:15" x14ac:dyDescent="0.35">
      <c r="A42" s="14" t="s">
        <v>75</v>
      </c>
      <c r="B42" s="59" t="s">
        <v>219</v>
      </c>
      <c r="C42" s="37">
        <v>885</v>
      </c>
      <c r="D42" s="54">
        <v>5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5">
        <v>5</v>
      </c>
    </row>
    <row r="43" spans="1:15" x14ac:dyDescent="0.35">
      <c r="A43" s="14" t="s">
        <v>76</v>
      </c>
      <c r="B43" s="59" t="s">
        <v>219</v>
      </c>
      <c r="C43" s="37">
        <v>890</v>
      </c>
      <c r="D43" s="54">
        <v>5</v>
      </c>
      <c r="E43" s="54">
        <v>24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5">
        <v>29</v>
      </c>
    </row>
    <row r="44" spans="1:15" ht="15.5" x14ac:dyDescent="0.35">
      <c r="A44" s="57" t="s">
        <v>220</v>
      </c>
      <c r="B44" s="40"/>
      <c r="C44" s="58"/>
      <c r="D44" s="85">
        <v>330</v>
      </c>
      <c r="E44" s="85">
        <v>74</v>
      </c>
      <c r="F44" s="85">
        <v>68</v>
      </c>
      <c r="G44" s="85">
        <v>0</v>
      </c>
      <c r="H44" s="85">
        <v>0</v>
      </c>
      <c r="I44" s="85">
        <v>21</v>
      </c>
      <c r="J44" s="85">
        <v>0</v>
      </c>
      <c r="K44" s="85">
        <v>0</v>
      </c>
      <c r="L44" s="85">
        <v>0</v>
      </c>
      <c r="M44" s="85">
        <v>0</v>
      </c>
      <c r="N44" s="85">
        <v>0</v>
      </c>
      <c r="O44" s="85">
        <v>493</v>
      </c>
    </row>
    <row r="45" spans="1:15" x14ac:dyDescent="0.35">
      <c r="A45" s="14" t="s">
        <v>78</v>
      </c>
      <c r="B45" s="59" t="s">
        <v>221</v>
      </c>
      <c r="C45" s="37">
        <v>4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5">
        <v>0</v>
      </c>
    </row>
    <row r="46" spans="1:15" x14ac:dyDescent="0.35">
      <c r="A46" s="60" t="s">
        <v>79</v>
      </c>
      <c r="B46" s="59" t="s">
        <v>221</v>
      </c>
      <c r="C46" s="37">
        <v>42</v>
      </c>
      <c r="D46" s="54">
        <v>16</v>
      </c>
      <c r="E46" s="54">
        <v>51</v>
      </c>
      <c r="F46" s="54">
        <v>0</v>
      </c>
      <c r="G46" s="54">
        <v>0</v>
      </c>
      <c r="H46" s="54">
        <v>0</v>
      </c>
      <c r="I46" s="54">
        <v>3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5">
        <v>70</v>
      </c>
    </row>
    <row r="47" spans="1:15" x14ac:dyDescent="0.35">
      <c r="A47" s="14" t="s">
        <v>80</v>
      </c>
      <c r="B47" s="59" t="s">
        <v>221</v>
      </c>
      <c r="C47" s="37">
        <v>44</v>
      </c>
      <c r="D47" s="54">
        <v>1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5">
        <v>1</v>
      </c>
    </row>
    <row r="48" spans="1:15" x14ac:dyDescent="0.35">
      <c r="A48" s="14" t="s">
        <v>81</v>
      </c>
      <c r="B48" s="59" t="s">
        <v>221</v>
      </c>
      <c r="C48" s="37">
        <v>59</v>
      </c>
      <c r="D48" s="54">
        <v>3</v>
      </c>
      <c r="E48" s="54">
        <v>2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5">
        <v>5</v>
      </c>
    </row>
    <row r="49" spans="1:15" x14ac:dyDescent="0.35">
      <c r="A49" s="14" t="s">
        <v>82</v>
      </c>
      <c r="B49" s="59" t="s">
        <v>221</v>
      </c>
      <c r="C49" s="37">
        <v>113</v>
      </c>
      <c r="D49" s="54">
        <v>6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5">
        <v>6</v>
      </c>
    </row>
    <row r="50" spans="1:15" x14ac:dyDescent="0.35">
      <c r="A50" s="14" t="s">
        <v>83</v>
      </c>
      <c r="B50" s="59" t="s">
        <v>221</v>
      </c>
      <c r="C50" s="37">
        <v>125</v>
      </c>
      <c r="D50" s="54">
        <v>9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5">
        <v>9</v>
      </c>
    </row>
    <row r="51" spans="1:15" x14ac:dyDescent="0.35">
      <c r="A51" s="14" t="s">
        <v>84</v>
      </c>
      <c r="B51" s="59" t="s">
        <v>221</v>
      </c>
      <c r="C51" s="37">
        <v>138</v>
      </c>
      <c r="D51" s="54">
        <v>12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5">
        <v>12</v>
      </c>
    </row>
    <row r="52" spans="1:15" x14ac:dyDescent="0.35">
      <c r="A52" s="14" t="s">
        <v>85</v>
      </c>
      <c r="B52" s="59" t="s">
        <v>221</v>
      </c>
      <c r="C52" s="37">
        <v>234</v>
      </c>
      <c r="D52" s="54">
        <v>0</v>
      </c>
      <c r="E52" s="54">
        <v>10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5">
        <v>10</v>
      </c>
    </row>
    <row r="53" spans="1:15" x14ac:dyDescent="0.35">
      <c r="A53" s="14" t="s">
        <v>86</v>
      </c>
      <c r="B53" s="59" t="s">
        <v>221</v>
      </c>
      <c r="C53" s="37">
        <v>240</v>
      </c>
      <c r="D53" s="54">
        <v>8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5">
        <v>8</v>
      </c>
    </row>
    <row r="54" spans="1:15" x14ac:dyDescent="0.35">
      <c r="A54" s="14" t="s">
        <v>87</v>
      </c>
      <c r="B54" s="59" t="s">
        <v>221</v>
      </c>
      <c r="C54" s="37">
        <v>284</v>
      </c>
      <c r="D54" s="54">
        <v>0</v>
      </c>
      <c r="E54" s="54">
        <v>9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5">
        <v>9</v>
      </c>
    </row>
    <row r="55" spans="1:15" x14ac:dyDescent="0.35">
      <c r="A55" s="14" t="s">
        <v>88</v>
      </c>
      <c r="B55" s="59" t="s">
        <v>221</v>
      </c>
      <c r="C55" s="37">
        <v>306</v>
      </c>
      <c r="D55" s="54">
        <v>0</v>
      </c>
      <c r="E55" s="54">
        <v>0</v>
      </c>
      <c r="F55" s="54">
        <v>3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5">
        <v>3</v>
      </c>
    </row>
    <row r="56" spans="1:15" x14ac:dyDescent="0.35">
      <c r="A56" s="14" t="s">
        <v>89</v>
      </c>
      <c r="B56" s="59" t="s">
        <v>221</v>
      </c>
      <c r="C56" s="37">
        <v>347</v>
      </c>
      <c r="D56" s="54">
        <v>7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5">
        <v>7</v>
      </c>
    </row>
    <row r="57" spans="1:15" x14ac:dyDescent="0.35">
      <c r="A57" s="14" t="s">
        <v>90</v>
      </c>
      <c r="B57" s="59" t="s">
        <v>221</v>
      </c>
      <c r="C57" s="37">
        <v>411</v>
      </c>
      <c r="D57" s="54">
        <v>1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5">
        <v>1</v>
      </c>
    </row>
    <row r="58" spans="1:15" x14ac:dyDescent="0.35">
      <c r="A58" s="14" t="s">
        <v>91</v>
      </c>
      <c r="B58" s="59" t="s">
        <v>221</v>
      </c>
      <c r="C58" s="37">
        <v>501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5">
        <v>0</v>
      </c>
    </row>
    <row r="59" spans="1:15" x14ac:dyDescent="0.35">
      <c r="A59" s="14" t="s">
        <v>92</v>
      </c>
      <c r="B59" s="59" t="s">
        <v>221</v>
      </c>
      <c r="C59" s="37">
        <v>543</v>
      </c>
      <c r="D59" s="54">
        <v>1</v>
      </c>
      <c r="E59" s="54">
        <v>1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5">
        <v>2</v>
      </c>
    </row>
    <row r="60" spans="1:15" x14ac:dyDescent="0.35">
      <c r="A60" s="14" t="s">
        <v>93</v>
      </c>
      <c r="B60" s="59" t="s">
        <v>221</v>
      </c>
      <c r="C60" s="37">
        <v>628</v>
      </c>
      <c r="D60" s="54">
        <v>0</v>
      </c>
      <c r="E60" s="54">
        <v>0</v>
      </c>
      <c r="F60" s="54">
        <v>2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5">
        <v>2</v>
      </c>
    </row>
    <row r="61" spans="1:15" x14ac:dyDescent="0.35">
      <c r="A61" s="14" t="s">
        <v>94</v>
      </c>
      <c r="B61" s="59" t="s">
        <v>221</v>
      </c>
      <c r="C61" s="37">
        <v>656</v>
      </c>
      <c r="D61" s="54">
        <v>181</v>
      </c>
      <c r="E61" s="54">
        <v>0</v>
      </c>
      <c r="F61" s="54">
        <v>63</v>
      </c>
      <c r="G61" s="54">
        <v>0</v>
      </c>
      <c r="H61" s="54">
        <v>0</v>
      </c>
      <c r="I61" s="54">
        <v>14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5">
        <v>258</v>
      </c>
    </row>
    <row r="62" spans="1:15" x14ac:dyDescent="0.35">
      <c r="A62" s="14" t="s">
        <v>95</v>
      </c>
      <c r="B62" s="59" t="s">
        <v>221</v>
      </c>
      <c r="C62" s="37">
        <v>761</v>
      </c>
      <c r="D62" s="54">
        <v>85</v>
      </c>
      <c r="E62" s="54">
        <v>0</v>
      </c>
      <c r="F62" s="54">
        <v>0</v>
      </c>
      <c r="G62" s="54">
        <v>0</v>
      </c>
      <c r="H62" s="54">
        <v>0</v>
      </c>
      <c r="I62" s="54">
        <v>4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5">
        <v>89</v>
      </c>
    </row>
    <row r="63" spans="1:15" x14ac:dyDescent="0.35">
      <c r="A63" s="14" t="s">
        <v>96</v>
      </c>
      <c r="B63" s="59" t="s">
        <v>221</v>
      </c>
      <c r="C63" s="37">
        <v>842</v>
      </c>
      <c r="D63" s="54">
        <v>0</v>
      </c>
      <c r="E63" s="54">
        <v>1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5">
        <v>1</v>
      </c>
    </row>
    <row r="64" spans="1:15" ht="15.5" x14ac:dyDescent="0.35">
      <c r="A64" s="57" t="s">
        <v>222</v>
      </c>
      <c r="B64" s="40"/>
      <c r="C64" s="85"/>
      <c r="D64" s="85">
        <v>193</v>
      </c>
      <c r="E64" s="85">
        <v>10</v>
      </c>
      <c r="F64" s="85">
        <v>0</v>
      </c>
      <c r="G64" s="85">
        <v>0</v>
      </c>
      <c r="H64" s="85">
        <v>1</v>
      </c>
      <c r="I64" s="85">
        <v>11</v>
      </c>
      <c r="J64" s="85">
        <v>0</v>
      </c>
      <c r="K64" s="85">
        <v>0</v>
      </c>
      <c r="L64" s="85">
        <v>0</v>
      </c>
      <c r="M64" s="85">
        <v>0</v>
      </c>
      <c r="N64" s="85">
        <v>0</v>
      </c>
      <c r="O64" s="85">
        <v>215</v>
      </c>
    </row>
    <row r="65" spans="1:15" x14ac:dyDescent="0.35">
      <c r="A65" s="14" t="s">
        <v>98</v>
      </c>
      <c r="B65" s="59" t="s">
        <v>223</v>
      </c>
      <c r="C65" s="37">
        <v>38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5">
        <v>0</v>
      </c>
    </row>
    <row r="66" spans="1:15" x14ac:dyDescent="0.35">
      <c r="A66" s="14" t="s">
        <v>99</v>
      </c>
      <c r="B66" s="59" t="s">
        <v>223</v>
      </c>
      <c r="C66" s="37">
        <v>86</v>
      </c>
      <c r="D66" s="54">
        <v>1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5">
        <v>1</v>
      </c>
    </row>
    <row r="67" spans="1:15" x14ac:dyDescent="0.35">
      <c r="A67" s="14" t="s">
        <v>100</v>
      </c>
      <c r="B67" s="59" t="s">
        <v>223</v>
      </c>
      <c r="C67" s="37">
        <v>107</v>
      </c>
      <c r="D67" s="54">
        <v>0</v>
      </c>
      <c r="E67" s="54">
        <v>2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5">
        <v>2</v>
      </c>
    </row>
    <row r="68" spans="1:15" x14ac:dyDescent="0.35">
      <c r="A68" s="14" t="s">
        <v>101</v>
      </c>
      <c r="B68" s="59" t="s">
        <v>223</v>
      </c>
      <c r="C68" s="37">
        <v>134</v>
      </c>
      <c r="D68" s="54">
        <v>2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5">
        <v>2</v>
      </c>
    </row>
    <row r="69" spans="1:15" x14ac:dyDescent="0.35">
      <c r="A69" s="18" t="s">
        <v>102</v>
      </c>
      <c r="B69" s="59" t="s">
        <v>223</v>
      </c>
      <c r="C69" s="37">
        <v>150</v>
      </c>
      <c r="D69" s="54">
        <v>2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5">
        <v>2</v>
      </c>
    </row>
    <row r="70" spans="1:15" x14ac:dyDescent="0.35">
      <c r="A70" s="56" t="s">
        <v>103</v>
      </c>
      <c r="B70" s="59" t="s">
        <v>223</v>
      </c>
      <c r="C70" s="37">
        <v>237</v>
      </c>
      <c r="D70" s="54">
        <v>51</v>
      </c>
      <c r="E70" s="54">
        <v>0</v>
      </c>
      <c r="F70" s="54">
        <v>0</v>
      </c>
      <c r="G70" s="54">
        <v>0</v>
      </c>
      <c r="H70" s="54">
        <v>0</v>
      </c>
      <c r="I70" s="54">
        <v>2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5">
        <v>53</v>
      </c>
    </row>
    <row r="71" spans="1:15" x14ac:dyDescent="0.35">
      <c r="A71" s="18" t="s">
        <v>104</v>
      </c>
      <c r="B71" s="59" t="s">
        <v>223</v>
      </c>
      <c r="C71" s="37">
        <v>264</v>
      </c>
      <c r="D71" s="54">
        <v>14</v>
      </c>
      <c r="E71" s="54">
        <v>0</v>
      </c>
      <c r="F71" s="54">
        <v>0</v>
      </c>
      <c r="G71" s="54">
        <v>0</v>
      </c>
      <c r="H71" s="54">
        <v>0</v>
      </c>
      <c r="I71" s="54">
        <v>1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5">
        <v>15</v>
      </c>
    </row>
    <row r="72" spans="1:15" x14ac:dyDescent="0.35">
      <c r="A72" s="61" t="s">
        <v>105</v>
      </c>
      <c r="B72" s="59" t="s">
        <v>223</v>
      </c>
      <c r="C72" s="37">
        <v>310</v>
      </c>
      <c r="D72" s="54">
        <v>3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5">
        <v>3</v>
      </c>
    </row>
    <row r="73" spans="1:15" x14ac:dyDescent="0.35">
      <c r="A73" s="14" t="s">
        <v>106</v>
      </c>
      <c r="B73" s="59" t="s">
        <v>223</v>
      </c>
      <c r="C73" s="37">
        <v>315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5">
        <v>0</v>
      </c>
    </row>
    <row r="74" spans="1:15" x14ac:dyDescent="0.35">
      <c r="A74" s="14" t="s">
        <v>107</v>
      </c>
      <c r="B74" s="59" t="s">
        <v>223</v>
      </c>
      <c r="C74" s="37">
        <v>361</v>
      </c>
      <c r="D74" s="54">
        <v>2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5">
        <v>2</v>
      </c>
    </row>
    <row r="75" spans="1:15" x14ac:dyDescent="0.35">
      <c r="A75" s="56" t="s">
        <v>108</v>
      </c>
      <c r="B75" s="59" t="s">
        <v>223</v>
      </c>
      <c r="C75" s="37">
        <v>647</v>
      </c>
      <c r="D75" s="54">
        <v>2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5">
        <v>2</v>
      </c>
    </row>
    <row r="76" spans="1:15" x14ac:dyDescent="0.35">
      <c r="A76" s="61" t="s">
        <v>109</v>
      </c>
      <c r="B76" s="59" t="s">
        <v>223</v>
      </c>
      <c r="C76" s="37">
        <v>658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5">
        <v>0</v>
      </c>
    </row>
    <row r="77" spans="1:15" x14ac:dyDescent="0.35">
      <c r="A77" s="56" t="s">
        <v>110</v>
      </c>
      <c r="B77" s="59" t="s">
        <v>223</v>
      </c>
      <c r="C77" s="37">
        <v>664</v>
      </c>
      <c r="D77" s="54">
        <v>60</v>
      </c>
      <c r="E77" s="54">
        <v>0</v>
      </c>
      <c r="F77" s="54">
        <v>0</v>
      </c>
      <c r="G77" s="54">
        <v>0</v>
      </c>
      <c r="H77" s="54">
        <v>0</v>
      </c>
      <c r="I77" s="54">
        <v>7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5">
        <v>67</v>
      </c>
    </row>
    <row r="78" spans="1:15" x14ac:dyDescent="0.35">
      <c r="A78" s="60" t="s">
        <v>111</v>
      </c>
      <c r="B78" s="59" t="s">
        <v>223</v>
      </c>
      <c r="C78" s="37">
        <v>686</v>
      </c>
      <c r="D78" s="54">
        <v>51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5">
        <v>51</v>
      </c>
    </row>
    <row r="79" spans="1:15" x14ac:dyDescent="0.35">
      <c r="A79" s="14" t="s">
        <v>112</v>
      </c>
      <c r="B79" s="59" t="s">
        <v>223</v>
      </c>
      <c r="C79" s="37">
        <v>819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5">
        <v>0</v>
      </c>
    </row>
    <row r="80" spans="1:15" x14ac:dyDescent="0.35">
      <c r="A80" s="14" t="s">
        <v>113</v>
      </c>
      <c r="B80" s="59" t="s">
        <v>223</v>
      </c>
      <c r="C80" s="37">
        <v>854</v>
      </c>
      <c r="D80" s="54">
        <v>0</v>
      </c>
      <c r="E80" s="54">
        <v>5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5">
        <v>5</v>
      </c>
    </row>
    <row r="81" spans="1:15" x14ac:dyDescent="0.35">
      <c r="A81" s="14" t="s">
        <v>114</v>
      </c>
      <c r="B81" s="59" t="s">
        <v>223</v>
      </c>
      <c r="C81" s="37">
        <v>887</v>
      </c>
      <c r="D81" s="54">
        <v>5</v>
      </c>
      <c r="E81" s="54">
        <v>3</v>
      </c>
      <c r="F81" s="54">
        <v>0</v>
      </c>
      <c r="G81" s="54">
        <v>0</v>
      </c>
      <c r="H81" s="54">
        <v>1</v>
      </c>
      <c r="I81" s="54">
        <v>1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5">
        <v>10</v>
      </c>
    </row>
    <row r="82" spans="1:15" ht="15.5" x14ac:dyDescent="0.35">
      <c r="A82" s="57" t="s">
        <v>224</v>
      </c>
      <c r="B82" s="40"/>
      <c r="C82" s="58"/>
      <c r="D82" s="85">
        <v>1500</v>
      </c>
      <c r="E82" s="85">
        <v>11</v>
      </c>
      <c r="F82" s="85">
        <v>356</v>
      </c>
      <c r="G82" s="85">
        <v>0</v>
      </c>
      <c r="H82" s="85">
        <v>5</v>
      </c>
      <c r="I82" s="85">
        <v>139</v>
      </c>
      <c r="J82" s="85">
        <v>15</v>
      </c>
      <c r="K82" s="85">
        <v>9</v>
      </c>
      <c r="L82" s="85">
        <v>0</v>
      </c>
      <c r="M82" s="85">
        <v>0</v>
      </c>
      <c r="N82" s="85">
        <v>0</v>
      </c>
      <c r="O82" s="85">
        <v>2035</v>
      </c>
    </row>
    <row r="83" spans="1:15" x14ac:dyDescent="0.35">
      <c r="A83" s="14" t="s">
        <v>116</v>
      </c>
      <c r="B83" s="59" t="s">
        <v>225</v>
      </c>
      <c r="C83" s="37">
        <v>2</v>
      </c>
      <c r="D83" s="54">
        <v>3</v>
      </c>
      <c r="E83" s="54">
        <v>11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5">
        <v>14</v>
      </c>
    </row>
    <row r="84" spans="1:15" x14ac:dyDescent="0.35">
      <c r="A84" s="14" t="s">
        <v>117</v>
      </c>
      <c r="B84" s="59" t="s">
        <v>225</v>
      </c>
      <c r="C84" s="37">
        <v>21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5">
        <v>0</v>
      </c>
    </row>
    <row r="85" spans="1:15" x14ac:dyDescent="0.35">
      <c r="A85" s="14" t="s">
        <v>118</v>
      </c>
      <c r="B85" s="59" t="s">
        <v>225</v>
      </c>
      <c r="C85" s="37">
        <v>55</v>
      </c>
      <c r="D85" s="54">
        <v>14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5">
        <v>14</v>
      </c>
    </row>
    <row r="86" spans="1:15" x14ac:dyDescent="0.35">
      <c r="A86" s="62" t="s">
        <v>119</v>
      </c>
      <c r="B86" s="59" t="s">
        <v>225</v>
      </c>
      <c r="C86" s="37">
        <v>148</v>
      </c>
      <c r="D86" s="54">
        <v>161</v>
      </c>
      <c r="E86" s="54">
        <v>0</v>
      </c>
      <c r="F86" s="54">
        <v>98</v>
      </c>
      <c r="G86" s="54">
        <v>0</v>
      </c>
      <c r="H86" s="54">
        <v>0</v>
      </c>
      <c r="I86" s="54">
        <v>26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5">
        <v>285</v>
      </c>
    </row>
    <row r="87" spans="1:15" x14ac:dyDescent="0.35">
      <c r="A87" s="14" t="s">
        <v>120</v>
      </c>
      <c r="B87" s="59" t="s">
        <v>225</v>
      </c>
      <c r="C87" s="37">
        <v>197</v>
      </c>
      <c r="D87" s="54">
        <v>17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5">
        <v>17</v>
      </c>
    </row>
    <row r="88" spans="1:15" x14ac:dyDescent="0.35">
      <c r="A88" s="18" t="s">
        <v>121</v>
      </c>
      <c r="B88" s="59" t="s">
        <v>225</v>
      </c>
      <c r="C88" s="37">
        <v>206</v>
      </c>
      <c r="D88" s="54">
        <v>3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5">
        <v>3</v>
      </c>
    </row>
    <row r="89" spans="1:15" x14ac:dyDescent="0.35">
      <c r="A89" s="14" t="s">
        <v>122</v>
      </c>
      <c r="B89" s="59" t="s">
        <v>225</v>
      </c>
      <c r="C89" s="37">
        <v>313</v>
      </c>
      <c r="D89" s="54">
        <v>16</v>
      </c>
      <c r="E89" s="54">
        <v>0</v>
      </c>
      <c r="F89" s="54">
        <v>6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5">
        <v>22</v>
      </c>
    </row>
    <row r="90" spans="1:15" x14ac:dyDescent="0.35">
      <c r="A90" s="14" t="s">
        <v>123</v>
      </c>
      <c r="B90" s="59" t="s">
        <v>225</v>
      </c>
      <c r="C90" s="37">
        <v>318</v>
      </c>
      <c r="D90" s="54">
        <v>58</v>
      </c>
      <c r="E90" s="54">
        <v>0</v>
      </c>
      <c r="F90" s="54">
        <v>0</v>
      </c>
      <c r="G90" s="54">
        <v>0</v>
      </c>
      <c r="H90" s="54">
        <v>1</v>
      </c>
      <c r="I90" s="54">
        <v>1</v>
      </c>
      <c r="J90" s="54">
        <v>1</v>
      </c>
      <c r="K90" s="54">
        <v>0</v>
      </c>
      <c r="L90" s="54">
        <v>0</v>
      </c>
      <c r="M90" s="54">
        <v>0</v>
      </c>
      <c r="N90" s="54">
        <v>0</v>
      </c>
      <c r="O90" s="55">
        <v>61</v>
      </c>
    </row>
    <row r="91" spans="1:15" x14ac:dyDescent="0.35">
      <c r="A91" s="14" t="s">
        <v>124</v>
      </c>
      <c r="B91" s="59" t="s">
        <v>225</v>
      </c>
      <c r="C91" s="37">
        <v>321</v>
      </c>
      <c r="D91" s="54">
        <v>159</v>
      </c>
      <c r="E91" s="54">
        <v>0</v>
      </c>
      <c r="F91" s="54">
        <v>0</v>
      </c>
      <c r="G91" s="54">
        <v>0</v>
      </c>
      <c r="H91" s="54">
        <v>0</v>
      </c>
      <c r="I91" s="54">
        <v>4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5">
        <v>163</v>
      </c>
    </row>
    <row r="92" spans="1:15" x14ac:dyDescent="0.35">
      <c r="A92" s="14" t="s">
        <v>125</v>
      </c>
      <c r="B92" s="59" t="s">
        <v>225</v>
      </c>
      <c r="C92" s="37">
        <v>376</v>
      </c>
      <c r="D92" s="54">
        <v>112</v>
      </c>
      <c r="E92" s="54">
        <v>0</v>
      </c>
      <c r="F92" s="54">
        <v>63</v>
      </c>
      <c r="G92" s="54">
        <v>0</v>
      </c>
      <c r="H92" s="54">
        <v>1</v>
      </c>
      <c r="I92" s="54">
        <v>5</v>
      </c>
      <c r="J92" s="54">
        <v>4</v>
      </c>
      <c r="K92" s="54">
        <v>7</v>
      </c>
      <c r="L92" s="54">
        <v>0</v>
      </c>
      <c r="M92" s="54">
        <v>0</v>
      </c>
      <c r="N92" s="54">
        <v>0</v>
      </c>
      <c r="O92" s="55">
        <v>192</v>
      </c>
    </row>
    <row r="93" spans="1:15" x14ac:dyDescent="0.35">
      <c r="A93" s="18" t="s">
        <v>126</v>
      </c>
      <c r="B93" s="59" t="s">
        <v>225</v>
      </c>
      <c r="C93" s="37">
        <v>400</v>
      </c>
      <c r="D93" s="54">
        <v>46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5">
        <v>46</v>
      </c>
    </row>
    <row r="94" spans="1:15" x14ac:dyDescent="0.35">
      <c r="A94" s="14" t="s">
        <v>127</v>
      </c>
      <c r="B94" s="59" t="s">
        <v>225</v>
      </c>
      <c r="C94" s="37">
        <v>440</v>
      </c>
      <c r="D94" s="54">
        <v>140</v>
      </c>
      <c r="E94" s="54">
        <v>0</v>
      </c>
      <c r="F94" s="54">
        <v>0</v>
      </c>
      <c r="G94" s="54">
        <v>0</v>
      </c>
      <c r="H94" s="54">
        <v>0</v>
      </c>
      <c r="I94" s="54">
        <v>19</v>
      </c>
      <c r="J94" s="54">
        <v>5</v>
      </c>
      <c r="K94" s="54">
        <v>1</v>
      </c>
      <c r="L94" s="54">
        <v>0</v>
      </c>
      <c r="M94" s="54">
        <v>0</v>
      </c>
      <c r="N94" s="54">
        <v>0</v>
      </c>
      <c r="O94" s="55">
        <v>165</v>
      </c>
    </row>
    <row r="95" spans="1:15" x14ac:dyDescent="0.35">
      <c r="A95" s="14" t="s">
        <v>128</v>
      </c>
      <c r="B95" s="59" t="s">
        <v>225</v>
      </c>
      <c r="C95" s="37">
        <v>483</v>
      </c>
      <c r="D95" s="54">
        <v>1</v>
      </c>
      <c r="E95" s="54">
        <v>0</v>
      </c>
      <c r="F95" s="54">
        <v>1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5">
        <v>2</v>
      </c>
    </row>
    <row r="96" spans="1:15" x14ac:dyDescent="0.35">
      <c r="A96" s="63" t="s">
        <v>129</v>
      </c>
      <c r="B96" s="59" t="s">
        <v>225</v>
      </c>
      <c r="C96" s="37">
        <v>541</v>
      </c>
      <c r="D96" s="54">
        <v>78</v>
      </c>
      <c r="E96" s="54">
        <v>0</v>
      </c>
      <c r="F96" s="54">
        <v>28</v>
      </c>
      <c r="G96" s="54">
        <v>0</v>
      </c>
      <c r="H96" s="54">
        <v>0</v>
      </c>
      <c r="I96" s="54">
        <v>5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5">
        <v>111</v>
      </c>
    </row>
    <row r="97" spans="1:15" x14ac:dyDescent="0.35">
      <c r="A97" s="14" t="s">
        <v>130</v>
      </c>
      <c r="B97" s="59" t="s">
        <v>225</v>
      </c>
      <c r="C97" s="37">
        <v>607</v>
      </c>
      <c r="D97" s="54">
        <v>54</v>
      </c>
      <c r="E97" s="54">
        <v>0</v>
      </c>
      <c r="F97" s="54">
        <v>0</v>
      </c>
      <c r="G97" s="54">
        <v>0</v>
      </c>
      <c r="H97" s="54">
        <v>0</v>
      </c>
      <c r="I97" s="54">
        <v>1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5">
        <v>55</v>
      </c>
    </row>
    <row r="98" spans="1:15" x14ac:dyDescent="0.35">
      <c r="A98" s="14" t="s">
        <v>131</v>
      </c>
      <c r="B98" s="59" t="s">
        <v>225</v>
      </c>
      <c r="C98" s="37">
        <v>615</v>
      </c>
      <c r="D98" s="54">
        <v>440</v>
      </c>
      <c r="E98" s="54">
        <v>0</v>
      </c>
      <c r="F98" s="54">
        <v>131</v>
      </c>
      <c r="G98" s="54">
        <v>0</v>
      </c>
      <c r="H98" s="54">
        <v>3</v>
      </c>
      <c r="I98" s="54">
        <v>49</v>
      </c>
      <c r="J98" s="54">
        <v>5</v>
      </c>
      <c r="K98" s="54">
        <v>1</v>
      </c>
      <c r="L98" s="54">
        <v>0</v>
      </c>
      <c r="M98" s="54">
        <v>0</v>
      </c>
      <c r="N98" s="54">
        <v>0</v>
      </c>
      <c r="O98" s="55">
        <v>629</v>
      </c>
    </row>
    <row r="99" spans="1:15" x14ac:dyDescent="0.35">
      <c r="A99" s="14" t="s">
        <v>132</v>
      </c>
      <c r="B99" s="59" t="s">
        <v>225</v>
      </c>
      <c r="C99" s="37">
        <v>649</v>
      </c>
      <c r="D99" s="54">
        <v>14</v>
      </c>
      <c r="E99" s="54">
        <v>0</v>
      </c>
      <c r="F99" s="54">
        <v>1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5">
        <v>15</v>
      </c>
    </row>
    <row r="100" spans="1:15" x14ac:dyDescent="0.35">
      <c r="A100" s="14" t="s">
        <v>133</v>
      </c>
      <c r="B100" s="59" t="s">
        <v>225</v>
      </c>
      <c r="C100" s="37">
        <v>652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5">
        <v>0</v>
      </c>
    </row>
    <row r="101" spans="1:15" x14ac:dyDescent="0.35">
      <c r="A101" s="14" t="s">
        <v>134</v>
      </c>
      <c r="B101" s="59" t="s">
        <v>225</v>
      </c>
      <c r="C101" s="37">
        <v>660</v>
      </c>
      <c r="D101" s="54">
        <v>19</v>
      </c>
      <c r="E101" s="54">
        <v>0</v>
      </c>
      <c r="F101" s="54">
        <v>0</v>
      </c>
      <c r="G101" s="54">
        <v>0</v>
      </c>
      <c r="H101" s="54">
        <v>0</v>
      </c>
      <c r="I101" s="54">
        <v>2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5">
        <v>21</v>
      </c>
    </row>
    <row r="102" spans="1:15" x14ac:dyDescent="0.35">
      <c r="A102" s="14" t="s">
        <v>135</v>
      </c>
      <c r="B102" s="59" t="s">
        <v>225</v>
      </c>
      <c r="C102" s="37">
        <v>667</v>
      </c>
      <c r="D102" s="54">
        <v>17</v>
      </c>
      <c r="E102" s="54">
        <v>0</v>
      </c>
      <c r="F102" s="54">
        <v>3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5">
        <v>20</v>
      </c>
    </row>
    <row r="103" spans="1:15" x14ac:dyDescent="0.35">
      <c r="A103" s="14" t="s">
        <v>136</v>
      </c>
      <c r="B103" s="59" t="s">
        <v>225</v>
      </c>
      <c r="C103" s="37">
        <v>674</v>
      </c>
      <c r="D103" s="54">
        <v>18</v>
      </c>
      <c r="E103" s="54">
        <v>0</v>
      </c>
      <c r="F103" s="54">
        <v>0</v>
      </c>
      <c r="G103" s="54">
        <v>0</v>
      </c>
      <c r="H103" s="54">
        <v>0</v>
      </c>
      <c r="I103" s="54">
        <v>2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5">
        <v>20</v>
      </c>
    </row>
    <row r="104" spans="1:15" x14ac:dyDescent="0.35">
      <c r="A104" s="23" t="s">
        <v>137</v>
      </c>
      <c r="B104" s="59" t="s">
        <v>225</v>
      </c>
      <c r="C104" s="37">
        <v>697</v>
      </c>
      <c r="D104" s="54">
        <v>122</v>
      </c>
      <c r="E104" s="54">
        <v>0</v>
      </c>
      <c r="F104" s="54">
        <v>0</v>
      </c>
      <c r="G104" s="54">
        <v>0</v>
      </c>
      <c r="H104" s="54">
        <v>0</v>
      </c>
      <c r="I104" s="54">
        <v>23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5">
        <v>145</v>
      </c>
    </row>
    <row r="105" spans="1:15" x14ac:dyDescent="0.35">
      <c r="A105" s="14" t="s">
        <v>138</v>
      </c>
      <c r="B105" s="59" t="s">
        <v>225</v>
      </c>
      <c r="C105" s="37">
        <v>756</v>
      </c>
      <c r="D105" s="54">
        <v>8</v>
      </c>
      <c r="E105" s="54">
        <v>0</v>
      </c>
      <c r="F105" s="54">
        <v>25</v>
      </c>
      <c r="G105" s="54">
        <v>0</v>
      </c>
      <c r="H105" s="54">
        <v>0</v>
      </c>
      <c r="I105" s="54">
        <v>2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5">
        <v>35</v>
      </c>
    </row>
    <row r="106" spans="1:15" ht="15.5" x14ac:dyDescent="0.35">
      <c r="A106" s="57" t="s">
        <v>226</v>
      </c>
      <c r="B106" s="40"/>
      <c r="C106" s="58"/>
      <c r="D106" s="85">
        <v>181</v>
      </c>
      <c r="E106" s="85">
        <v>113</v>
      </c>
      <c r="F106" s="85">
        <v>30</v>
      </c>
      <c r="G106" s="85">
        <v>0</v>
      </c>
      <c r="H106" s="85">
        <v>0</v>
      </c>
      <c r="I106" s="85">
        <v>9</v>
      </c>
      <c r="J106" s="85">
        <v>0</v>
      </c>
      <c r="K106" s="85">
        <v>0</v>
      </c>
      <c r="L106" s="85">
        <v>0</v>
      </c>
      <c r="M106" s="85">
        <v>0</v>
      </c>
      <c r="N106" s="85">
        <v>1</v>
      </c>
      <c r="O106" s="85">
        <v>334</v>
      </c>
    </row>
    <row r="107" spans="1:15" x14ac:dyDescent="0.35">
      <c r="A107" s="14" t="s">
        <v>140</v>
      </c>
      <c r="B107" s="59" t="s">
        <v>227</v>
      </c>
      <c r="C107" s="37">
        <v>30</v>
      </c>
      <c r="D107" s="54">
        <v>15</v>
      </c>
      <c r="E107" s="54">
        <v>60</v>
      </c>
      <c r="F107" s="54">
        <v>0</v>
      </c>
      <c r="G107" s="54">
        <v>0</v>
      </c>
      <c r="H107" s="54">
        <v>0</v>
      </c>
      <c r="I107" s="54">
        <v>1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5">
        <v>76</v>
      </c>
    </row>
    <row r="108" spans="1:15" x14ac:dyDescent="0.35">
      <c r="A108" s="14" t="s">
        <v>141</v>
      </c>
      <c r="B108" s="59" t="s">
        <v>227</v>
      </c>
      <c r="C108" s="37">
        <v>34</v>
      </c>
      <c r="D108" s="54">
        <v>47</v>
      </c>
      <c r="E108" s="54">
        <v>0</v>
      </c>
      <c r="F108" s="54">
        <v>17</v>
      </c>
      <c r="G108" s="54">
        <v>0</v>
      </c>
      <c r="H108" s="54">
        <v>0</v>
      </c>
      <c r="I108" s="54">
        <v>3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5">
        <v>67</v>
      </c>
    </row>
    <row r="109" spans="1:15" x14ac:dyDescent="0.35">
      <c r="A109" s="14" t="s">
        <v>142</v>
      </c>
      <c r="B109" s="59" t="s">
        <v>227</v>
      </c>
      <c r="C109" s="37">
        <v>36</v>
      </c>
      <c r="D109" s="54">
        <v>4</v>
      </c>
      <c r="E109" s="54">
        <v>0</v>
      </c>
      <c r="F109" s="54">
        <v>7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5">
        <v>11</v>
      </c>
    </row>
    <row r="110" spans="1:15" x14ac:dyDescent="0.35">
      <c r="A110" s="14" t="s">
        <v>143</v>
      </c>
      <c r="B110" s="59" t="s">
        <v>227</v>
      </c>
      <c r="C110" s="37">
        <v>91</v>
      </c>
      <c r="D110" s="54">
        <v>4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5">
        <v>4</v>
      </c>
    </row>
    <row r="111" spans="1:15" x14ac:dyDescent="0.35">
      <c r="A111" s="14" t="s">
        <v>144</v>
      </c>
      <c r="B111" s="59" t="s">
        <v>227</v>
      </c>
      <c r="C111" s="37">
        <v>93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5">
        <v>1</v>
      </c>
    </row>
    <row r="112" spans="1:15" x14ac:dyDescent="0.35">
      <c r="A112" s="56" t="s">
        <v>145</v>
      </c>
      <c r="B112" s="59" t="s">
        <v>227</v>
      </c>
      <c r="C112" s="37">
        <v>101</v>
      </c>
      <c r="D112" s="54">
        <v>2</v>
      </c>
      <c r="E112" s="54">
        <v>31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5">
        <v>33</v>
      </c>
    </row>
    <row r="113" spans="1:15" x14ac:dyDescent="0.35">
      <c r="A113" s="14" t="s">
        <v>146</v>
      </c>
      <c r="B113" s="59" t="s">
        <v>227</v>
      </c>
      <c r="C113" s="37">
        <v>145</v>
      </c>
      <c r="D113" s="54">
        <v>6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5">
        <v>6</v>
      </c>
    </row>
    <row r="114" spans="1:15" x14ac:dyDescent="0.35">
      <c r="A114" s="14" t="s">
        <v>147</v>
      </c>
      <c r="B114" s="59" t="s">
        <v>227</v>
      </c>
      <c r="C114" s="37">
        <v>209</v>
      </c>
      <c r="D114" s="54">
        <v>12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5">
        <v>12</v>
      </c>
    </row>
    <row r="115" spans="1:15" x14ac:dyDescent="0.35">
      <c r="A115" s="14" t="s">
        <v>148</v>
      </c>
      <c r="B115" s="59" t="s">
        <v>227</v>
      </c>
      <c r="C115" s="37">
        <v>282</v>
      </c>
      <c r="D115" s="54">
        <v>9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5">
        <v>9</v>
      </c>
    </row>
    <row r="116" spans="1:15" x14ac:dyDescent="0.35">
      <c r="A116" s="14" t="s">
        <v>149</v>
      </c>
      <c r="B116" s="59" t="s">
        <v>227</v>
      </c>
      <c r="C116" s="37">
        <v>353</v>
      </c>
      <c r="D116" s="54">
        <v>0</v>
      </c>
      <c r="E116" s="54">
        <v>2</v>
      </c>
      <c r="F116" s="54">
        <v>0</v>
      </c>
      <c r="G116" s="54">
        <v>0</v>
      </c>
      <c r="H116" s="54">
        <v>0</v>
      </c>
      <c r="I116" s="54">
        <v>1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5">
        <v>3</v>
      </c>
    </row>
    <row r="117" spans="1:15" x14ac:dyDescent="0.35">
      <c r="A117" s="14" t="s">
        <v>150</v>
      </c>
      <c r="B117" s="59" t="s">
        <v>227</v>
      </c>
      <c r="C117" s="37">
        <v>364</v>
      </c>
      <c r="D117" s="54">
        <v>13</v>
      </c>
      <c r="E117" s="54">
        <v>0</v>
      </c>
      <c r="F117" s="54">
        <v>0</v>
      </c>
      <c r="G117" s="54">
        <v>0</v>
      </c>
      <c r="H117" s="54">
        <v>0</v>
      </c>
      <c r="I117" s="54">
        <v>1</v>
      </c>
      <c r="J117" s="54">
        <v>0</v>
      </c>
      <c r="K117" s="54">
        <v>0</v>
      </c>
      <c r="L117" s="54">
        <v>0</v>
      </c>
      <c r="M117" s="54">
        <v>0</v>
      </c>
      <c r="N117" s="54">
        <v>1</v>
      </c>
      <c r="O117" s="55">
        <v>15</v>
      </c>
    </row>
    <row r="118" spans="1:15" x14ac:dyDescent="0.35">
      <c r="A118" s="14" t="s">
        <v>151</v>
      </c>
      <c r="B118" s="59" t="s">
        <v>227</v>
      </c>
      <c r="C118" s="37">
        <v>368</v>
      </c>
      <c r="D118" s="54">
        <v>0</v>
      </c>
      <c r="E118" s="54">
        <v>12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5">
        <v>12</v>
      </c>
    </row>
    <row r="119" spans="1:15" x14ac:dyDescent="0.35">
      <c r="A119" s="14" t="s">
        <v>152</v>
      </c>
      <c r="B119" s="59" t="s">
        <v>227</v>
      </c>
      <c r="C119" s="37">
        <v>390</v>
      </c>
      <c r="D119" s="54">
        <v>12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5">
        <v>12</v>
      </c>
    </row>
    <row r="120" spans="1:15" x14ac:dyDescent="0.35">
      <c r="A120" s="14" t="s">
        <v>153</v>
      </c>
      <c r="B120" s="59" t="s">
        <v>227</v>
      </c>
      <c r="C120" s="37">
        <v>467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1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5">
        <v>1</v>
      </c>
    </row>
    <row r="121" spans="1:15" x14ac:dyDescent="0.35">
      <c r="A121" s="14" t="s">
        <v>154</v>
      </c>
      <c r="B121" s="59" t="s">
        <v>227</v>
      </c>
      <c r="C121" s="37">
        <v>576</v>
      </c>
      <c r="D121" s="54">
        <v>0</v>
      </c>
      <c r="E121" s="54">
        <v>2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5">
        <v>2</v>
      </c>
    </row>
    <row r="122" spans="1:15" x14ac:dyDescent="0.35">
      <c r="A122" s="14" t="s">
        <v>155</v>
      </c>
      <c r="B122" s="59" t="s">
        <v>227</v>
      </c>
      <c r="C122" s="37">
        <v>642</v>
      </c>
      <c r="D122" s="54">
        <v>22</v>
      </c>
      <c r="E122" s="54">
        <v>0</v>
      </c>
      <c r="F122" s="54">
        <v>6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5">
        <v>28</v>
      </c>
    </row>
    <row r="123" spans="1:15" x14ac:dyDescent="0.35">
      <c r="A123" s="14" t="s">
        <v>156</v>
      </c>
      <c r="B123" s="59" t="s">
        <v>227</v>
      </c>
      <c r="C123" s="37">
        <v>679</v>
      </c>
      <c r="D123" s="54">
        <v>11</v>
      </c>
      <c r="E123" s="54">
        <v>5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5">
        <v>16</v>
      </c>
    </row>
    <row r="124" spans="1:15" x14ac:dyDescent="0.35">
      <c r="A124" s="14" t="s">
        <v>157</v>
      </c>
      <c r="B124" s="59" t="s">
        <v>227</v>
      </c>
      <c r="C124" s="37">
        <v>789</v>
      </c>
      <c r="D124" s="54">
        <v>1</v>
      </c>
      <c r="E124" s="54">
        <v>1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5">
        <v>2</v>
      </c>
    </row>
    <row r="125" spans="1:15" x14ac:dyDescent="0.35">
      <c r="A125" s="14" t="s">
        <v>158</v>
      </c>
      <c r="B125" s="59" t="s">
        <v>227</v>
      </c>
      <c r="C125" s="37">
        <v>792</v>
      </c>
      <c r="D125" s="54">
        <v>7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5">
        <v>7</v>
      </c>
    </row>
    <row r="126" spans="1:15" x14ac:dyDescent="0.35">
      <c r="A126" s="14" t="s">
        <v>159</v>
      </c>
      <c r="B126" s="59" t="s">
        <v>227</v>
      </c>
      <c r="C126" s="37">
        <v>809</v>
      </c>
      <c r="D126" s="54">
        <v>4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5">
        <v>4</v>
      </c>
    </row>
    <row r="127" spans="1:15" x14ac:dyDescent="0.35">
      <c r="A127" s="14" t="s">
        <v>160</v>
      </c>
      <c r="B127" s="59" t="s">
        <v>227</v>
      </c>
      <c r="C127" s="37">
        <v>847</v>
      </c>
      <c r="D127" s="54">
        <v>4</v>
      </c>
      <c r="E127" s="54">
        <v>0</v>
      </c>
      <c r="F127" s="54">
        <v>0</v>
      </c>
      <c r="G127" s="54">
        <v>0</v>
      </c>
      <c r="H127" s="54">
        <v>0</v>
      </c>
      <c r="I127" s="54">
        <v>2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5">
        <v>6</v>
      </c>
    </row>
    <row r="128" spans="1:15" x14ac:dyDescent="0.35">
      <c r="A128" s="14" t="s">
        <v>161</v>
      </c>
      <c r="B128" s="59" t="s">
        <v>227</v>
      </c>
      <c r="C128" s="37">
        <v>856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5">
        <v>0</v>
      </c>
    </row>
    <row r="129" spans="1:15" x14ac:dyDescent="0.35">
      <c r="A129" s="14" t="s">
        <v>162</v>
      </c>
      <c r="B129" s="59" t="s">
        <v>227</v>
      </c>
      <c r="C129" s="37">
        <v>861</v>
      </c>
      <c r="D129" s="54">
        <v>7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5">
        <v>7</v>
      </c>
    </row>
    <row r="130" spans="1:15" ht="15.5" x14ac:dyDescent="0.35">
      <c r="A130" s="57" t="s">
        <v>228</v>
      </c>
      <c r="B130" s="40"/>
      <c r="C130" s="58"/>
      <c r="D130" s="85">
        <v>13777</v>
      </c>
      <c r="E130" s="85">
        <v>165</v>
      </c>
      <c r="F130" s="85">
        <v>0</v>
      </c>
      <c r="G130" s="85">
        <v>0</v>
      </c>
      <c r="H130" s="85">
        <v>83</v>
      </c>
      <c r="I130" s="85">
        <v>321</v>
      </c>
      <c r="J130" s="85">
        <v>20</v>
      </c>
      <c r="K130" s="85">
        <v>68</v>
      </c>
      <c r="L130" s="85">
        <v>4</v>
      </c>
      <c r="M130" s="85">
        <v>1</v>
      </c>
      <c r="N130" s="85">
        <v>0</v>
      </c>
      <c r="O130" s="85">
        <v>14439</v>
      </c>
    </row>
    <row r="131" spans="1:15" x14ac:dyDescent="0.35">
      <c r="A131" s="56" t="s">
        <v>164</v>
      </c>
      <c r="B131" s="59" t="s">
        <v>229</v>
      </c>
      <c r="C131" s="37">
        <v>1</v>
      </c>
      <c r="D131" s="54">
        <v>10883</v>
      </c>
      <c r="E131" s="54">
        <v>160</v>
      </c>
      <c r="F131" s="54">
        <v>0</v>
      </c>
      <c r="G131" s="54">
        <v>0</v>
      </c>
      <c r="H131" s="54">
        <v>70</v>
      </c>
      <c r="I131" s="54">
        <v>266</v>
      </c>
      <c r="J131" s="54">
        <v>11</v>
      </c>
      <c r="K131" s="54">
        <v>55</v>
      </c>
      <c r="L131" s="54">
        <v>4</v>
      </c>
      <c r="M131" s="54">
        <v>1</v>
      </c>
      <c r="N131" s="54">
        <v>0</v>
      </c>
      <c r="O131" s="55">
        <v>11450</v>
      </c>
    </row>
    <row r="132" spans="1:15" x14ac:dyDescent="0.35">
      <c r="A132" s="14" t="s">
        <v>165</v>
      </c>
      <c r="B132" s="59" t="s">
        <v>229</v>
      </c>
      <c r="C132" s="37">
        <v>79</v>
      </c>
      <c r="D132" s="54">
        <v>107</v>
      </c>
      <c r="E132" s="54">
        <v>0</v>
      </c>
      <c r="F132" s="54">
        <v>0</v>
      </c>
      <c r="G132" s="54">
        <v>0</v>
      </c>
      <c r="H132" s="54">
        <v>3</v>
      </c>
      <c r="I132" s="54">
        <v>3</v>
      </c>
      <c r="J132" s="54">
        <v>1</v>
      </c>
      <c r="K132" s="54">
        <v>0</v>
      </c>
      <c r="L132" s="54">
        <v>0</v>
      </c>
      <c r="M132" s="54">
        <v>0</v>
      </c>
      <c r="N132" s="54">
        <v>0</v>
      </c>
      <c r="O132" s="55">
        <v>114</v>
      </c>
    </row>
    <row r="133" spans="1:15" x14ac:dyDescent="0.35">
      <c r="A133" s="14" t="s">
        <v>166</v>
      </c>
      <c r="B133" s="59" t="s">
        <v>229</v>
      </c>
      <c r="C133" s="37">
        <v>88</v>
      </c>
      <c r="D133" s="54">
        <v>1077</v>
      </c>
      <c r="E133" s="54">
        <v>0</v>
      </c>
      <c r="F133" s="54">
        <v>0</v>
      </c>
      <c r="G133" s="54">
        <v>0</v>
      </c>
      <c r="H133" s="54">
        <v>2</v>
      </c>
      <c r="I133" s="54">
        <v>12</v>
      </c>
      <c r="J133" s="54">
        <v>2</v>
      </c>
      <c r="K133" s="54">
        <v>4</v>
      </c>
      <c r="L133" s="54">
        <v>0</v>
      </c>
      <c r="M133" s="54">
        <v>0</v>
      </c>
      <c r="N133" s="54">
        <v>0</v>
      </c>
      <c r="O133" s="55">
        <v>1097</v>
      </c>
    </row>
    <row r="134" spans="1:15" x14ac:dyDescent="0.35">
      <c r="A134" s="14" t="s">
        <v>167</v>
      </c>
      <c r="B134" s="59" t="s">
        <v>229</v>
      </c>
      <c r="C134" s="37">
        <v>129</v>
      </c>
      <c r="D134" s="54">
        <v>139</v>
      </c>
      <c r="E134" s="54">
        <v>0</v>
      </c>
      <c r="F134" s="54">
        <v>0</v>
      </c>
      <c r="G134" s="54">
        <v>0</v>
      </c>
      <c r="H134" s="54">
        <v>3</v>
      </c>
      <c r="I134" s="54">
        <v>5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5">
        <v>147</v>
      </c>
    </row>
    <row r="135" spans="1:15" x14ac:dyDescent="0.35">
      <c r="A135" s="14" t="s">
        <v>168</v>
      </c>
      <c r="B135" s="59" t="s">
        <v>229</v>
      </c>
      <c r="C135" s="37">
        <v>212</v>
      </c>
      <c r="D135" s="54">
        <v>209</v>
      </c>
      <c r="E135" s="54">
        <v>0</v>
      </c>
      <c r="F135" s="54">
        <v>0</v>
      </c>
      <c r="G135" s="54">
        <v>0</v>
      </c>
      <c r="H135" s="54">
        <v>0</v>
      </c>
      <c r="I135" s="54">
        <v>1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5">
        <v>210</v>
      </c>
    </row>
    <row r="136" spans="1:15" x14ac:dyDescent="0.35">
      <c r="A136" s="14" t="s">
        <v>169</v>
      </c>
      <c r="B136" s="59" t="s">
        <v>229</v>
      </c>
      <c r="C136" s="37">
        <v>266</v>
      </c>
      <c r="D136" s="54">
        <v>318</v>
      </c>
      <c r="E136" s="54">
        <v>0</v>
      </c>
      <c r="F136" s="54">
        <v>0</v>
      </c>
      <c r="G136" s="54">
        <v>0</v>
      </c>
      <c r="H136" s="54">
        <v>0</v>
      </c>
      <c r="I136" s="54">
        <v>1</v>
      </c>
      <c r="J136" s="54">
        <v>0</v>
      </c>
      <c r="K136" s="54">
        <v>5</v>
      </c>
      <c r="L136" s="54">
        <v>0</v>
      </c>
      <c r="M136" s="54">
        <v>0</v>
      </c>
      <c r="N136" s="54">
        <v>0</v>
      </c>
      <c r="O136" s="55">
        <v>324</v>
      </c>
    </row>
    <row r="137" spans="1:15" x14ac:dyDescent="0.35">
      <c r="A137" s="14" t="s">
        <v>170</v>
      </c>
      <c r="B137" s="59" t="s">
        <v>229</v>
      </c>
      <c r="C137" s="37">
        <v>308</v>
      </c>
      <c r="D137" s="54">
        <v>111</v>
      </c>
      <c r="E137" s="54">
        <v>0</v>
      </c>
      <c r="F137" s="54">
        <v>0</v>
      </c>
      <c r="G137" s="54">
        <v>0</v>
      </c>
      <c r="H137" s="54">
        <v>0</v>
      </c>
      <c r="I137" s="54">
        <v>3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5">
        <v>114</v>
      </c>
    </row>
    <row r="138" spans="1:15" x14ac:dyDescent="0.35">
      <c r="A138" s="61" t="s">
        <v>171</v>
      </c>
      <c r="B138" s="59" t="s">
        <v>229</v>
      </c>
      <c r="C138" s="37">
        <v>360</v>
      </c>
      <c r="D138" s="54">
        <v>365</v>
      </c>
      <c r="E138" s="54">
        <v>5</v>
      </c>
      <c r="F138" s="54">
        <v>0</v>
      </c>
      <c r="G138" s="54">
        <v>0</v>
      </c>
      <c r="H138" s="54">
        <v>0</v>
      </c>
      <c r="I138" s="54">
        <v>21</v>
      </c>
      <c r="J138" s="54">
        <v>6</v>
      </c>
      <c r="K138" s="54">
        <v>4</v>
      </c>
      <c r="L138" s="54">
        <v>0</v>
      </c>
      <c r="M138" s="54">
        <v>0</v>
      </c>
      <c r="N138" s="54">
        <v>0</v>
      </c>
      <c r="O138" s="55">
        <v>401</v>
      </c>
    </row>
    <row r="139" spans="1:15" x14ac:dyDescent="0.35">
      <c r="A139" s="14" t="s">
        <v>172</v>
      </c>
      <c r="B139" s="59" t="s">
        <v>229</v>
      </c>
      <c r="C139" s="37">
        <v>380</v>
      </c>
      <c r="D139" s="54">
        <v>155</v>
      </c>
      <c r="E139" s="54">
        <v>0</v>
      </c>
      <c r="F139" s="54">
        <v>0</v>
      </c>
      <c r="G139" s="54">
        <v>0</v>
      </c>
      <c r="H139" s="54">
        <v>3</v>
      </c>
      <c r="I139" s="54">
        <v>3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5">
        <v>161</v>
      </c>
    </row>
    <row r="140" spans="1:15" x14ac:dyDescent="0.35">
      <c r="A140" s="14" t="s">
        <v>173</v>
      </c>
      <c r="B140" s="59" t="s">
        <v>229</v>
      </c>
      <c r="C140" s="37">
        <v>631</v>
      </c>
      <c r="D140" s="54">
        <v>413</v>
      </c>
      <c r="E140" s="54">
        <v>0</v>
      </c>
      <c r="F140" s="54">
        <v>0</v>
      </c>
      <c r="G140" s="54">
        <v>0</v>
      </c>
      <c r="H140" s="54">
        <v>2</v>
      </c>
      <c r="I140" s="54">
        <v>6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5">
        <v>421</v>
      </c>
    </row>
    <row r="141" spans="1:15" ht="17.5" x14ac:dyDescent="0.35">
      <c r="A141" s="25" t="s">
        <v>174</v>
      </c>
      <c r="B141" s="220" t="s">
        <v>275</v>
      </c>
      <c r="C141" s="221"/>
      <c r="D141" s="54"/>
      <c r="E141" s="118"/>
      <c r="F141" s="118"/>
      <c r="G141" s="118"/>
      <c r="H141" s="118"/>
      <c r="I141" s="118"/>
      <c r="J141" s="118"/>
      <c r="K141" s="118"/>
      <c r="L141" s="118"/>
      <c r="M141" s="118"/>
      <c r="N141" s="54">
        <v>0</v>
      </c>
      <c r="O141" s="117"/>
    </row>
    <row r="142" spans="1:15" x14ac:dyDescent="0.35">
      <c r="A142" s="51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7"/>
    </row>
    <row r="143" spans="1:15" x14ac:dyDescent="0.35">
      <c r="A143" s="52" t="s">
        <v>175</v>
      </c>
      <c r="B143" s="67" t="s">
        <v>180</v>
      </c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7"/>
    </row>
    <row r="144" spans="1:15" x14ac:dyDescent="0.35"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</row>
  </sheetData>
  <mergeCells count="8">
    <mergeCell ref="B141:C141"/>
    <mergeCell ref="A1:O1"/>
    <mergeCell ref="B2:C2"/>
    <mergeCell ref="D2:L2"/>
    <mergeCell ref="O2:O5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00"/>
  </sheetPr>
  <dimension ref="A1:Q152"/>
  <sheetViews>
    <sheetView tabSelected="1" zoomScale="90" zoomScaleNormal="90" workbookViewId="0">
      <selection activeCell="D2" sqref="D2:L2"/>
    </sheetView>
  </sheetViews>
  <sheetFormatPr baseColWidth="10" defaultColWidth="11.453125" defaultRowHeight="15" customHeight="1" x14ac:dyDescent="0.35"/>
  <cols>
    <col min="1" max="1" width="16.7265625" style="26" customWidth="1"/>
    <col min="2" max="2" width="12.81640625" style="26" customWidth="1"/>
    <col min="3" max="3" width="11.453125" style="26" customWidth="1"/>
    <col min="4" max="4" width="11.1796875" style="104" customWidth="1"/>
    <col min="5" max="6" width="11.453125" style="26" customWidth="1"/>
    <col min="7" max="7" width="11.453125" style="26"/>
    <col min="8" max="9" width="11.453125" style="124" customWidth="1"/>
    <col min="10" max="10" width="12.453125" style="124" customWidth="1"/>
    <col min="11" max="11" width="12.54296875" style="26" customWidth="1"/>
    <col min="12" max="12" width="12.453125" style="26" customWidth="1"/>
    <col min="13" max="14" width="15" style="26" customWidth="1"/>
    <col min="15" max="15" width="11.7265625" style="26" customWidth="1"/>
    <col min="16" max="16384" width="11.453125" style="26"/>
  </cols>
  <sheetData>
    <row r="1" spans="1:15" ht="42" customHeight="1" thickBot="1" x14ac:dyDescent="0.4">
      <c r="A1" s="244" t="s">
        <v>181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115"/>
      <c r="N1" s="136"/>
    </row>
    <row r="2" spans="1:15" ht="15" customHeight="1" x14ac:dyDescent="0.35">
      <c r="A2" s="76" t="s">
        <v>182</v>
      </c>
      <c r="B2" s="245">
        <v>44285</v>
      </c>
      <c r="C2" s="246"/>
      <c r="D2" s="225" t="s">
        <v>279</v>
      </c>
      <c r="E2" s="225"/>
      <c r="F2" s="225"/>
      <c r="G2" s="225"/>
      <c r="H2" s="225"/>
      <c r="I2" s="225"/>
      <c r="J2" s="225"/>
      <c r="K2" s="225"/>
      <c r="L2" s="226"/>
      <c r="M2" s="77"/>
      <c r="N2" s="77"/>
      <c r="O2" s="234" t="s">
        <v>241</v>
      </c>
    </row>
    <row r="3" spans="1:15" ht="33" customHeight="1" x14ac:dyDescent="0.35">
      <c r="A3" s="236"/>
      <c r="B3" s="230" t="s">
        <v>186</v>
      </c>
      <c r="C3" s="238" t="s">
        <v>187</v>
      </c>
      <c r="D3" s="70" t="s">
        <v>242</v>
      </c>
      <c r="E3" s="71" t="s">
        <v>243</v>
      </c>
      <c r="F3" s="71" t="s">
        <v>244</v>
      </c>
      <c r="G3" s="71" t="s">
        <v>245</v>
      </c>
      <c r="H3" s="71" t="s">
        <v>246</v>
      </c>
      <c r="I3" s="71" t="s">
        <v>185</v>
      </c>
      <c r="J3" s="71" t="s">
        <v>189</v>
      </c>
      <c r="K3" s="71" t="s">
        <v>190</v>
      </c>
      <c r="L3" s="78" t="s">
        <v>247</v>
      </c>
      <c r="M3" s="78" t="s">
        <v>248</v>
      </c>
      <c r="N3" s="78" t="s">
        <v>249</v>
      </c>
      <c r="O3" s="235"/>
    </row>
    <row r="4" spans="1:15" ht="22.5" customHeight="1" thickBot="1" x14ac:dyDescent="0.4">
      <c r="A4" s="237"/>
      <c r="B4" s="231"/>
      <c r="C4" s="239"/>
      <c r="D4" s="79" t="s">
        <v>233</v>
      </c>
      <c r="E4" s="80" t="s">
        <v>235</v>
      </c>
      <c r="F4" s="80" t="s">
        <v>234</v>
      </c>
      <c r="G4" s="80" t="s">
        <v>230</v>
      </c>
      <c r="H4" s="71" t="s">
        <v>231</v>
      </c>
      <c r="I4" s="71" t="s">
        <v>236</v>
      </c>
      <c r="J4" s="71" t="s">
        <v>239</v>
      </c>
      <c r="K4" s="80" t="s">
        <v>240</v>
      </c>
      <c r="L4" s="80" t="s">
        <v>237</v>
      </c>
      <c r="M4" s="80" t="s">
        <v>238</v>
      </c>
      <c r="N4" s="80" t="s">
        <v>232</v>
      </c>
      <c r="O4" s="235"/>
    </row>
    <row r="5" spans="1:15" ht="16" thickBot="1" x14ac:dyDescent="0.4">
      <c r="A5" s="72" t="s">
        <v>209</v>
      </c>
      <c r="B5" s="73"/>
      <c r="C5" s="72"/>
      <c r="D5" s="74">
        <v>22</v>
      </c>
      <c r="E5" s="75">
        <v>84</v>
      </c>
      <c r="F5" s="75">
        <v>21</v>
      </c>
      <c r="G5" s="75">
        <v>20</v>
      </c>
      <c r="H5" s="71">
        <v>5</v>
      </c>
      <c r="I5" s="71">
        <v>37</v>
      </c>
      <c r="J5" s="71">
        <v>6</v>
      </c>
      <c r="K5" s="75">
        <v>6</v>
      </c>
      <c r="L5" s="75">
        <v>2</v>
      </c>
      <c r="M5" s="75">
        <v>1</v>
      </c>
      <c r="N5" s="75">
        <v>1</v>
      </c>
      <c r="O5" s="81"/>
    </row>
    <row r="6" spans="1:15" ht="15.5" x14ac:dyDescent="0.35">
      <c r="A6" s="29" t="s">
        <v>210</v>
      </c>
      <c r="B6" s="30"/>
      <c r="C6" s="31"/>
      <c r="D6" s="28">
        <v>19275</v>
      </c>
      <c r="E6" s="28">
        <v>11820</v>
      </c>
      <c r="F6" s="28">
        <v>633</v>
      </c>
      <c r="G6" s="28">
        <v>16737</v>
      </c>
      <c r="H6" s="125">
        <v>993</v>
      </c>
      <c r="I6" s="125">
        <v>1434</v>
      </c>
      <c r="J6" s="131">
        <v>67</v>
      </c>
      <c r="K6" s="28">
        <v>74</v>
      </c>
      <c r="L6" s="28">
        <v>13</v>
      </c>
      <c r="M6" s="28">
        <v>3</v>
      </c>
      <c r="N6" s="28">
        <v>32</v>
      </c>
      <c r="O6" s="28">
        <v>51081</v>
      </c>
    </row>
    <row r="7" spans="1:15" ht="18" customHeight="1" x14ac:dyDescent="0.35">
      <c r="A7" s="32" t="s">
        <v>211</v>
      </c>
      <c r="B7" s="33"/>
      <c r="C7" s="33"/>
      <c r="D7" s="34">
        <v>0</v>
      </c>
      <c r="E7" s="34">
        <v>114</v>
      </c>
      <c r="F7" s="34">
        <v>0</v>
      </c>
      <c r="G7" s="34">
        <v>0</v>
      </c>
      <c r="H7" s="34">
        <v>0</v>
      </c>
      <c r="I7" s="34">
        <v>5</v>
      </c>
      <c r="J7" s="34">
        <v>2</v>
      </c>
      <c r="K7" s="34">
        <v>1</v>
      </c>
      <c r="L7" s="34">
        <v>0</v>
      </c>
      <c r="M7" s="34">
        <v>0</v>
      </c>
      <c r="N7" s="34">
        <v>0</v>
      </c>
      <c r="O7" s="34">
        <v>122</v>
      </c>
    </row>
    <row r="8" spans="1:15" ht="16.5" customHeight="1" x14ac:dyDescent="0.35">
      <c r="A8" s="35" t="s">
        <v>40</v>
      </c>
      <c r="B8" s="36" t="s">
        <v>212</v>
      </c>
      <c r="C8" s="37">
        <v>142</v>
      </c>
      <c r="D8" s="105">
        <v>0</v>
      </c>
      <c r="E8" s="105">
        <v>0</v>
      </c>
      <c r="F8" s="105">
        <v>0</v>
      </c>
      <c r="G8" s="105">
        <v>0</v>
      </c>
      <c r="H8" s="123">
        <v>0</v>
      </c>
      <c r="I8" s="123">
        <v>0</v>
      </c>
      <c r="J8" s="123">
        <v>0</v>
      </c>
      <c r="K8" s="105">
        <v>0</v>
      </c>
      <c r="L8" s="105">
        <v>0</v>
      </c>
      <c r="M8" s="105">
        <v>0</v>
      </c>
      <c r="N8" s="105">
        <v>0</v>
      </c>
      <c r="O8" s="38">
        <v>0</v>
      </c>
    </row>
    <row r="9" spans="1:15" ht="14.5" x14ac:dyDescent="0.35">
      <c r="A9" s="35" t="s">
        <v>41</v>
      </c>
      <c r="B9" s="36" t="s">
        <v>212</v>
      </c>
      <c r="C9" s="37">
        <v>425</v>
      </c>
      <c r="D9" s="105">
        <v>0</v>
      </c>
      <c r="E9" s="105">
        <v>2</v>
      </c>
      <c r="F9" s="105">
        <v>0</v>
      </c>
      <c r="G9" s="105">
        <v>0</v>
      </c>
      <c r="H9" s="123">
        <v>0</v>
      </c>
      <c r="I9" s="123">
        <v>0</v>
      </c>
      <c r="J9" s="123">
        <v>0</v>
      </c>
      <c r="K9" s="105">
        <v>0</v>
      </c>
      <c r="L9" s="105">
        <v>0</v>
      </c>
      <c r="M9" s="105">
        <v>0</v>
      </c>
      <c r="N9" s="105">
        <v>0</v>
      </c>
      <c r="O9" s="38">
        <v>2</v>
      </c>
    </row>
    <row r="10" spans="1:15" ht="14.5" x14ac:dyDescent="0.35">
      <c r="A10" s="39" t="s">
        <v>42</v>
      </c>
      <c r="B10" s="36" t="s">
        <v>212</v>
      </c>
      <c r="C10" s="37">
        <v>579</v>
      </c>
      <c r="D10" s="105">
        <v>0</v>
      </c>
      <c r="E10" s="105">
        <v>57</v>
      </c>
      <c r="F10" s="105">
        <v>0</v>
      </c>
      <c r="G10" s="105">
        <v>0</v>
      </c>
      <c r="H10" s="123">
        <v>0</v>
      </c>
      <c r="I10" s="123">
        <v>4</v>
      </c>
      <c r="J10" s="123">
        <v>2</v>
      </c>
      <c r="K10" s="105">
        <v>0</v>
      </c>
      <c r="L10" s="105">
        <v>0</v>
      </c>
      <c r="M10" s="105">
        <v>0</v>
      </c>
      <c r="N10" s="105">
        <v>0</v>
      </c>
      <c r="O10" s="38">
        <v>63</v>
      </c>
    </row>
    <row r="11" spans="1:15" ht="14.5" x14ac:dyDescent="0.35">
      <c r="A11" s="35" t="s">
        <v>43</v>
      </c>
      <c r="B11" s="36" t="s">
        <v>212</v>
      </c>
      <c r="C11" s="37">
        <v>585</v>
      </c>
      <c r="D11" s="105">
        <v>0</v>
      </c>
      <c r="E11" s="105">
        <v>0</v>
      </c>
      <c r="F11" s="105">
        <v>0</v>
      </c>
      <c r="G11" s="105">
        <v>0</v>
      </c>
      <c r="H11" s="123">
        <v>0</v>
      </c>
      <c r="I11" s="123">
        <v>0</v>
      </c>
      <c r="J11" s="123">
        <v>0</v>
      </c>
      <c r="K11" s="105">
        <v>0</v>
      </c>
      <c r="L11" s="105">
        <v>0</v>
      </c>
      <c r="M11" s="105">
        <v>0</v>
      </c>
      <c r="N11" s="105">
        <v>0</v>
      </c>
      <c r="O11" s="38">
        <v>0</v>
      </c>
    </row>
    <row r="12" spans="1:15" ht="14.5" x14ac:dyDescent="0.35">
      <c r="A12" s="35" t="s">
        <v>44</v>
      </c>
      <c r="B12" s="36" t="s">
        <v>212</v>
      </c>
      <c r="C12" s="37">
        <v>591</v>
      </c>
      <c r="D12" s="105">
        <v>0</v>
      </c>
      <c r="E12" s="105">
        <v>53</v>
      </c>
      <c r="F12" s="105">
        <v>0</v>
      </c>
      <c r="G12" s="105">
        <v>0</v>
      </c>
      <c r="H12" s="123">
        <v>0</v>
      </c>
      <c r="I12" s="123">
        <v>1</v>
      </c>
      <c r="J12" s="123">
        <v>0</v>
      </c>
      <c r="K12" s="105">
        <v>1</v>
      </c>
      <c r="L12" s="105">
        <v>0</v>
      </c>
      <c r="M12" s="105">
        <v>0</v>
      </c>
      <c r="N12" s="105">
        <v>0</v>
      </c>
      <c r="O12" s="38">
        <v>55</v>
      </c>
    </row>
    <row r="13" spans="1:15" ht="14.5" x14ac:dyDescent="0.35">
      <c r="A13" s="35" t="s">
        <v>45</v>
      </c>
      <c r="B13" s="36" t="s">
        <v>212</v>
      </c>
      <c r="C13" s="37">
        <v>893</v>
      </c>
      <c r="D13" s="105">
        <v>0</v>
      </c>
      <c r="E13" s="105">
        <v>2</v>
      </c>
      <c r="F13" s="105">
        <v>0</v>
      </c>
      <c r="G13" s="105">
        <v>0</v>
      </c>
      <c r="H13" s="123">
        <v>0</v>
      </c>
      <c r="I13" s="123">
        <v>0</v>
      </c>
      <c r="J13" s="123">
        <v>0</v>
      </c>
      <c r="K13" s="105">
        <v>0</v>
      </c>
      <c r="L13" s="105">
        <v>0</v>
      </c>
      <c r="M13" s="105">
        <v>0</v>
      </c>
      <c r="N13" s="105">
        <v>0</v>
      </c>
      <c r="O13" s="38">
        <v>2</v>
      </c>
    </row>
    <row r="14" spans="1:15" ht="15.5" x14ac:dyDescent="0.35">
      <c r="A14" s="83" t="s">
        <v>214</v>
      </c>
      <c r="B14" s="84"/>
      <c r="C14" s="85"/>
      <c r="D14" s="85">
        <v>0</v>
      </c>
      <c r="E14" s="85">
        <v>30</v>
      </c>
      <c r="F14" s="85">
        <v>0</v>
      </c>
      <c r="G14" s="85">
        <v>0</v>
      </c>
      <c r="H14" s="85">
        <v>0</v>
      </c>
      <c r="I14" s="85">
        <v>1</v>
      </c>
      <c r="J14" s="85">
        <v>14</v>
      </c>
      <c r="K14" s="85">
        <v>0</v>
      </c>
      <c r="L14" s="85">
        <v>0</v>
      </c>
      <c r="M14" s="85">
        <v>0</v>
      </c>
      <c r="N14" s="85">
        <v>0</v>
      </c>
      <c r="O14" s="85">
        <v>45</v>
      </c>
    </row>
    <row r="15" spans="1:15" ht="14.5" x14ac:dyDescent="0.35">
      <c r="A15" s="35" t="s">
        <v>47</v>
      </c>
      <c r="B15" s="36" t="s">
        <v>215</v>
      </c>
      <c r="C15" s="37">
        <v>120</v>
      </c>
      <c r="D15" s="105">
        <v>0</v>
      </c>
      <c r="E15" s="105">
        <v>1</v>
      </c>
      <c r="F15" s="105">
        <v>0</v>
      </c>
      <c r="G15" s="105">
        <v>0</v>
      </c>
      <c r="H15" s="123">
        <v>0</v>
      </c>
      <c r="I15" s="123">
        <v>0</v>
      </c>
      <c r="J15" s="123">
        <v>0</v>
      </c>
      <c r="K15" s="105">
        <v>0</v>
      </c>
      <c r="L15" s="105">
        <v>0</v>
      </c>
      <c r="M15" s="105">
        <v>0</v>
      </c>
      <c r="N15" s="105">
        <v>0</v>
      </c>
      <c r="O15" s="38">
        <v>1</v>
      </c>
    </row>
    <row r="16" spans="1:15" ht="14.5" x14ac:dyDescent="0.35">
      <c r="A16" s="35" t="s">
        <v>48</v>
      </c>
      <c r="B16" s="36" t="s">
        <v>215</v>
      </c>
      <c r="C16" s="37">
        <v>154</v>
      </c>
      <c r="D16" s="105">
        <v>0</v>
      </c>
      <c r="E16" s="105">
        <v>19</v>
      </c>
      <c r="F16" s="105">
        <v>0</v>
      </c>
      <c r="G16" s="105">
        <v>0</v>
      </c>
      <c r="H16" s="123">
        <v>0</v>
      </c>
      <c r="I16" s="123">
        <v>0</v>
      </c>
      <c r="J16" s="123">
        <v>13</v>
      </c>
      <c r="K16" s="105">
        <v>0</v>
      </c>
      <c r="L16" s="105">
        <v>0</v>
      </c>
      <c r="M16" s="105">
        <v>0</v>
      </c>
      <c r="N16" s="105">
        <v>0</v>
      </c>
      <c r="O16" s="38">
        <v>32</v>
      </c>
    </row>
    <row r="17" spans="1:15" ht="14.5" x14ac:dyDescent="0.35">
      <c r="A17" s="35" t="s">
        <v>49</v>
      </c>
      <c r="B17" s="36" t="s">
        <v>215</v>
      </c>
      <c r="C17" s="37">
        <v>250</v>
      </c>
      <c r="D17" s="105">
        <v>0</v>
      </c>
      <c r="E17" s="105">
        <v>7</v>
      </c>
      <c r="F17" s="105">
        <v>0</v>
      </c>
      <c r="G17" s="105">
        <v>0</v>
      </c>
      <c r="H17" s="123">
        <v>0</v>
      </c>
      <c r="I17" s="123">
        <v>0</v>
      </c>
      <c r="J17" s="123">
        <v>1</v>
      </c>
      <c r="K17" s="105">
        <v>0</v>
      </c>
      <c r="L17" s="105">
        <v>0</v>
      </c>
      <c r="M17" s="105">
        <v>0</v>
      </c>
      <c r="N17" s="105">
        <v>0</v>
      </c>
      <c r="O17" s="38">
        <v>8</v>
      </c>
    </row>
    <row r="18" spans="1:15" ht="14.5" x14ac:dyDescent="0.35">
      <c r="A18" s="35" t="s">
        <v>50</v>
      </c>
      <c r="B18" s="36" t="s">
        <v>215</v>
      </c>
      <c r="C18" s="37">
        <v>495</v>
      </c>
      <c r="D18" s="105">
        <v>0</v>
      </c>
      <c r="E18" s="105">
        <v>0</v>
      </c>
      <c r="F18" s="105">
        <v>0</v>
      </c>
      <c r="G18" s="105">
        <v>0</v>
      </c>
      <c r="H18" s="123">
        <v>0</v>
      </c>
      <c r="I18" s="123">
        <v>0</v>
      </c>
      <c r="J18" s="123">
        <v>0</v>
      </c>
      <c r="K18" s="105">
        <v>0</v>
      </c>
      <c r="L18" s="105">
        <v>0</v>
      </c>
      <c r="M18" s="105">
        <v>0</v>
      </c>
      <c r="N18" s="105">
        <v>0</v>
      </c>
      <c r="O18" s="38">
        <v>0</v>
      </c>
    </row>
    <row r="19" spans="1:15" ht="14.5" x14ac:dyDescent="0.35">
      <c r="A19" s="35" t="s">
        <v>51</v>
      </c>
      <c r="B19" s="36" t="s">
        <v>215</v>
      </c>
      <c r="C19" s="37">
        <v>790</v>
      </c>
      <c r="D19" s="105">
        <v>0</v>
      </c>
      <c r="E19" s="105">
        <v>2</v>
      </c>
      <c r="F19" s="105">
        <v>0</v>
      </c>
      <c r="G19" s="105">
        <v>0</v>
      </c>
      <c r="H19" s="123">
        <v>0</v>
      </c>
      <c r="I19" s="123">
        <v>0</v>
      </c>
      <c r="J19" s="123">
        <v>0</v>
      </c>
      <c r="K19" s="105">
        <v>0</v>
      </c>
      <c r="L19" s="105">
        <v>0</v>
      </c>
      <c r="M19" s="105">
        <v>0</v>
      </c>
      <c r="N19" s="105">
        <v>0</v>
      </c>
      <c r="O19" s="38">
        <v>2</v>
      </c>
    </row>
    <row r="20" spans="1:15" ht="14.5" x14ac:dyDescent="0.35">
      <c r="A20" s="35" t="s">
        <v>52</v>
      </c>
      <c r="B20" s="36" t="s">
        <v>215</v>
      </c>
      <c r="C20" s="37">
        <v>895</v>
      </c>
      <c r="D20" s="105">
        <v>0</v>
      </c>
      <c r="E20" s="105">
        <v>1</v>
      </c>
      <c r="F20" s="105">
        <v>0</v>
      </c>
      <c r="G20" s="105">
        <v>0</v>
      </c>
      <c r="H20" s="123">
        <v>0</v>
      </c>
      <c r="I20" s="123">
        <v>1</v>
      </c>
      <c r="J20" s="123">
        <v>0</v>
      </c>
      <c r="K20" s="105">
        <v>0</v>
      </c>
      <c r="L20" s="105">
        <v>0</v>
      </c>
      <c r="M20" s="105">
        <v>0</v>
      </c>
      <c r="N20" s="105">
        <v>0</v>
      </c>
      <c r="O20" s="38">
        <v>2</v>
      </c>
    </row>
    <row r="21" spans="1:15" ht="15.5" x14ac:dyDescent="0.35">
      <c r="A21" s="83" t="s">
        <v>216</v>
      </c>
      <c r="B21" s="84"/>
      <c r="C21" s="116"/>
      <c r="D21" s="106">
        <v>234</v>
      </c>
      <c r="E21" s="106">
        <v>393</v>
      </c>
      <c r="F21" s="106">
        <v>28</v>
      </c>
      <c r="G21" s="106">
        <v>4</v>
      </c>
      <c r="H21" s="106">
        <v>0</v>
      </c>
      <c r="I21" s="106">
        <v>32</v>
      </c>
      <c r="J21" s="106">
        <v>11</v>
      </c>
      <c r="K21" s="106">
        <v>0</v>
      </c>
      <c r="L21" s="106">
        <v>2</v>
      </c>
      <c r="M21" s="106">
        <v>0</v>
      </c>
      <c r="N21" s="106">
        <v>0</v>
      </c>
      <c r="O21" s="106">
        <v>704</v>
      </c>
    </row>
    <row r="22" spans="1:15" ht="14.5" x14ac:dyDescent="0.35">
      <c r="A22" s="35" t="s">
        <v>54</v>
      </c>
      <c r="B22" s="42" t="s">
        <v>217</v>
      </c>
      <c r="C22" s="37">
        <v>45</v>
      </c>
      <c r="D22" s="105">
        <v>175</v>
      </c>
      <c r="E22" s="105">
        <v>238</v>
      </c>
      <c r="F22" s="105">
        <v>21</v>
      </c>
      <c r="G22" s="105">
        <v>4</v>
      </c>
      <c r="H22" s="123">
        <v>0</v>
      </c>
      <c r="I22" s="123">
        <v>21</v>
      </c>
      <c r="J22" s="123">
        <v>6</v>
      </c>
      <c r="K22" s="105">
        <v>0</v>
      </c>
      <c r="L22" s="105">
        <v>2</v>
      </c>
      <c r="M22" s="105">
        <v>0</v>
      </c>
      <c r="N22" s="105">
        <v>0</v>
      </c>
      <c r="O22" s="38">
        <v>467</v>
      </c>
    </row>
    <row r="23" spans="1:15" ht="14.5" x14ac:dyDescent="0.35">
      <c r="A23" s="35" t="s">
        <v>55</v>
      </c>
      <c r="B23" s="42" t="s">
        <v>217</v>
      </c>
      <c r="C23" s="37">
        <v>51</v>
      </c>
      <c r="D23" s="105">
        <v>0</v>
      </c>
      <c r="E23" s="105">
        <v>4</v>
      </c>
      <c r="F23" s="105">
        <v>0</v>
      </c>
      <c r="G23" s="105">
        <v>0</v>
      </c>
      <c r="H23" s="123">
        <v>0</v>
      </c>
      <c r="I23" s="123">
        <v>0</v>
      </c>
      <c r="J23" s="123">
        <v>0</v>
      </c>
      <c r="K23" s="105">
        <v>0</v>
      </c>
      <c r="L23" s="105">
        <v>0</v>
      </c>
      <c r="M23" s="105">
        <v>0</v>
      </c>
      <c r="N23" s="105">
        <v>0</v>
      </c>
      <c r="O23" s="38">
        <v>4</v>
      </c>
    </row>
    <row r="24" spans="1:15" ht="14.5" x14ac:dyDescent="0.35">
      <c r="A24" s="35" t="s">
        <v>56</v>
      </c>
      <c r="B24" s="42" t="s">
        <v>217</v>
      </c>
      <c r="C24" s="37">
        <v>147</v>
      </c>
      <c r="D24" s="105">
        <v>32</v>
      </c>
      <c r="E24" s="105">
        <v>46</v>
      </c>
      <c r="F24" s="105">
        <v>1</v>
      </c>
      <c r="G24" s="105">
        <v>0</v>
      </c>
      <c r="H24" s="123">
        <v>0</v>
      </c>
      <c r="I24" s="123">
        <v>3</v>
      </c>
      <c r="J24" s="123">
        <v>2</v>
      </c>
      <c r="K24" s="105">
        <v>0</v>
      </c>
      <c r="L24" s="105">
        <v>0</v>
      </c>
      <c r="M24" s="105">
        <v>0</v>
      </c>
      <c r="N24" s="105">
        <v>0</v>
      </c>
      <c r="O24" s="38">
        <v>84</v>
      </c>
    </row>
    <row r="25" spans="1:15" ht="14.5" x14ac:dyDescent="0.35">
      <c r="A25" s="35" t="s">
        <v>57</v>
      </c>
      <c r="B25" s="42" t="s">
        <v>217</v>
      </c>
      <c r="C25" s="37">
        <v>172</v>
      </c>
      <c r="D25" s="105">
        <v>13</v>
      </c>
      <c r="E25" s="105">
        <v>27</v>
      </c>
      <c r="F25" s="105">
        <v>2</v>
      </c>
      <c r="G25" s="105">
        <v>0</v>
      </c>
      <c r="H25" s="123">
        <v>0</v>
      </c>
      <c r="I25" s="123">
        <v>4</v>
      </c>
      <c r="J25" s="123">
        <v>0</v>
      </c>
      <c r="K25" s="105">
        <v>0</v>
      </c>
      <c r="L25" s="105">
        <v>0</v>
      </c>
      <c r="M25" s="105">
        <v>0</v>
      </c>
      <c r="N25" s="105">
        <v>0</v>
      </c>
      <c r="O25" s="38">
        <v>46</v>
      </c>
    </row>
    <row r="26" spans="1:15" ht="15" customHeight="1" x14ac:dyDescent="0.35">
      <c r="A26" s="35" t="s">
        <v>58</v>
      </c>
      <c r="B26" s="42" t="s">
        <v>217</v>
      </c>
      <c r="C26" s="37">
        <v>475</v>
      </c>
      <c r="D26" s="105">
        <v>0</v>
      </c>
      <c r="E26" s="105">
        <v>0</v>
      </c>
      <c r="F26" s="105">
        <v>0</v>
      </c>
      <c r="G26" s="105">
        <v>0</v>
      </c>
      <c r="H26" s="123">
        <v>0</v>
      </c>
      <c r="I26" s="123">
        <v>0</v>
      </c>
      <c r="J26" s="123">
        <v>0</v>
      </c>
      <c r="K26" s="105">
        <v>0</v>
      </c>
      <c r="L26" s="105">
        <v>0</v>
      </c>
      <c r="M26" s="105">
        <v>0</v>
      </c>
      <c r="N26" s="105">
        <v>0</v>
      </c>
      <c r="O26" s="38">
        <v>0</v>
      </c>
    </row>
    <row r="27" spans="1:15" ht="15" customHeight="1" x14ac:dyDescent="0.35">
      <c r="A27" s="35" t="s">
        <v>59</v>
      </c>
      <c r="B27" s="42" t="s">
        <v>217</v>
      </c>
      <c r="C27" s="37">
        <v>480</v>
      </c>
      <c r="D27" s="105">
        <v>0</v>
      </c>
      <c r="E27" s="105">
        <v>11</v>
      </c>
      <c r="F27" s="105">
        <v>0</v>
      </c>
      <c r="G27" s="105">
        <v>0</v>
      </c>
      <c r="H27" s="123">
        <v>0</v>
      </c>
      <c r="I27" s="123">
        <v>0</v>
      </c>
      <c r="J27" s="123">
        <v>0</v>
      </c>
      <c r="K27" s="105">
        <v>0</v>
      </c>
      <c r="L27" s="105">
        <v>0</v>
      </c>
      <c r="M27" s="105">
        <v>0</v>
      </c>
      <c r="N27" s="105">
        <v>0</v>
      </c>
      <c r="O27" s="38">
        <v>11</v>
      </c>
    </row>
    <row r="28" spans="1:15" ht="15" customHeight="1" x14ac:dyDescent="0.35">
      <c r="A28" s="35" t="s">
        <v>60</v>
      </c>
      <c r="B28" s="42" t="s">
        <v>217</v>
      </c>
      <c r="C28" s="37">
        <v>490</v>
      </c>
      <c r="D28" s="105">
        <v>0</v>
      </c>
      <c r="E28" s="105">
        <v>4</v>
      </c>
      <c r="F28" s="105">
        <v>0</v>
      </c>
      <c r="G28" s="105">
        <v>0</v>
      </c>
      <c r="H28" s="123">
        <v>0</v>
      </c>
      <c r="I28" s="123">
        <v>1</v>
      </c>
      <c r="J28" s="123">
        <v>1</v>
      </c>
      <c r="K28" s="105">
        <v>0</v>
      </c>
      <c r="L28" s="105">
        <v>0</v>
      </c>
      <c r="M28" s="105">
        <v>0</v>
      </c>
      <c r="N28" s="105">
        <v>0</v>
      </c>
      <c r="O28" s="38">
        <v>6</v>
      </c>
    </row>
    <row r="29" spans="1:15" ht="15" customHeight="1" x14ac:dyDescent="0.35">
      <c r="A29" s="35" t="s">
        <v>61</v>
      </c>
      <c r="B29" s="42" t="s">
        <v>217</v>
      </c>
      <c r="C29" s="37">
        <v>659</v>
      </c>
      <c r="D29" s="105">
        <v>0</v>
      </c>
      <c r="E29" s="105">
        <v>2</v>
      </c>
      <c r="F29" s="105">
        <v>0</v>
      </c>
      <c r="G29" s="105">
        <v>0</v>
      </c>
      <c r="H29" s="123">
        <v>0</v>
      </c>
      <c r="I29" s="123">
        <v>1</v>
      </c>
      <c r="J29" s="123">
        <v>0</v>
      </c>
      <c r="K29" s="105">
        <v>0</v>
      </c>
      <c r="L29" s="105">
        <v>0</v>
      </c>
      <c r="M29" s="105">
        <v>0</v>
      </c>
      <c r="N29" s="105">
        <v>0</v>
      </c>
      <c r="O29" s="38">
        <v>3</v>
      </c>
    </row>
    <row r="30" spans="1:15" ht="15" customHeight="1" x14ac:dyDescent="0.35">
      <c r="A30" s="35" t="s">
        <v>62</v>
      </c>
      <c r="B30" s="42" t="s">
        <v>217</v>
      </c>
      <c r="C30" s="37">
        <v>665</v>
      </c>
      <c r="D30" s="105">
        <v>0</v>
      </c>
      <c r="E30" s="105">
        <v>1</v>
      </c>
      <c r="F30" s="105">
        <v>0</v>
      </c>
      <c r="G30" s="105">
        <v>0</v>
      </c>
      <c r="H30" s="123">
        <v>0</v>
      </c>
      <c r="I30" s="123">
        <v>0</v>
      </c>
      <c r="J30" s="123">
        <v>1</v>
      </c>
      <c r="K30" s="105">
        <v>0</v>
      </c>
      <c r="L30" s="105">
        <v>0</v>
      </c>
      <c r="M30" s="105">
        <v>0</v>
      </c>
      <c r="N30" s="105">
        <v>0</v>
      </c>
      <c r="O30" s="38">
        <v>2</v>
      </c>
    </row>
    <row r="31" spans="1:15" ht="15" customHeight="1" x14ac:dyDescent="0.35">
      <c r="A31" s="35" t="s">
        <v>64</v>
      </c>
      <c r="B31" s="42" t="s">
        <v>217</v>
      </c>
      <c r="C31" s="37">
        <v>837</v>
      </c>
      <c r="D31" s="105">
        <v>14</v>
      </c>
      <c r="E31" s="105">
        <v>60</v>
      </c>
      <c r="F31" s="105">
        <v>4</v>
      </c>
      <c r="G31" s="105">
        <v>0</v>
      </c>
      <c r="H31" s="123">
        <v>0</v>
      </c>
      <c r="I31" s="123">
        <v>2</v>
      </c>
      <c r="J31" s="123">
        <v>1</v>
      </c>
      <c r="K31" s="105">
        <v>0</v>
      </c>
      <c r="L31" s="105">
        <v>0</v>
      </c>
      <c r="M31" s="105">
        <v>0</v>
      </c>
      <c r="N31" s="105">
        <v>0</v>
      </c>
      <c r="O31" s="38">
        <v>81</v>
      </c>
    </row>
    <row r="32" spans="1:15" ht="15" customHeight="1" x14ac:dyDescent="0.35">
      <c r="A32" s="35" t="s">
        <v>65</v>
      </c>
      <c r="B32" s="42" t="s">
        <v>217</v>
      </c>
      <c r="C32" s="37">
        <v>873</v>
      </c>
      <c r="D32" s="105">
        <v>0</v>
      </c>
      <c r="E32" s="105">
        <v>0</v>
      </c>
      <c r="F32" s="105">
        <v>0</v>
      </c>
      <c r="G32" s="105">
        <v>0</v>
      </c>
      <c r="H32" s="123">
        <v>0</v>
      </c>
      <c r="I32" s="123">
        <v>0</v>
      </c>
      <c r="J32" s="123">
        <v>0</v>
      </c>
      <c r="K32" s="105">
        <v>0</v>
      </c>
      <c r="L32" s="105">
        <v>0</v>
      </c>
      <c r="M32" s="105">
        <v>0</v>
      </c>
      <c r="N32" s="105">
        <v>0</v>
      </c>
      <c r="O32" s="38">
        <v>0</v>
      </c>
    </row>
    <row r="33" spans="1:15" ht="15" customHeight="1" x14ac:dyDescent="0.35">
      <c r="A33" s="83" t="s">
        <v>218</v>
      </c>
      <c r="B33" s="84"/>
      <c r="C33" s="116"/>
      <c r="D33" s="106">
        <v>0</v>
      </c>
      <c r="E33" s="106">
        <v>96</v>
      </c>
      <c r="F33" s="106">
        <v>0</v>
      </c>
      <c r="G33" s="106">
        <v>0</v>
      </c>
      <c r="H33" s="106">
        <v>0</v>
      </c>
      <c r="I33" s="106">
        <v>5</v>
      </c>
      <c r="J33" s="106">
        <v>2</v>
      </c>
      <c r="K33" s="106">
        <v>0</v>
      </c>
      <c r="L33" s="106">
        <v>0</v>
      </c>
      <c r="M33" s="106">
        <v>0</v>
      </c>
      <c r="N33" s="106">
        <v>0</v>
      </c>
      <c r="O33" s="106">
        <v>103</v>
      </c>
    </row>
    <row r="34" spans="1:15" ht="15" customHeight="1" x14ac:dyDescent="0.35">
      <c r="A34" s="35" t="s">
        <v>67</v>
      </c>
      <c r="B34" s="42" t="s">
        <v>219</v>
      </c>
      <c r="C34" s="37">
        <v>31</v>
      </c>
      <c r="D34" s="105">
        <v>0</v>
      </c>
      <c r="E34" s="105">
        <v>8</v>
      </c>
      <c r="F34" s="105">
        <v>0</v>
      </c>
      <c r="G34" s="105">
        <v>0</v>
      </c>
      <c r="H34" s="123">
        <v>0</v>
      </c>
      <c r="I34" s="123">
        <v>0</v>
      </c>
      <c r="J34" s="123">
        <v>0</v>
      </c>
      <c r="K34" s="105">
        <v>0</v>
      </c>
      <c r="L34" s="105">
        <v>0</v>
      </c>
      <c r="M34" s="105">
        <v>0</v>
      </c>
      <c r="N34" s="105">
        <v>0</v>
      </c>
      <c r="O34" s="38">
        <v>8</v>
      </c>
    </row>
    <row r="35" spans="1:15" ht="15" customHeight="1" x14ac:dyDescent="0.35">
      <c r="A35" s="35" t="s">
        <v>68</v>
      </c>
      <c r="B35" s="42" t="s">
        <v>219</v>
      </c>
      <c r="C35" s="37">
        <v>40</v>
      </c>
      <c r="D35" s="105">
        <v>0</v>
      </c>
      <c r="E35" s="105">
        <v>0</v>
      </c>
      <c r="F35" s="105">
        <v>0</v>
      </c>
      <c r="G35" s="105">
        <v>0</v>
      </c>
      <c r="H35" s="123">
        <v>0</v>
      </c>
      <c r="I35" s="123">
        <v>0</v>
      </c>
      <c r="J35" s="123">
        <v>0</v>
      </c>
      <c r="K35" s="105">
        <v>0</v>
      </c>
      <c r="L35" s="105">
        <v>0</v>
      </c>
      <c r="M35" s="105">
        <v>0</v>
      </c>
      <c r="N35" s="105">
        <v>0</v>
      </c>
      <c r="O35" s="38">
        <v>0</v>
      </c>
    </row>
    <row r="36" spans="1:15" ht="15" customHeight="1" x14ac:dyDescent="0.35">
      <c r="A36" s="35" t="s">
        <v>69</v>
      </c>
      <c r="B36" s="42" t="s">
        <v>219</v>
      </c>
      <c r="C36" s="37">
        <v>190</v>
      </c>
      <c r="D36" s="105">
        <v>0</v>
      </c>
      <c r="E36" s="105">
        <v>4</v>
      </c>
      <c r="F36" s="105">
        <v>0</v>
      </c>
      <c r="G36" s="105">
        <v>0</v>
      </c>
      <c r="H36" s="123">
        <v>0</v>
      </c>
      <c r="I36" s="123">
        <v>0</v>
      </c>
      <c r="J36" s="123">
        <v>0</v>
      </c>
      <c r="K36" s="105">
        <v>0</v>
      </c>
      <c r="L36" s="105">
        <v>0</v>
      </c>
      <c r="M36" s="105">
        <v>0</v>
      </c>
      <c r="N36" s="105">
        <v>0</v>
      </c>
      <c r="O36" s="38">
        <v>4</v>
      </c>
    </row>
    <row r="37" spans="1:15" ht="15" customHeight="1" x14ac:dyDescent="0.35">
      <c r="A37" s="35" t="s">
        <v>70</v>
      </c>
      <c r="B37" s="42" t="s">
        <v>219</v>
      </c>
      <c r="C37" s="37">
        <v>604</v>
      </c>
      <c r="D37" s="105">
        <v>0</v>
      </c>
      <c r="E37" s="105">
        <v>13</v>
      </c>
      <c r="F37" s="105">
        <v>0</v>
      </c>
      <c r="G37" s="105">
        <v>0</v>
      </c>
      <c r="H37" s="123">
        <v>0</v>
      </c>
      <c r="I37" s="123">
        <v>0</v>
      </c>
      <c r="J37" s="123">
        <v>0</v>
      </c>
      <c r="K37" s="105">
        <v>0</v>
      </c>
      <c r="L37" s="105">
        <v>0</v>
      </c>
      <c r="M37" s="105">
        <v>0</v>
      </c>
      <c r="N37" s="105">
        <v>0</v>
      </c>
      <c r="O37" s="38">
        <v>13</v>
      </c>
    </row>
    <row r="38" spans="1:15" ht="15" customHeight="1" x14ac:dyDescent="0.35">
      <c r="A38" s="35" t="s">
        <v>71</v>
      </c>
      <c r="B38" s="42" t="s">
        <v>219</v>
      </c>
      <c r="C38" s="37">
        <v>670</v>
      </c>
      <c r="D38" s="105">
        <v>0</v>
      </c>
      <c r="E38" s="105">
        <v>6</v>
      </c>
      <c r="F38" s="105">
        <v>0</v>
      </c>
      <c r="G38" s="105">
        <v>0</v>
      </c>
      <c r="H38" s="123">
        <v>0</v>
      </c>
      <c r="I38" s="123">
        <v>3</v>
      </c>
      <c r="J38" s="123">
        <v>0</v>
      </c>
      <c r="K38" s="105">
        <v>0</v>
      </c>
      <c r="L38" s="105">
        <v>0</v>
      </c>
      <c r="M38" s="105">
        <v>0</v>
      </c>
      <c r="N38" s="105">
        <v>0</v>
      </c>
      <c r="O38" s="38">
        <v>9</v>
      </c>
    </row>
    <row r="39" spans="1:15" ht="15" customHeight="1" x14ac:dyDescent="0.35">
      <c r="A39" s="35" t="s">
        <v>72</v>
      </c>
      <c r="B39" s="42" t="s">
        <v>219</v>
      </c>
      <c r="C39" s="37">
        <v>690</v>
      </c>
      <c r="D39" s="105">
        <v>0</v>
      </c>
      <c r="E39" s="105">
        <v>6</v>
      </c>
      <c r="F39" s="105">
        <v>0</v>
      </c>
      <c r="G39" s="105">
        <v>0</v>
      </c>
      <c r="H39" s="123">
        <v>0</v>
      </c>
      <c r="I39" s="123">
        <v>0</v>
      </c>
      <c r="J39" s="123">
        <v>0</v>
      </c>
      <c r="K39" s="105">
        <v>0</v>
      </c>
      <c r="L39" s="105">
        <v>0</v>
      </c>
      <c r="M39" s="105">
        <v>0</v>
      </c>
      <c r="N39" s="105">
        <v>0</v>
      </c>
      <c r="O39" s="38">
        <v>6</v>
      </c>
    </row>
    <row r="40" spans="1:15" ht="15" customHeight="1" x14ac:dyDescent="0.35">
      <c r="A40" s="35" t="s">
        <v>73</v>
      </c>
      <c r="B40" s="42" t="s">
        <v>219</v>
      </c>
      <c r="C40" s="37">
        <v>736</v>
      </c>
      <c r="D40" s="105">
        <v>0</v>
      </c>
      <c r="E40" s="105">
        <v>43</v>
      </c>
      <c r="F40" s="105">
        <v>0</v>
      </c>
      <c r="G40" s="105">
        <v>0</v>
      </c>
      <c r="H40" s="123">
        <v>0</v>
      </c>
      <c r="I40" s="123">
        <v>2</v>
      </c>
      <c r="J40" s="123">
        <v>1</v>
      </c>
      <c r="K40" s="105">
        <v>0</v>
      </c>
      <c r="L40" s="105">
        <v>0</v>
      </c>
      <c r="M40" s="105">
        <v>0</v>
      </c>
      <c r="N40" s="105">
        <v>0</v>
      </c>
      <c r="O40" s="38">
        <v>46</v>
      </c>
    </row>
    <row r="41" spans="1:15" ht="15" customHeight="1" x14ac:dyDescent="0.35">
      <c r="A41" s="35" t="s">
        <v>74</v>
      </c>
      <c r="B41" s="42" t="s">
        <v>219</v>
      </c>
      <c r="C41" s="37">
        <v>858</v>
      </c>
      <c r="D41" s="105">
        <v>0</v>
      </c>
      <c r="E41" s="105">
        <v>9</v>
      </c>
      <c r="F41" s="105">
        <v>0</v>
      </c>
      <c r="G41" s="105">
        <v>0</v>
      </c>
      <c r="H41" s="123">
        <v>0</v>
      </c>
      <c r="I41" s="123">
        <v>0</v>
      </c>
      <c r="J41" s="123">
        <v>0</v>
      </c>
      <c r="K41" s="105">
        <v>0</v>
      </c>
      <c r="L41" s="105">
        <v>0</v>
      </c>
      <c r="M41" s="105">
        <v>0</v>
      </c>
      <c r="N41" s="105">
        <v>0</v>
      </c>
      <c r="O41" s="38">
        <v>9</v>
      </c>
    </row>
    <row r="42" spans="1:15" ht="15" customHeight="1" x14ac:dyDescent="0.35">
      <c r="A42" s="35" t="s">
        <v>75</v>
      </c>
      <c r="B42" s="42" t="s">
        <v>219</v>
      </c>
      <c r="C42" s="37">
        <v>885</v>
      </c>
      <c r="D42" s="105">
        <v>0</v>
      </c>
      <c r="E42" s="105">
        <v>2</v>
      </c>
      <c r="F42" s="105">
        <v>0</v>
      </c>
      <c r="G42" s="105">
        <v>0</v>
      </c>
      <c r="H42" s="123">
        <v>0</v>
      </c>
      <c r="I42" s="123">
        <v>0</v>
      </c>
      <c r="J42" s="123">
        <v>0</v>
      </c>
      <c r="K42" s="105">
        <v>0</v>
      </c>
      <c r="L42" s="105">
        <v>0</v>
      </c>
      <c r="M42" s="105">
        <v>0</v>
      </c>
      <c r="N42" s="105">
        <v>0</v>
      </c>
      <c r="O42" s="38">
        <v>2</v>
      </c>
    </row>
    <row r="43" spans="1:15" ht="15" customHeight="1" x14ac:dyDescent="0.35">
      <c r="A43" s="35" t="s">
        <v>76</v>
      </c>
      <c r="B43" s="42" t="s">
        <v>219</v>
      </c>
      <c r="C43" s="37">
        <v>890</v>
      </c>
      <c r="D43" s="105">
        <v>0</v>
      </c>
      <c r="E43" s="105">
        <v>5</v>
      </c>
      <c r="F43" s="105">
        <v>0</v>
      </c>
      <c r="G43" s="105">
        <v>0</v>
      </c>
      <c r="H43" s="123">
        <v>0</v>
      </c>
      <c r="I43" s="123">
        <v>0</v>
      </c>
      <c r="J43" s="123">
        <v>1</v>
      </c>
      <c r="K43" s="105">
        <v>0</v>
      </c>
      <c r="L43" s="105">
        <v>0</v>
      </c>
      <c r="M43" s="105">
        <v>0</v>
      </c>
      <c r="N43" s="105">
        <v>0</v>
      </c>
      <c r="O43" s="38">
        <v>6</v>
      </c>
    </row>
    <row r="44" spans="1:15" ht="15" customHeight="1" x14ac:dyDescent="0.35">
      <c r="A44" s="83" t="s">
        <v>220</v>
      </c>
      <c r="B44" s="84"/>
      <c r="C44" s="86">
        <v>0</v>
      </c>
      <c r="D44" s="86">
        <v>0</v>
      </c>
      <c r="E44" s="86">
        <v>373</v>
      </c>
      <c r="F44" s="86">
        <v>0</v>
      </c>
      <c r="G44" s="86">
        <v>0</v>
      </c>
      <c r="H44" s="86">
        <v>0</v>
      </c>
      <c r="I44" s="86">
        <v>34</v>
      </c>
      <c r="J44" s="86">
        <v>8</v>
      </c>
      <c r="K44" s="86">
        <v>11</v>
      </c>
      <c r="L44" s="86">
        <v>0</v>
      </c>
      <c r="M44" s="86">
        <v>0</v>
      </c>
      <c r="N44" s="86">
        <v>0</v>
      </c>
      <c r="O44" s="133">
        <v>426</v>
      </c>
    </row>
    <row r="45" spans="1:15" ht="15" customHeight="1" x14ac:dyDescent="0.35">
      <c r="A45" s="35" t="s">
        <v>78</v>
      </c>
      <c r="B45" s="42" t="s">
        <v>221</v>
      </c>
      <c r="C45" s="37">
        <v>4</v>
      </c>
      <c r="D45" s="105">
        <v>0</v>
      </c>
      <c r="E45" s="105">
        <v>0</v>
      </c>
      <c r="F45" s="105">
        <v>0</v>
      </c>
      <c r="G45" s="105">
        <v>0</v>
      </c>
      <c r="H45" s="123">
        <v>0</v>
      </c>
      <c r="I45" s="123">
        <v>0</v>
      </c>
      <c r="J45" s="123">
        <v>0</v>
      </c>
      <c r="K45" s="105">
        <v>0</v>
      </c>
      <c r="L45" s="105">
        <v>0</v>
      </c>
      <c r="M45" s="105">
        <v>0</v>
      </c>
      <c r="N45" s="105">
        <v>0</v>
      </c>
      <c r="O45" s="38">
        <v>0</v>
      </c>
    </row>
    <row r="46" spans="1:15" ht="15" customHeight="1" x14ac:dyDescent="0.35">
      <c r="A46" s="43" t="s">
        <v>79</v>
      </c>
      <c r="B46" s="42" t="s">
        <v>221</v>
      </c>
      <c r="C46" s="37">
        <v>42</v>
      </c>
      <c r="D46" s="105">
        <v>0</v>
      </c>
      <c r="E46" s="105">
        <v>48</v>
      </c>
      <c r="F46" s="105">
        <v>0</v>
      </c>
      <c r="G46" s="105">
        <v>0</v>
      </c>
      <c r="H46" s="123">
        <v>0</v>
      </c>
      <c r="I46" s="123">
        <v>0</v>
      </c>
      <c r="J46" s="123">
        <v>8</v>
      </c>
      <c r="K46" s="105">
        <v>0</v>
      </c>
      <c r="L46" s="105">
        <v>0</v>
      </c>
      <c r="M46" s="105">
        <v>0</v>
      </c>
      <c r="N46" s="105">
        <v>0</v>
      </c>
      <c r="O46" s="38">
        <v>56</v>
      </c>
    </row>
    <row r="47" spans="1:15" ht="15" customHeight="1" x14ac:dyDescent="0.35">
      <c r="A47" s="35" t="s">
        <v>80</v>
      </c>
      <c r="B47" s="42" t="s">
        <v>221</v>
      </c>
      <c r="C47" s="37">
        <v>44</v>
      </c>
      <c r="D47" s="105">
        <v>0</v>
      </c>
      <c r="E47" s="105">
        <v>0</v>
      </c>
      <c r="F47" s="105">
        <v>0</v>
      </c>
      <c r="G47" s="105">
        <v>0</v>
      </c>
      <c r="H47" s="123">
        <v>0</v>
      </c>
      <c r="I47" s="123">
        <v>0</v>
      </c>
      <c r="J47" s="123">
        <v>0</v>
      </c>
      <c r="K47" s="105">
        <v>0</v>
      </c>
      <c r="L47" s="105">
        <v>0</v>
      </c>
      <c r="M47" s="105">
        <v>0</v>
      </c>
      <c r="N47" s="105">
        <v>0</v>
      </c>
      <c r="O47" s="38">
        <v>0</v>
      </c>
    </row>
    <row r="48" spans="1:15" ht="15" customHeight="1" x14ac:dyDescent="0.35">
      <c r="A48" s="35" t="s">
        <v>81</v>
      </c>
      <c r="B48" s="42" t="s">
        <v>221</v>
      </c>
      <c r="C48" s="37">
        <v>59</v>
      </c>
      <c r="D48" s="105">
        <v>0</v>
      </c>
      <c r="E48" s="105">
        <v>3</v>
      </c>
      <c r="F48" s="105">
        <v>0</v>
      </c>
      <c r="G48" s="105">
        <v>0</v>
      </c>
      <c r="H48" s="123">
        <v>0</v>
      </c>
      <c r="I48" s="123">
        <v>0</v>
      </c>
      <c r="J48" s="123">
        <v>0</v>
      </c>
      <c r="K48" s="105">
        <v>0</v>
      </c>
      <c r="L48" s="105">
        <v>0</v>
      </c>
      <c r="M48" s="105">
        <v>0</v>
      </c>
      <c r="N48" s="105">
        <v>0</v>
      </c>
      <c r="O48" s="38">
        <v>3</v>
      </c>
    </row>
    <row r="49" spans="1:15" ht="15" customHeight="1" x14ac:dyDescent="0.35">
      <c r="A49" s="35" t="s">
        <v>82</v>
      </c>
      <c r="B49" s="42" t="s">
        <v>221</v>
      </c>
      <c r="C49" s="37">
        <v>113</v>
      </c>
      <c r="D49" s="105">
        <v>0</v>
      </c>
      <c r="E49" s="105">
        <v>2</v>
      </c>
      <c r="F49" s="105">
        <v>0</v>
      </c>
      <c r="G49" s="105">
        <v>0</v>
      </c>
      <c r="H49" s="123">
        <v>0</v>
      </c>
      <c r="I49" s="123">
        <v>0</v>
      </c>
      <c r="J49" s="123">
        <v>0</v>
      </c>
      <c r="K49" s="105">
        <v>0</v>
      </c>
      <c r="L49" s="105">
        <v>0</v>
      </c>
      <c r="M49" s="105">
        <v>0</v>
      </c>
      <c r="N49" s="105">
        <v>0</v>
      </c>
      <c r="O49" s="38">
        <v>2</v>
      </c>
    </row>
    <row r="50" spans="1:15" ht="15" customHeight="1" x14ac:dyDescent="0.35">
      <c r="A50" s="35" t="s">
        <v>83</v>
      </c>
      <c r="B50" s="42" t="s">
        <v>221</v>
      </c>
      <c r="C50" s="37">
        <v>125</v>
      </c>
      <c r="D50" s="105">
        <v>0</v>
      </c>
      <c r="E50" s="105">
        <v>6</v>
      </c>
      <c r="F50" s="105">
        <v>0</v>
      </c>
      <c r="G50" s="105">
        <v>0</v>
      </c>
      <c r="H50" s="123">
        <v>0</v>
      </c>
      <c r="I50" s="123">
        <v>1</v>
      </c>
      <c r="J50" s="123">
        <v>0</v>
      </c>
      <c r="K50" s="105">
        <v>0</v>
      </c>
      <c r="L50" s="105">
        <v>0</v>
      </c>
      <c r="M50" s="105">
        <v>0</v>
      </c>
      <c r="N50" s="105">
        <v>0</v>
      </c>
      <c r="O50" s="38">
        <v>7</v>
      </c>
    </row>
    <row r="51" spans="1:15" ht="15" customHeight="1" x14ac:dyDescent="0.35">
      <c r="A51" s="35" t="s">
        <v>84</v>
      </c>
      <c r="B51" s="42" t="s">
        <v>221</v>
      </c>
      <c r="C51" s="37">
        <v>138</v>
      </c>
      <c r="D51" s="105">
        <v>0</v>
      </c>
      <c r="E51" s="105">
        <v>3</v>
      </c>
      <c r="F51" s="105">
        <v>0</v>
      </c>
      <c r="G51" s="105">
        <v>0</v>
      </c>
      <c r="H51" s="123">
        <v>0</v>
      </c>
      <c r="I51" s="123">
        <v>1</v>
      </c>
      <c r="J51" s="123">
        <v>0</v>
      </c>
      <c r="K51" s="105">
        <v>0</v>
      </c>
      <c r="L51" s="105">
        <v>0</v>
      </c>
      <c r="M51" s="105">
        <v>0</v>
      </c>
      <c r="N51" s="105">
        <v>0</v>
      </c>
      <c r="O51" s="38">
        <v>4</v>
      </c>
    </row>
    <row r="52" spans="1:15" ht="15" customHeight="1" x14ac:dyDescent="0.35">
      <c r="A52" s="35" t="s">
        <v>85</v>
      </c>
      <c r="B52" s="42" t="s">
        <v>221</v>
      </c>
      <c r="C52" s="37">
        <v>234</v>
      </c>
      <c r="D52" s="105">
        <v>0</v>
      </c>
      <c r="E52" s="105">
        <v>1</v>
      </c>
      <c r="F52" s="105">
        <v>0</v>
      </c>
      <c r="G52" s="105">
        <v>0</v>
      </c>
      <c r="H52" s="123">
        <v>0</v>
      </c>
      <c r="I52" s="123">
        <v>0</v>
      </c>
      <c r="J52" s="123">
        <v>0</v>
      </c>
      <c r="K52" s="105">
        <v>0</v>
      </c>
      <c r="L52" s="105">
        <v>0</v>
      </c>
      <c r="M52" s="105">
        <v>0</v>
      </c>
      <c r="N52" s="105">
        <v>0</v>
      </c>
      <c r="O52" s="38">
        <v>1</v>
      </c>
    </row>
    <row r="53" spans="1:15" ht="15" customHeight="1" x14ac:dyDescent="0.35">
      <c r="A53" s="35" t="s">
        <v>86</v>
      </c>
      <c r="B53" s="42" t="s">
        <v>221</v>
      </c>
      <c r="C53" s="37">
        <v>240</v>
      </c>
      <c r="D53" s="105">
        <v>0</v>
      </c>
      <c r="E53" s="105">
        <v>3</v>
      </c>
      <c r="F53" s="105">
        <v>0</v>
      </c>
      <c r="G53" s="105">
        <v>0</v>
      </c>
      <c r="H53" s="123">
        <v>0</v>
      </c>
      <c r="I53" s="123">
        <v>2</v>
      </c>
      <c r="J53" s="123">
        <v>0</v>
      </c>
      <c r="K53" s="105">
        <v>0</v>
      </c>
      <c r="L53" s="105">
        <v>0</v>
      </c>
      <c r="M53" s="105">
        <v>0</v>
      </c>
      <c r="N53" s="105">
        <v>0</v>
      </c>
      <c r="O53" s="38">
        <v>5</v>
      </c>
    </row>
    <row r="54" spans="1:15" ht="15" customHeight="1" x14ac:dyDescent="0.35">
      <c r="A54" s="35" t="s">
        <v>87</v>
      </c>
      <c r="B54" s="42" t="s">
        <v>221</v>
      </c>
      <c r="C54" s="37">
        <v>284</v>
      </c>
      <c r="D54" s="105">
        <v>0</v>
      </c>
      <c r="E54" s="105">
        <v>0</v>
      </c>
      <c r="F54" s="105">
        <v>0</v>
      </c>
      <c r="G54" s="105">
        <v>0</v>
      </c>
      <c r="H54" s="123">
        <v>0</v>
      </c>
      <c r="I54" s="123">
        <v>0</v>
      </c>
      <c r="J54" s="123">
        <v>0</v>
      </c>
      <c r="K54" s="105">
        <v>0</v>
      </c>
      <c r="L54" s="105">
        <v>0</v>
      </c>
      <c r="M54" s="105">
        <v>0</v>
      </c>
      <c r="N54" s="105">
        <v>0</v>
      </c>
      <c r="O54" s="38">
        <v>0</v>
      </c>
    </row>
    <row r="55" spans="1:15" ht="15" customHeight="1" x14ac:dyDescent="0.35">
      <c r="A55" s="35" t="s">
        <v>88</v>
      </c>
      <c r="B55" s="42" t="s">
        <v>221</v>
      </c>
      <c r="C55" s="37">
        <v>306</v>
      </c>
      <c r="D55" s="105">
        <v>0</v>
      </c>
      <c r="E55" s="105">
        <v>1</v>
      </c>
      <c r="F55" s="105">
        <v>0</v>
      </c>
      <c r="G55" s="105">
        <v>0</v>
      </c>
      <c r="H55" s="123">
        <v>0</v>
      </c>
      <c r="I55" s="123">
        <v>0</v>
      </c>
      <c r="J55" s="123">
        <v>0</v>
      </c>
      <c r="K55" s="105">
        <v>0</v>
      </c>
      <c r="L55" s="105">
        <v>0</v>
      </c>
      <c r="M55" s="105">
        <v>0</v>
      </c>
      <c r="N55" s="105">
        <v>0</v>
      </c>
      <c r="O55" s="38">
        <v>1</v>
      </c>
    </row>
    <row r="56" spans="1:15" ht="15" customHeight="1" x14ac:dyDescent="0.35">
      <c r="A56" s="35" t="s">
        <v>89</v>
      </c>
      <c r="B56" s="42" t="s">
        <v>221</v>
      </c>
      <c r="C56" s="37">
        <v>347</v>
      </c>
      <c r="D56" s="105">
        <v>0</v>
      </c>
      <c r="E56" s="105">
        <v>0</v>
      </c>
      <c r="F56" s="105">
        <v>0</v>
      </c>
      <c r="G56" s="105">
        <v>0</v>
      </c>
      <c r="H56" s="123">
        <v>0</v>
      </c>
      <c r="I56" s="123">
        <v>0</v>
      </c>
      <c r="J56" s="123">
        <v>0</v>
      </c>
      <c r="K56" s="105">
        <v>0</v>
      </c>
      <c r="L56" s="105">
        <v>0</v>
      </c>
      <c r="M56" s="105">
        <v>0</v>
      </c>
      <c r="N56" s="105">
        <v>0</v>
      </c>
      <c r="O56" s="38">
        <v>0</v>
      </c>
    </row>
    <row r="57" spans="1:15" ht="15" customHeight="1" x14ac:dyDescent="0.35">
      <c r="A57" s="35" t="s">
        <v>90</v>
      </c>
      <c r="B57" s="42" t="s">
        <v>221</v>
      </c>
      <c r="C57" s="37">
        <v>411</v>
      </c>
      <c r="D57" s="105">
        <v>0</v>
      </c>
      <c r="E57" s="105">
        <v>0</v>
      </c>
      <c r="F57" s="105">
        <v>0</v>
      </c>
      <c r="G57" s="105">
        <v>0</v>
      </c>
      <c r="H57" s="123">
        <v>0</v>
      </c>
      <c r="I57" s="123">
        <v>0</v>
      </c>
      <c r="J57" s="123">
        <v>0</v>
      </c>
      <c r="K57" s="105">
        <v>0</v>
      </c>
      <c r="L57" s="105">
        <v>0</v>
      </c>
      <c r="M57" s="105">
        <v>0</v>
      </c>
      <c r="N57" s="105">
        <v>0</v>
      </c>
      <c r="O57" s="38">
        <v>0</v>
      </c>
    </row>
    <row r="58" spans="1:15" ht="15" customHeight="1" x14ac:dyDescent="0.35">
      <c r="A58" s="35" t="s">
        <v>91</v>
      </c>
      <c r="B58" s="42" t="s">
        <v>221</v>
      </c>
      <c r="C58" s="37">
        <v>501</v>
      </c>
      <c r="D58" s="105">
        <v>0</v>
      </c>
      <c r="E58" s="105">
        <v>2</v>
      </c>
      <c r="F58" s="105">
        <v>0</v>
      </c>
      <c r="G58" s="105">
        <v>0</v>
      </c>
      <c r="H58" s="123">
        <v>0</v>
      </c>
      <c r="I58" s="123">
        <v>0</v>
      </c>
      <c r="J58" s="123">
        <v>0</v>
      </c>
      <c r="K58" s="105">
        <v>0</v>
      </c>
      <c r="L58" s="105">
        <v>0</v>
      </c>
      <c r="M58" s="105">
        <v>0</v>
      </c>
      <c r="N58" s="105">
        <v>0</v>
      </c>
      <c r="O58" s="38">
        <v>2</v>
      </c>
    </row>
    <row r="59" spans="1:15" ht="15" customHeight="1" x14ac:dyDescent="0.35">
      <c r="A59" s="35" t="s">
        <v>92</v>
      </c>
      <c r="B59" s="42" t="s">
        <v>221</v>
      </c>
      <c r="C59" s="37">
        <v>543</v>
      </c>
      <c r="D59" s="105">
        <v>0</v>
      </c>
      <c r="E59" s="105">
        <v>1</v>
      </c>
      <c r="F59" s="105">
        <v>0</v>
      </c>
      <c r="G59" s="105">
        <v>0</v>
      </c>
      <c r="H59" s="123">
        <v>0</v>
      </c>
      <c r="I59" s="123">
        <v>0</v>
      </c>
      <c r="J59" s="123">
        <v>0</v>
      </c>
      <c r="K59" s="105">
        <v>0</v>
      </c>
      <c r="L59" s="105">
        <v>0</v>
      </c>
      <c r="M59" s="105">
        <v>0</v>
      </c>
      <c r="N59" s="105">
        <v>0</v>
      </c>
      <c r="O59" s="38">
        <v>1</v>
      </c>
    </row>
    <row r="60" spans="1:15" ht="15" customHeight="1" x14ac:dyDescent="0.35">
      <c r="A60" s="35" t="s">
        <v>93</v>
      </c>
      <c r="B60" s="42" t="s">
        <v>221</v>
      </c>
      <c r="C60" s="37">
        <v>628</v>
      </c>
      <c r="D60" s="105">
        <v>0</v>
      </c>
      <c r="E60" s="105">
        <v>2</v>
      </c>
      <c r="F60" s="105">
        <v>0</v>
      </c>
      <c r="G60" s="105">
        <v>0</v>
      </c>
      <c r="H60" s="123">
        <v>0</v>
      </c>
      <c r="I60" s="123">
        <v>0</v>
      </c>
      <c r="J60" s="123">
        <v>0</v>
      </c>
      <c r="K60" s="105">
        <v>0</v>
      </c>
      <c r="L60" s="105">
        <v>0</v>
      </c>
      <c r="M60" s="105">
        <v>0</v>
      </c>
      <c r="N60" s="105">
        <v>0</v>
      </c>
      <c r="O60" s="38">
        <v>2</v>
      </c>
    </row>
    <row r="61" spans="1:15" ht="15" customHeight="1" x14ac:dyDescent="0.35">
      <c r="A61" s="41" t="s">
        <v>94</v>
      </c>
      <c r="B61" s="42" t="s">
        <v>221</v>
      </c>
      <c r="C61" s="37">
        <v>656</v>
      </c>
      <c r="D61" s="105">
        <v>0</v>
      </c>
      <c r="E61" s="105">
        <v>213</v>
      </c>
      <c r="F61" s="105">
        <v>0</v>
      </c>
      <c r="G61" s="105">
        <v>0</v>
      </c>
      <c r="H61" s="123">
        <v>0</v>
      </c>
      <c r="I61" s="123">
        <v>22</v>
      </c>
      <c r="J61" s="123">
        <v>0</v>
      </c>
      <c r="K61" s="105">
        <v>11</v>
      </c>
      <c r="L61" s="105">
        <v>0</v>
      </c>
      <c r="M61" s="105">
        <v>0</v>
      </c>
      <c r="N61" s="105">
        <v>0</v>
      </c>
      <c r="O61" s="38">
        <v>246</v>
      </c>
    </row>
    <row r="62" spans="1:15" ht="15" customHeight="1" x14ac:dyDescent="0.35">
      <c r="A62" s="35" t="s">
        <v>95</v>
      </c>
      <c r="B62" s="42" t="s">
        <v>221</v>
      </c>
      <c r="C62" s="37">
        <v>761</v>
      </c>
      <c r="D62" s="105">
        <v>0</v>
      </c>
      <c r="E62" s="105">
        <v>88</v>
      </c>
      <c r="F62" s="105">
        <v>0</v>
      </c>
      <c r="G62" s="105">
        <v>0</v>
      </c>
      <c r="H62" s="123">
        <v>0</v>
      </c>
      <c r="I62" s="123">
        <v>8</v>
      </c>
      <c r="J62" s="123">
        <v>0</v>
      </c>
      <c r="K62" s="105">
        <v>0</v>
      </c>
      <c r="L62" s="105">
        <v>0</v>
      </c>
      <c r="M62" s="105">
        <v>0</v>
      </c>
      <c r="N62" s="105">
        <v>0</v>
      </c>
      <c r="O62" s="38">
        <v>96</v>
      </c>
    </row>
    <row r="63" spans="1:15" ht="15" customHeight="1" x14ac:dyDescent="0.35">
      <c r="A63" s="35" t="s">
        <v>96</v>
      </c>
      <c r="B63" s="42" t="s">
        <v>221</v>
      </c>
      <c r="C63" s="37">
        <v>842</v>
      </c>
      <c r="D63" s="105">
        <v>0</v>
      </c>
      <c r="E63" s="105">
        <v>0</v>
      </c>
      <c r="F63" s="105">
        <v>0</v>
      </c>
      <c r="G63" s="105">
        <v>0</v>
      </c>
      <c r="H63" s="123">
        <v>0</v>
      </c>
      <c r="I63" s="123">
        <v>0</v>
      </c>
      <c r="J63" s="123">
        <v>0</v>
      </c>
      <c r="K63" s="105">
        <v>0</v>
      </c>
      <c r="L63" s="105">
        <v>0</v>
      </c>
      <c r="M63" s="105">
        <v>0</v>
      </c>
      <c r="N63" s="105">
        <v>0</v>
      </c>
      <c r="O63" s="38">
        <v>0</v>
      </c>
    </row>
    <row r="64" spans="1:15" ht="15" customHeight="1" x14ac:dyDescent="0.35">
      <c r="A64" s="83" t="s">
        <v>222</v>
      </c>
      <c r="B64" s="84"/>
      <c r="C64" s="116"/>
      <c r="D64" s="106">
        <v>92</v>
      </c>
      <c r="E64" s="106">
        <v>247</v>
      </c>
      <c r="F64" s="106">
        <v>9</v>
      </c>
      <c r="G64" s="106">
        <v>242</v>
      </c>
      <c r="H64" s="106">
        <v>0</v>
      </c>
      <c r="I64" s="106">
        <v>27</v>
      </c>
      <c r="J64" s="106">
        <v>1</v>
      </c>
      <c r="K64" s="106">
        <v>0</v>
      </c>
      <c r="L64" s="106">
        <v>0</v>
      </c>
      <c r="M64" s="106">
        <v>0</v>
      </c>
      <c r="N64" s="106">
        <v>0</v>
      </c>
      <c r="O64" s="106">
        <v>618</v>
      </c>
    </row>
    <row r="65" spans="1:15" ht="15" customHeight="1" x14ac:dyDescent="0.35">
      <c r="A65" s="35" t="s">
        <v>98</v>
      </c>
      <c r="B65" s="42" t="s">
        <v>223</v>
      </c>
      <c r="C65" s="37">
        <v>38</v>
      </c>
      <c r="D65" s="105">
        <v>0</v>
      </c>
      <c r="E65" s="105">
        <v>0</v>
      </c>
      <c r="F65" s="105">
        <v>0</v>
      </c>
      <c r="G65" s="105">
        <v>0</v>
      </c>
      <c r="H65" s="123">
        <v>0</v>
      </c>
      <c r="I65" s="123">
        <v>0</v>
      </c>
      <c r="J65" s="123">
        <v>0</v>
      </c>
      <c r="K65" s="105">
        <v>0</v>
      </c>
      <c r="L65" s="105">
        <v>0</v>
      </c>
      <c r="M65" s="105">
        <v>0</v>
      </c>
      <c r="N65" s="105">
        <v>0</v>
      </c>
      <c r="O65" s="38">
        <v>0</v>
      </c>
    </row>
    <row r="66" spans="1:15" ht="15" customHeight="1" x14ac:dyDescent="0.35">
      <c r="A66" s="35" t="s">
        <v>99</v>
      </c>
      <c r="B66" s="42" t="s">
        <v>223</v>
      </c>
      <c r="C66" s="37">
        <v>86</v>
      </c>
      <c r="D66" s="105">
        <v>0</v>
      </c>
      <c r="E66" s="105">
        <v>11</v>
      </c>
      <c r="F66" s="105">
        <v>0</v>
      </c>
      <c r="G66" s="105">
        <v>0</v>
      </c>
      <c r="H66" s="123">
        <v>0</v>
      </c>
      <c r="I66" s="123">
        <v>0</v>
      </c>
      <c r="J66" s="123">
        <v>0</v>
      </c>
      <c r="K66" s="105">
        <v>0</v>
      </c>
      <c r="L66" s="105">
        <v>0</v>
      </c>
      <c r="M66" s="105">
        <v>0</v>
      </c>
      <c r="N66" s="105">
        <v>0</v>
      </c>
      <c r="O66" s="38">
        <v>11</v>
      </c>
    </row>
    <row r="67" spans="1:15" ht="15" customHeight="1" x14ac:dyDescent="0.35">
      <c r="A67" s="35" t="s">
        <v>100</v>
      </c>
      <c r="B67" s="42" t="s">
        <v>223</v>
      </c>
      <c r="C67" s="37">
        <v>107</v>
      </c>
      <c r="D67" s="105">
        <v>0</v>
      </c>
      <c r="E67" s="105">
        <v>0</v>
      </c>
      <c r="F67" s="105">
        <v>0</v>
      </c>
      <c r="G67" s="105">
        <v>0</v>
      </c>
      <c r="H67" s="123">
        <v>0</v>
      </c>
      <c r="I67" s="123">
        <v>0</v>
      </c>
      <c r="J67" s="123">
        <v>1</v>
      </c>
      <c r="K67" s="105">
        <v>0</v>
      </c>
      <c r="L67" s="105">
        <v>0</v>
      </c>
      <c r="M67" s="105">
        <v>0</v>
      </c>
      <c r="N67" s="105">
        <v>0</v>
      </c>
      <c r="O67" s="38">
        <v>1</v>
      </c>
    </row>
    <row r="68" spans="1:15" ht="15" customHeight="1" x14ac:dyDescent="0.35">
      <c r="A68" s="35" t="s">
        <v>101</v>
      </c>
      <c r="B68" s="42" t="s">
        <v>223</v>
      </c>
      <c r="C68" s="37">
        <v>134</v>
      </c>
      <c r="D68" s="105">
        <v>0</v>
      </c>
      <c r="E68" s="105">
        <v>0</v>
      </c>
      <c r="F68" s="105">
        <v>0</v>
      </c>
      <c r="G68" s="105">
        <v>0</v>
      </c>
      <c r="H68" s="123">
        <v>0</v>
      </c>
      <c r="I68" s="123">
        <v>0</v>
      </c>
      <c r="J68" s="123">
        <v>0</v>
      </c>
      <c r="K68" s="105">
        <v>0</v>
      </c>
      <c r="L68" s="105">
        <v>0</v>
      </c>
      <c r="M68" s="105">
        <v>0</v>
      </c>
      <c r="N68" s="105">
        <v>0</v>
      </c>
      <c r="O68" s="38">
        <v>0</v>
      </c>
    </row>
    <row r="69" spans="1:15" ht="15" customHeight="1" x14ac:dyDescent="0.35">
      <c r="A69" s="41" t="s">
        <v>102</v>
      </c>
      <c r="B69" s="42" t="s">
        <v>223</v>
      </c>
      <c r="C69" s="37">
        <v>150</v>
      </c>
      <c r="D69" s="105">
        <v>0</v>
      </c>
      <c r="E69" s="105">
        <v>3</v>
      </c>
      <c r="F69" s="105">
        <v>0</v>
      </c>
      <c r="G69" s="105">
        <v>0</v>
      </c>
      <c r="H69" s="123">
        <v>0</v>
      </c>
      <c r="I69" s="123">
        <v>0</v>
      </c>
      <c r="J69" s="123">
        <v>0</v>
      </c>
      <c r="K69" s="105">
        <v>0</v>
      </c>
      <c r="L69" s="105">
        <v>0</v>
      </c>
      <c r="M69" s="105">
        <v>0</v>
      </c>
      <c r="N69" s="105">
        <v>0</v>
      </c>
      <c r="O69" s="38">
        <v>3</v>
      </c>
    </row>
    <row r="70" spans="1:15" ht="15" customHeight="1" x14ac:dyDescent="0.35">
      <c r="A70" s="39" t="s">
        <v>103</v>
      </c>
      <c r="B70" s="42" t="s">
        <v>223</v>
      </c>
      <c r="C70" s="37">
        <v>237</v>
      </c>
      <c r="D70" s="105">
        <v>57</v>
      </c>
      <c r="E70" s="105">
        <v>13</v>
      </c>
      <c r="F70" s="105">
        <v>0</v>
      </c>
      <c r="G70" s="105">
        <v>125</v>
      </c>
      <c r="H70" s="123">
        <v>0</v>
      </c>
      <c r="I70" s="123">
        <v>10</v>
      </c>
      <c r="J70" s="123">
        <v>0</v>
      </c>
      <c r="K70" s="105">
        <v>0</v>
      </c>
      <c r="L70" s="105">
        <v>0</v>
      </c>
      <c r="M70" s="105">
        <v>0</v>
      </c>
      <c r="N70" s="105">
        <v>0</v>
      </c>
      <c r="O70" s="38">
        <v>205</v>
      </c>
    </row>
    <row r="71" spans="1:15" ht="15" customHeight="1" x14ac:dyDescent="0.35">
      <c r="A71" s="41" t="s">
        <v>104</v>
      </c>
      <c r="B71" s="42" t="s">
        <v>223</v>
      </c>
      <c r="C71" s="37">
        <v>264</v>
      </c>
      <c r="D71" s="105">
        <v>0</v>
      </c>
      <c r="E71" s="105">
        <v>66</v>
      </c>
      <c r="F71" s="105">
        <v>0</v>
      </c>
      <c r="G71" s="105">
        <v>33</v>
      </c>
      <c r="H71" s="123">
        <v>0</v>
      </c>
      <c r="I71" s="123">
        <v>1</v>
      </c>
      <c r="J71" s="123">
        <v>0</v>
      </c>
      <c r="K71" s="105">
        <v>0</v>
      </c>
      <c r="L71" s="105">
        <v>0</v>
      </c>
      <c r="M71" s="105">
        <v>0</v>
      </c>
      <c r="N71" s="105">
        <v>0</v>
      </c>
      <c r="O71" s="38">
        <v>100</v>
      </c>
    </row>
    <row r="72" spans="1:15" ht="15" customHeight="1" x14ac:dyDescent="0.35">
      <c r="A72" s="44" t="s">
        <v>105</v>
      </c>
      <c r="B72" s="42" t="s">
        <v>223</v>
      </c>
      <c r="C72" s="37">
        <v>310</v>
      </c>
      <c r="D72" s="105">
        <v>0</v>
      </c>
      <c r="E72" s="105">
        <v>13</v>
      </c>
      <c r="F72" s="105">
        <v>0</v>
      </c>
      <c r="G72" s="105">
        <v>0</v>
      </c>
      <c r="H72" s="123">
        <v>0</v>
      </c>
      <c r="I72" s="123">
        <v>1</v>
      </c>
      <c r="J72" s="123">
        <v>0</v>
      </c>
      <c r="K72" s="105">
        <v>0</v>
      </c>
      <c r="L72" s="105">
        <v>0</v>
      </c>
      <c r="M72" s="105">
        <v>0</v>
      </c>
      <c r="N72" s="105">
        <v>0</v>
      </c>
      <c r="O72" s="38">
        <v>14</v>
      </c>
    </row>
    <row r="73" spans="1:15" ht="15" customHeight="1" x14ac:dyDescent="0.35">
      <c r="A73" s="35" t="s">
        <v>106</v>
      </c>
      <c r="B73" s="42" t="s">
        <v>223</v>
      </c>
      <c r="C73" s="37">
        <v>315</v>
      </c>
      <c r="D73" s="105">
        <v>0</v>
      </c>
      <c r="E73" s="105">
        <v>2</v>
      </c>
      <c r="F73" s="105">
        <v>0</v>
      </c>
      <c r="G73" s="105">
        <v>0</v>
      </c>
      <c r="H73" s="123">
        <v>0</v>
      </c>
      <c r="I73" s="123">
        <v>0</v>
      </c>
      <c r="J73" s="123">
        <v>0</v>
      </c>
      <c r="K73" s="105">
        <v>0</v>
      </c>
      <c r="L73" s="105">
        <v>0</v>
      </c>
      <c r="M73" s="105">
        <v>0</v>
      </c>
      <c r="N73" s="105">
        <v>0</v>
      </c>
      <c r="O73" s="38">
        <v>2</v>
      </c>
    </row>
    <row r="74" spans="1:15" ht="15" customHeight="1" x14ac:dyDescent="0.35">
      <c r="A74" s="35" t="s">
        <v>107</v>
      </c>
      <c r="B74" s="42" t="s">
        <v>223</v>
      </c>
      <c r="C74" s="37">
        <v>361</v>
      </c>
      <c r="D74" s="105">
        <v>0</v>
      </c>
      <c r="E74" s="105">
        <v>2</v>
      </c>
      <c r="F74" s="105">
        <v>0</v>
      </c>
      <c r="G74" s="105">
        <v>0</v>
      </c>
      <c r="H74" s="123">
        <v>0</v>
      </c>
      <c r="I74" s="123">
        <v>0</v>
      </c>
      <c r="J74" s="123">
        <v>0</v>
      </c>
      <c r="K74" s="105">
        <v>0</v>
      </c>
      <c r="L74" s="105">
        <v>0</v>
      </c>
      <c r="M74" s="105">
        <v>0</v>
      </c>
      <c r="N74" s="105">
        <v>0</v>
      </c>
      <c r="O74" s="38">
        <v>2</v>
      </c>
    </row>
    <row r="75" spans="1:15" ht="15" customHeight="1" x14ac:dyDescent="0.35">
      <c r="A75" s="39" t="s">
        <v>108</v>
      </c>
      <c r="B75" s="42" t="s">
        <v>223</v>
      </c>
      <c r="C75" s="37">
        <v>647</v>
      </c>
      <c r="D75" s="105">
        <v>0</v>
      </c>
      <c r="E75" s="105">
        <v>5</v>
      </c>
      <c r="F75" s="105">
        <v>0</v>
      </c>
      <c r="G75" s="105">
        <v>0</v>
      </c>
      <c r="H75" s="123">
        <v>0</v>
      </c>
      <c r="I75" s="123">
        <v>0</v>
      </c>
      <c r="J75" s="123">
        <v>0</v>
      </c>
      <c r="K75" s="105">
        <v>0</v>
      </c>
      <c r="L75" s="105">
        <v>0</v>
      </c>
      <c r="M75" s="105">
        <v>0</v>
      </c>
      <c r="N75" s="105">
        <v>0</v>
      </c>
      <c r="O75" s="38">
        <v>5</v>
      </c>
    </row>
    <row r="76" spans="1:15" ht="15" customHeight="1" x14ac:dyDescent="0.35">
      <c r="A76" s="44" t="s">
        <v>109</v>
      </c>
      <c r="B76" s="42" t="s">
        <v>223</v>
      </c>
      <c r="C76" s="37">
        <v>658</v>
      </c>
      <c r="D76" s="105">
        <v>0</v>
      </c>
      <c r="E76" s="105">
        <v>0</v>
      </c>
      <c r="F76" s="105">
        <v>0</v>
      </c>
      <c r="G76" s="105">
        <v>0</v>
      </c>
      <c r="H76" s="123">
        <v>0</v>
      </c>
      <c r="I76" s="123">
        <v>0</v>
      </c>
      <c r="J76" s="123">
        <v>0</v>
      </c>
      <c r="K76" s="105">
        <v>0</v>
      </c>
      <c r="L76" s="105">
        <v>0</v>
      </c>
      <c r="M76" s="105">
        <v>0</v>
      </c>
      <c r="N76" s="105">
        <v>0</v>
      </c>
      <c r="O76" s="38">
        <v>0</v>
      </c>
    </row>
    <row r="77" spans="1:15" ht="15" customHeight="1" x14ac:dyDescent="0.35">
      <c r="A77" s="39" t="s">
        <v>110</v>
      </c>
      <c r="B77" s="42" t="s">
        <v>223</v>
      </c>
      <c r="C77" s="37">
        <v>664</v>
      </c>
      <c r="D77" s="105">
        <v>0</v>
      </c>
      <c r="E77" s="105">
        <v>113</v>
      </c>
      <c r="F77" s="105">
        <v>6</v>
      </c>
      <c r="G77" s="105">
        <v>39</v>
      </c>
      <c r="H77" s="123">
        <v>0</v>
      </c>
      <c r="I77" s="123">
        <v>7</v>
      </c>
      <c r="J77" s="123">
        <v>0</v>
      </c>
      <c r="K77" s="105">
        <v>0</v>
      </c>
      <c r="L77" s="105">
        <v>0</v>
      </c>
      <c r="M77" s="105">
        <v>0</v>
      </c>
      <c r="N77" s="105">
        <v>0</v>
      </c>
      <c r="O77" s="38">
        <v>165</v>
      </c>
    </row>
    <row r="78" spans="1:15" ht="15" customHeight="1" x14ac:dyDescent="0.35">
      <c r="A78" s="43" t="s">
        <v>111</v>
      </c>
      <c r="B78" s="42" t="s">
        <v>223</v>
      </c>
      <c r="C78" s="37">
        <v>686</v>
      </c>
      <c r="D78" s="105">
        <v>34</v>
      </c>
      <c r="E78" s="105">
        <v>11</v>
      </c>
      <c r="F78" s="105">
        <v>3</v>
      </c>
      <c r="G78" s="105">
        <v>38</v>
      </c>
      <c r="H78" s="123">
        <v>0</v>
      </c>
      <c r="I78" s="123">
        <v>7</v>
      </c>
      <c r="J78" s="123">
        <v>0</v>
      </c>
      <c r="K78" s="105">
        <v>0</v>
      </c>
      <c r="L78" s="105">
        <v>0</v>
      </c>
      <c r="M78" s="105">
        <v>0</v>
      </c>
      <c r="N78" s="105">
        <v>0</v>
      </c>
      <c r="O78" s="38">
        <v>93</v>
      </c>
    </row>
    <row r="79" spans="1:15" ht="15" customHeight="1" x14ac:dyDescent="0.35">
      <c r="A79" s="35" t="s">
        <v>112</v>
      </c>
      <c r="B79" s="42" t="s">
        <v>223</v>
      </c>
      <c r="C79" s="37">
        <v>819</v>
      </c>
      <c r="D79" s="105">
        <v>0</v>
      </c>
      <c r="E79" s="105">
        <v>1</v>
      </c>
      <c r="F79" s="105">
        <v>0</v>
      </c>
      <c r="G79" s="105">
        <v>0</v>
      </c>
      <c r="H79" s="123">
        <v>0</v>
      </c>
      <c r="I79" s="123">
        <v>0</v>
      </c>
      <c r="J79" s="123">
        <v>0</v>
      </c>
      <c r="K79" s="105">
        <v>0</v>
      </c>
      <c r="L79" s="105">
        <v>0</v>
      </c>
      <c r="M79" s="105">
        <v>0</v>
      </c>
      <c r="N79" s="105">
        <v>0</v>
      </c>
      <c r="O79" s="38">
        <v>1</v>
      </c>
    </row>
    <row r="80" spans="1:15" ht="15" customHeight="1" x14ac:dyDescent="0.35">
      <c r="A80" s="35" t="s">
        <v>113</v>
      </c>
      <c r="B80" s="42" t="s">
        <v>223</v>
      </c>
      <c r="C80" s="37">
        <v>854</v>
      </c>
      <c r="D80" s="105">
        <v>0</v>
      </c>
      <c r="E80" s="105">
        <v>1</v>
      </c>
      <c r="F80" s="105">
        <v>0</v>
      </c>
      <c r="G80" s="105">
        <v>0</v>
      </c>
      <c r="H80" s="123">
        <v>0</v>
      </c>
      <c r="I80" s="123">
        <v>0</v>
      </c>
      <c r="J80" s="123">
        <v>0</v>
      </c>
      <c r="K80" s="105">
        <v>0</v>
      </c>
      <c r="L80" s="105">
        <v>0</v>
      </c>
      <c r="M80" s="105">
        <v>0</v>
      </c>
      <c r="N80" s="105">
        <v>0</v>
      </c>
      <c r="O80" s="38">
        <v>1</v>
      </c>
    </row>
    <row r="81" spans="1:15" ht="15" customHeight="1" x14ac:dyDescent="0.35">
      <c r="A81" s="35" t="s">
        <v>114</v>
      </c>
      <c r="B81" s="42" t="s">
        <v>223</v>
      </c>
      <c r="C81" s="37">
        <v>887</v>
      </c>
      <c r="D81" s="105">
        <v>1</v>
      </c>
      <c r="E81" s="105">
        <v>6</v>
      </c>
      <c r="F81" s="105">
        <v>0</v>
      </c>
      <c r="G81" s="105">
        <v>7</v>
      </c>
      <c r="H81" s="123">
        <v>0</v>
      </c>
      <c r="I81" s="123">
        <v>1</v>
      </c>
      <c r="J81" s="123">
        <v>0</v>
      </c>
      <c r="K81" s="105">
        <v>0</v>
      </c>
      <c r="L81" s="105">
        <v>0</v>
      </c>
      <c r="M81" s="105">
        <v>0</v>
      </c>
      <c r="N81" s="105">
        <v>0</v>
      </c>
      <c r="O81" s="38">
        <v>15</v>
      </c>
    </row>
    <row r="82" spans="1:15" ht="15" customHeight="1" x14ac:dyDescent="0.35">
      <c r="A82" s="83" t="s">
        <v>224</v>
      </c>
      <c r="B82" s="84"/>
      <c r="C82" s="85">
        <v>0</v>
      </c>
      <c r="D82" s="85">
        <v>1415</v>
      </c>
      <c r="E82" s="85">
        <v>3409</v>
      </c>
      <c r="F82" s="85">
        <v>182</v>
      </c>
      <c r="G82" s="85">
        <v>1235</v>
      </c>
      <c r="H82" s="85">
        <v>53</v>
      </c>
      <c r="I82" s="85">
        <v>196</v>
      </c>
      <c r="J82" s="85">
        <v>0</v>
      </c>
      <c r="K82" s="85">
        <v>58</v>
      </c>
      <c r="L82" s="85">
        <v>4</v>
      </c>
      <c r="M82" s="85">
        <v>0</v>
      </c>
      <c r="N82" s="85">
        <v>2</v>
      </c>
      <c r="O82" s="85">
        <v>6554</v>
      </c>
    </row>
    <row r="83" spans="1:15" ht="15" customHeight="1" x14ac:dyDescent="0.35">
      <c r="A83" s="35" t="s">
        <v>116</v>
      </c>
      <c r="B83" s="42" t="s">
        <v>225</v>
      </c>
      <c r="C83" s="37">
        <v>2</v>
      </c>
      <c r="D83" s="105">
        <v>0</v>
      </c>
      <c r="E83" s="105">
        <v>5</v>
      </c>
      <c r="F83" s="105">
        <v>0</v>
      </c>
      <c r="G83" s="105">
        <v>0</v>
      </c>
      <c r="H83" s="123">
        <v>0</v>
      </c>
      <c r="I83" s="123">
        <v>0</v>
      </c>
      <c r="J83" s="123">
        <v>0</v>
      </c>
      <c r="K83" s="105">
        <v>0</v>
      </c>
      <c r="L83" s="105">
        <v>0</v>
      </c>
      <c r="M83" s="105">
        <v>0</v>
      </c>
      <c r="N83" s="105">
        <v>0</v>
      </c>
      <c r="O83" s="38">
        <v>5</v>
      </c>
    </row>
    <row r="84" spans="1:15" ht="15" customHeight="1" x14ac:dyDescent="0.35">
      <c r="A84" s="35" t="s">
        <v>117</v>
      </c>
      <c r="B84" s="42" t="s">
        <v>225</v>
      </c>
      <c r="C84" s="37">
        <v>21</v>
      </c>
      <c r="D84" s="105">
        <v>0</v>
      </c>
      <c r="E84" s="105">
        <v>0</v>
      </c>
      <c r="F84" s="105">
        <v>0</v>
      </c>
      <c r="G84" s="105">
        <v>0</v>
      </c>
      <c r="H84" s="123">
        <v>0</v>
      </c>
      <c r="I84" s="123">
        <v>0</v>
      </c>
      <c r="J84" s="123">
        <v>0</v>
      </c>
      <c r="K84" s="105">
        <v>0</v>
      </c>
      <c r="L84" s="105">
        <v>0</v>
      </c>
      <c r="M84" s="105">
        <v>0</v>
      </c>
      <c r="N84" s="105">
        <v>0</v>
      </c>
      <c r="O84" s="38">
        <v>0</v>
      </c>
    </row>
    <row r="85" spans="1:15" ht="15" customHeight="1" x14ac:dyDescent="0.35">
      <c r="A85" s="35" t="s">
        <v>118</v>
      </c>
      <c r="B85" s="42" t="s">
        <v>225</v>
      </c>
      <c r="C85" s="37">
        <v>55</v>
      </c>
      <c r="D85" s="105">
        <v>0</v>
      </c>
      <c r="E85" s="105">
        <v>1</v>
      </c>
      <c r="F85" s="105">
        <v>0</v>
      </c>
      <c r="G85" s="105">
        <v>0</v>
      </c>
      <c r="H85" s="123">
        <v>0</v>
      </c>
      <c r="I85" s="123">
        <v>0</v>
      </c>
      <c r="J85" s="123">
        <v>0</v>
      </c>
      <c r="K85" s="105">
        <v>0</v>
      </c>
      <c r="L85" s="105">
        <v>0</v>
      </c>
      <c r="M85" s="105">
        <v>0</v>
      </c>
      <c r="N85" s="105">
        <v>0</v>
      </c>
      <c r="O85" s="38">
        <v>1</v>
      </c>
    </row>
    <row r="86" spans="1:15" ht="15" customHeight="1" x14ac:dyDescent="0.35">
      <c r="A86" s="45" t="s">
        <v>119</v>
      </c>
      <c r="B86" s="42" t="s">
        <v>225</v>
      </c>
      <c r="C86" s="37">
        <v>148</v>
      </c>
      <c r="D86" s="105">
        <v>91</v>
      </c>
      <c r="E86" s="105">
        <v>304</v>
      </c>
      <c r="F86" s="105">
        <v>26</v>
      </c>
      <c r="G86" s="105">
        <v>0</v>
      </c>
      <c r="H86" s="123">
        <v>0</v>
      </c>
      <c r="I86" s="123">
        <v>15</v>
      </c>
      <c r="J86" s="123">
        <v>0</v>
      </c>
      <c r="K86" s="105">
        <v>9</v>
      </c>
      <c r="L86" s="105">
        <v>0</v>
      </c>
      <c r="M86" s="105">
        <v>0</v>
      </c>
      <c r="N86" s="105">
        <v>0</v>
      </c>
      <c r="O86" s="38">
        <v>445</v>
      </c>
    </row>
    <row r="87" spans="1:15" ht="15" customHeight="1" x14ac:dyDescent="0.35">
      <c r="A87" s="35" t="s">
        <v>120</v>
      </c>
      <c r="B87" s="42" t="s">
        <v>225</v>
      </c>
      <c r="C87" s="37">
        <v>197</v>
      </c>
      <c r="D87" s="105">
        <v>0</v>
      </c>
      <c r="E87" s="105">
        <v>3</v>
      </c>
      <c r="F87" s="105">
        <v>0</v>
      </c>
      <c r="G87" s="105">
        <v>0</v>
      </c>
      <c r="H87" s="123">
        <v>0</v>
      </c>
      <c r="I87" s="123">
        <v>2</v>
      </c>
      <c r="J87" s="123">
        <v>0</v>
      </c>
      <c r="K87" s="105">
        <v>0</v>
      </c>
      <c r="L87" s="105">
        <v>0</v>
      </c>
      <c r="M87" s="105">
        <v>0</v>
      </c>
      <c r="N87" s="105">
        <v>0</v>
      </c>
      <c r="O87" s="38">
        <v>5</v>
      </c>
    </row>
    <row r="88" spans="1:15" ht="15" customHeight="1" x14ac:dyDescent="0.35">
      <c r="A88" s="35" t="s">
        <v>121</v>
      </c>
      <c r="B88" s="42" t="s">
        <v>225</v>
      </c>
      <c r="C88" s="37">
        <v>206</v>
      </c>
      <c r="D88" s="105">
        <v>0</v>
      </c>
      <c r="E88" s="105">
        <v>1</v>
      </c>
      <c r="F88" s="105">
        <v>0</v>
      </c>
      <c r="G88" s="105">
        <v>0</v>
      </c>
      <c r="H88" s="123">
        <v>0</v>
      </c>
      <c r="I88" s="123">
        <v>1</v>
      </c>
      <c r="J88" s="123">
        <v>0</v>
      </c>
      <c r="K88" s="105">
        <v>0</v>
      </c>
      <c r="L88" s="105">
        <v>0</v>
      </c>
      <c r="M88" s="105">
        <v>0</v>
      </c>
      <c r="N88" s="105">
        <v>0</v>
      </c>
      <c r="O88" s="38">
        <v>2</v>
      </c>
    </row>
    <row r="89" spans="1:15" ht="15" customHeight="1" x14ac:dyDescent="0.35">
      <c r="A89" s="35" t="s">
        <v>122</v>
      </c>
      <c r="B89" s="42" t="s">
        <v>225</v>
      </c>
      <c r="C89" s="37">
        <v>313</v>
      </c>
      <c r="D89" s="105">
        <v>0</v>
      </c>
      <c r="E89" s="105">
        <v>3</v>
      </c>
      <c r="F89" s="105">
        <v>0</v>
      </c>
      <c r="G89" s="105">
        <v>0</v>
      </c>
      <c r="H89" s="123">
        <v>0</v>
      </c>
      <c r="I89" s="123">
        <v>0</v>
      </c>
      <c r="J89" s="123">
        <v>0</v>
      </c>
      <c r="K89" s="105">
        <v>0</v>
      </c>
      <c r="L89" s="105">
        <v>0</v>
      </c>
      <c r="M89" s="105">
        <v>0</v>
      </c>
      <c r="N89" s="105">
        <v>0</v>
      </c>
      <c r="O89" s="38">
        <v>3</v>
      </c>
    </row>
    <row r="90" spans="1:15" ht="15" customHeight="1" x14ac:dyDescent="0.35">
      <c r="A90" s="35" t="s">
        <v>123</v>
      </c>
      <c r="B90" s="42" t="s">
        <v>225</v>
      </c>
      <c r="C90" s="37">
        <v>318</v>
      </c>
      <c r="D90" s="105">
        <v>159</v>
      </c>
      <c r="E90" s="105">
        <v>173</v>
      </c>
      <c r="F90" s="105">
        <v>27</v>
      </c>
      <c r="G90" s="105">
        <v>125</v>
      </c>
      <c r="H90" s="123">
        <v>0</v>
      </c>
      <c r="I90" s="123">
        <v>14</v>
      </c>
      <c r="J90" s="123">
        <v>0</v>
      </c>
      <c r="K90" s="105">
        <v>0</v>
      </c>
      <c r="L90" s="105">
        <v>0</v>
      </c>
      <c r="M90" s="105">
        <v>0</v>
      </c>
      <c r="N90" s="105">
        <v>0</v>
      </c>
      <c r="O90" s="38">
        <v>498</v>
      </c>
    </row>
    <row r="91" spans="1:15" ht="15" customHeight="1" x14ac:dyDescent="0.35">
      <c r="A91" s="35" t="s">
        <v>124</v>
      </c>
      <c r="B91" s="42" t="s">
        <v>225</v>
      </c>
      <c r="C91" s="37">
        <v>321</v>
      </c>
      <c r="D91" s="105">
        <v>0</v>
      </c>
      <c r="E91" s="105">
        <v>64</v>
      </c>
      <c r="F91" s="105">
        <v>0</v>
      </c>
      <c r="G91" s="105">
        <v>0</v>
      </c>
      <c r="H91" s="123">
        <v>0</v>
      </c>
      <c r="I91" s="123">
        <v>17</v>
      </c>
      <c r="J91" s="123">
        <v>0</v>
      </c>
      <c r="K91" s="105">
        <v>0</v>
      </c>
      <c r="L91" s="105">
        <v>0</v>
      </c>
      <c r="M91" s="105">
        <v>0</v>
      </c>
      <c r="N91" s="105">
        <v>0</v>
      </c>
      <c r="O91" s="38">
        <v>81</v>
      </c>
    </row>
    <row r="92" spans="1:15" ht="15" customHeight="1" x14ac:dyDescent="0.35">
      <c r="A92" s="35" t="s">
        <v>125</v>
      </c>
      <c r="B92" s="42" t="s">
        <v>225</v>
      </c>
      <c r="C92" s="37">
        <v>376</v>
      </c>
      <c r="D92" s="105">
        <v>186</v>
      </c>
      <c r="E92" s="105">
        <v>392</v>
      </c>
      <c r="F92" s="105">
        <v>9</v>
      </c>
      <c r="G92" s="105">
        <v>109</v>
      </c>
      <c r="H92" s="123">
        <v>0</v>
      </c>
      <c r="I92" s="123">
        <v>13</v>
      </c>
      <c r="J92" s="123">
        <v>0</v>
      </c>
      <c r="K92" s="105">
        <v>17</v>
      </c>
      <c r="L92" s="105">
        <v>1</v>
      </c>
      <c r="M92" s="105">
        <v>0</v>
      </c>
      <c r="N92" s="105">
        <v>0</v>
      </c>
      <c r="O92" s="38">
        <v>727</v>
      </c>
    </row>
    <row r="93" spans="1:15" ht="15" customHeight="1" x14ac:dyDescent="0.35">
      <c r="A93" s="35" t="s">
        <v>126</v>
      </c>
      <c r="B93" s="42" t="s">
        <v>225</v>
      </c>
      <c r="C93" s="37">
        <v>400</v>
      </c>
      <c r="D93" s="105">
        <v>3</v>
      </c>
      <c r="E93" s="105">
        <v>20</v>
      </c>
      <c r="F93" s="105">
        <v>0</v>
      </c>
      <c r="G93" s="105">
        <v>18</v>
      </c>
      <c r="H93" s="123">
        <v>0</v>
      </c>
      <c r="I93" s="123">
        <v>1</v>
      </c>
      <c r="J93" s="123">
        <v>0</v>
      </c>
      <c r="K93" s="105">
        <v>0</v>
      </c>
      <c r="L93" s="105">
        <v>0</v>
      </c>
      <c r="M93" s="105">
        <v>0</v>
      </c>
      <c r="N93" s="105">
        <v>0</v>
      </c>
      <c r="O93" s="38">
        <v>42</v>
      </c>
    </row>
    <row r="94" spans="1:15" ht="15" customHeight="1" x14ac:dyDescent="0.35">
      <c r="A94" s="35" t="s">
        <v>127</v>
      </c>
      <c r="B94" s="42" t="s">
        <v>225</v>
      </c>
      <c r="C94" s="37">
        <v>440</v>
      </c>
      <c r="D94" s="105">
        <v>227</v>
      </c>
      <c r="E94" s="105">
        <v>606</v>
      </c>
      <c r="F94" s="105">
        <v>45</v>
      </c>
      <c r="G94" s="105">
        <v>316</v>
      </c>
      <c r="H94" s="123">
        <v>0</v>
      </c>
      <c r="I94" s="123">
        <v>18</v>
      </c>
      <c r="J94" s="123">
        <v>0</v>
      </c>
      <c r="K94" s="105">
        <v>0</v>
      </c>
      <c r="L94" s="105">
        <v>0</v>
      </c>
      <c r="M94" s="105">
        <v>0</v>
      </c>
      <c r="N94" s="105">
        <v>0</v>
      </c>
      <c r="O94" s="38">
        <v>1212</v>
      </c>
    </row>
    <row r="95" spans="1:15" ht="15" customHeight="1" x14ac:dyDescent="0.35">
      <c r="A95" s="35" t="s">
        <v>128</v>
      </c>
      <c r="B95" s="42" t="s">
        <v>225</v>
      </c>
      <c r="C95" s="37">
        <v>483</v>
      </c>
      <c r="D95" s="105">
        <v>0</v>
      </c>
      <c r="E95" s="105">
        <v>0</v>
      </c>
      <c r="F95" s="105">
        <v>0</v>
      </c>
      <c r="G95" s="105">
        <v>0</v>
      </c>
      <c r="H95" s="123">
        <v>0</v>
      </c>
      <c r="I95" s="123">
        <v>0</v>
      </c>
      <c r="J95" s="123">
        <v>0</v>
      </c>
      <c r="K95" s="105">
        <v>0</v>
      </c>
      <c r="L95" s="105">
        <v>0</v>
      </c>
      <c r="M95" s="105">
        <v>0</v>
      </c>
      <c r="N95" s="105">
        <v>0</v>
      </c>
      <c r="O95" s="38">
        <v>0</v>
      </c>
    </row>
    <row r="96" spans="1:15" ht="15" customHeight="1" x14ac:dyDescent="0.35">
      <c r="A96" s="46" t="s">
        <v>129</v>
      </c>
      <c r="B96" s="42" t="s">
        <v>225</v>
      </c>
      <c r="C96" s="37">
        <v>541</v>
      </c>
      <c r="D96" s="105">
        <v>0</v>
      </c>
      <c r="E96" s="105">
        <v>42</v>
      </c>
      <c r="F96" s="105">
        <v>0</v>
      </c>
      <c r="G96" s="105">
        <v>23</v>
      </c>
      <c r="H96" s="123">
        <v>0</v>
      </c>
      <c r="I96" s="123">
        <v>4</v>
      </c>
      <c r="J96" s="123">
        <v>0</v>
      </c>
      <c r="K96" s="105">
        <v>2</v>
      </c>
      <c r="L96" s="105">
        <v>0</v>
      </c>
      <c r="M96" s="105">
        <v>0</v>
      </c>
      <c r="N96" s="105">
        <v>0</v>
      </c>
      <c r="O96" s="38">
        <v>71</v>
      </c>
    </row>
    <row r="97" spans="1:15" ht="15" customHeight="1" x14ac:dyDescent="0.35">
      <c r="A97" s="35" t="s">
        <v>130</v>
      </c>
      <c r="B97" s="42" t="s">
        <v>225</v>
      </c>
      <c r="C97" s="37">
        <v>607</v>
      </c>
      <c r="D97" s="105">
        <v>15</v>
      </c>
      <c r="E97" s="105">
        <v>155</v>
      </c>
      <c r="F97" s="105">
        <v>0</v>
      </c>
      <c r="G97" s="105">
        <v>0</v>
      </c>
      <c r="H97" s="123">
        <v>0</v>
      </c>
      <c r="I97" s="123">
        <v>5</v>
      </c>
      <c r="J97" s="123">
        <v>0</v>
      </c>
      <c r="K97" s="105">
        <v>0</v>
      </c>
      <c r="L97" s="105">
        <v>0</v>
      </c>
      <c r="M97" s="105">
        <v>0</v>
      </c>
      <c r="N97" s="105">
        <v>0</v>
      </c>
      <c r="O97" s="38">
        <v>175</v>
      </c>
    </row>
    <row r="98" spans="1:15" ht="15" customHeight="1" x14ac:dyDescent="0.35">
      <c r="A98" s="35" t="s">
        <v>131</v>
      </c>
      <c r="B98" s="42" t="s">
        <v>225</v>
      </c>
      <c r="C98" s="37">
        <v>615</v>
      </c>
      <c r="D98" s="105">
        <v>715</v>
      </c>
      <c r="E98" s="105">
        <v>1317</v>
      </c>
      <c r="F98" s="105">
        <v>69</v>
      </c>
      <c r="G98" s="105">
        <v>644</v>
      </c>
      <c r="H98" s="123">
        <v>53</v>
      </c>
      <c r="I98" s="123">
        <v>81</v>
      </c>
      <c r="J98" s="123">
        <v>0</v>
      </c>
      <c r="K98" s="105">
        <v>28</v>
      </c>
      <c r="L98" s="105">
        <v>3</v>
      </c>
      <c r="M98" s="105">
        <v>0</v>
      </c>
      <c r="N98" s="105">
        <v>2</v>
      </c>
      <c r="O98" s="38">
        <v>2912</v>
      </c>
    </row>
    <row r="99" spans="1:15" ht="15" customHeight="1" x14ac:dyDescent="0.35">
      <c r="A99" s="35" t="s">
        <v>132</v>
      </c>
      <c r="B99" s="42" t="s">
        <v>225</v>
      </c>
      <c r="C99" s="37">
        <v>649</v>
      </c>
      <c r="D99" s="105">
        <v>0</v>
      </c>
      <c r="E99" s="105">
        <v>2</v>
      </c>
      <c r="F99" s="105">
        <v>0</v>
      </c>
      <c r="G99" s="105">
        <v>0</v>
      </c>
      <c r="H99" s="123">
        <v>0</v>
      </c>
      <c r="I99" s="123">
        <v>0</v>
      </c>
      <c r="J99" s="123">
        <v>0</v>
      </c>
      <c r="K99" s="105">
        <v>0</v>
      </c>
      <c r="L99" s="105">
        <v>0</v>
      </c>
      <c r="M99" s="105">
        <v>0</v>
      </c>
      <c r="N99" s="105">
        <v>0</v>
      </c>
      <c r="O99" s="38">
        <v>2</v>
      </c>
    </row>
    <row r="100" spans="1:15" ht="15" customHeight="1" x14ac:dyDescent="0.35">
      <c r="A100" s="35" t="s">
        <v>133</v>
      </c>
      <c r="B100" s="42" t="s">
        <v>225</v>
      </c>
      <c r="C100" s="37">
        <v>652</v>
      </c>
      <c r="D100" s="105">
        <v>0</v>
      </c>
      <c r="E100" s="105">
        <v>0</v>
      </c>
      <c r="F100" s="105">
        <v>0</v>
      </c>
      <c r="G100" s="105">
        <v>0</v>
      </c>
      <c r="H100" s="123">
        <v>0</v>
      </c>
      <c r="I100" s="123">
        <v>0</v>
      </c>
      <c r="J100" s="123">
        <v>0</v>
      </c>
      <c r="K100" s="105">
        <v>0</v>
      </c>
      <c r="L100" s="105">
        <v>0</v>
      </c>
      <c r="M100" s="105">
        <v>0</v>
      </c>
      <c r="N100" s="105">
        <v>0</v>
      </c>
      <c r="O100" s="38">
        <v>0</v>
      </c>
    </row>
    <row r="101" spans="1:15" ht="15" customHeight="1" x14ac:dyDescent="0.35">
      <c r="A101" s="35" t="s">
        <v>134</v>
      </c>
      <c r="B101" s="42" t="s">
        <v>225</v>
      </c>
      <c r="C101" s="37">
        <v>660</v>
      </c>
      <c r="D101" s="105">
        <v>0</v>
      </c>
      <c r="E101" s="105">
        <v>4</v>
      </c>
      <c r="F101" s="105">
        <v>0</v>
      </c>
      <c r="G101" s="105">
        <v>0</v>
      </c>
      <c r="H101" s="123">
        <v>0</v>
      </c>
      <c r="I101" s="123">
        <v>0</v>
      </c>
      <c r="J101" s="123">
        <v>0</v>
      </c>
      <c r="K101" s="105">
        <v>0</v>
      </c>
      <c r="L101" s="105">
        <v>0</v>
      </c>
      <c r="M101" s="105">
        <v>0</v>
      </c>
      <c r="N101" s="105">
        <v>0</v>
      </c>
      <c r="O101" s="38">
        <v>4</v>
      </c>
    </row>
    <row r="102" spans="1:15" ht="15" customHeight="1" x14ac:dyDescent="0.35">
      <c r="A102" s="35" t="s">
        <v>135</v>
      </c>
      <c r="B102" s="42" t="s">
        <v>225</v>
      </c>
      <c r="C102" s="37">
        <v>667</v>
      </c>
      <c r="D102" s="105">
        <v>0</v>
      </c>
      <c r="E102" s="105">
        <v>10</v>
      </c>
      <c r="F102" s="105">
        <v>0</v>
      </c>
      <c r="G102" s="105">
        <v>0</v>
      </c>
      <c r="H102" s="123">
        <v>0</v>
      </c>
      <c r="I102" s="123">
        <v>0</v>
      </c>
      <c r="J102" s="123">
        <v>0</v>
      </c>
      <c r="K102" s="105">
        <v>1</v>
      </c>
      <c r="L102" s="105">
        <v>0</v>
      </c>
      <c r="M102" s="105">
        <v>0</v>
      </c>
      <c r="N102" s="105">
        <v>0</v>
      </c>
      <c r="O102" s="38">
        <v>11</v>
      </c>
    </row>
    <row r="103" spans="1:15" ht="15" customHeight="1" x14ac:dyDescent="0.35">
      <c r="A103" s="35" t="s">
        <v>136</v>
      </c>
      <c r="B103" s="42" t="s">
        <v>225</v>
      </c>
      <c r="C103" s="37">
        <v>674</v>
      </c>
      <c r="D103" s="105">
        <v>0</v>
      </c>
      <c r="E103" s="105">
        <v>18</v>
      </c>
      <c r="F103" s="105">
        <v>0</v>
      </c>
      <c r="G103" s="105">
        <v>0</v>
      </c>
      <c r="H103" s="123">
        <v>0</v>
      </c>
      <c r="I103" s="123">
        <v>1</v>
      </c>
      <c r="J103" s="123">
        <v>0</v>
      </c>
      <c r="K103" s="105">
        <v>0</v>
      </c>
      <c r="L103" s="105">
        <v>0</v>
      </c>
      <c r="M103" s="105">
        <v>0</v>
      </c>
      <c r="N103" s="105">
        <v>0</v>
      </c>
      <c r="O103" s="38">
        <v>19</v>
      </c>
    </row>
    <row r="104" spans="1:15" ht="15" customHeight="1" x14ac:dyDescent="0.35">
      <c r="A104" s="47" t="s">
        <v>137</v>
      </c>
      <c r="B104" s="42" t="s">
        <v>225</v>
      </c>
      <c r="C104" s="37">
        <v>697</v>
      </c>
      <c r="D104" s="105">
        <v>19</v>
      </c>
      <c r="E104" s="105">
        <v>258</v>
      </c>
      <c r="F104" s="105">
        <v>6</v>
      </c>
      <c r="G104" s="105">
        <v>0</v>
      </c>
      <c r="H104" s="123">
        <v>0</v>
      </c>
      <c r="I104" s="123">
        <v>23</v>
      </c>
      <c r="J104" s="123">
        <v>0</v>
      </c>
      <c r="K104" s="105">
        <v>0</v>
      </c>
      <c r="L104" s="105">
        <v>0</v>
      </c>
      <c r="M104" s="105">
        <v>0</v>
      </c>
      <c r="N104" s="105">
        <v>0</v>
      </c>
      <c r="O104" s="38">
        <v>306</v>
      </c>
    </row>
    <row r="105" spans="1:15" ht="15" customHeight="1" x14ac:dyDescent="0.35">
      <c r="A105" s="35" t="s">
        <v>138</v>
      </c>
      <c r="B105" s="42" t="s">
        <v>225</v>
      </c>
      <c r="C105" s="37">
        <v>756</v>
      </c>
      <c r="D105" s="105">
        <v>0</v>
      </c>
      <c r="E105" s="105">
        <v>31</v>
      </c>
      <c r="F105" s="105">
        <v>0</v>
      </c>
      <c r="G105" s="105">
        <v>0</v>
      </c>
      <c r="H105" s="123">
        <v>0</v>
      </c>
      <c r="I105" s="123">
        <v>1</v>
      </c>
      <c r="J105" s="123">
        <v>0</v>
      </c>
      <c r="K105" s="105">
        <v>1</v>
      </c>
      <c r="L105" s="105">
        <v>0</v>
      </c>
      <c r="M105" s="105">
        <v>0</v>
      </c>
      <c r="N105" s="105">
        <v>0</v>
      </c>
      <c r="O105" s="38">
        <v>33</v>
      </c>
    </row>
    <row r="106" spans="1:15" ht="15" customHeight="1" x14ac:dyDescent="0.35">
      <c r="A106" s="83" t="s">
        <v>226</v>
      </c>
      <c r="B106" s="84"/>
      <c r="C106" s="116"/>
      <c r="D106" s="106">
        <v>0</v>
      </c>
      <c r="E106" s="106">
        <v>306</v>
      </c>
      <c r="F106" s="106">
        <v>12</v>
      </c>
      <c r="G106" s="106">
        <v>94</v>
      </c>
      <c r="H106" s="106">
        <v>0</v>
      </c>
      <c r="I106" s="106">
        <v>10</v>
      </c>
      <c r="J106" s="106">
        <v>16</v>
      </c>
      <c r="K106" s="106">
        <v>4</v>
      </c>
      <c r="L106" s="106">
        <v>0</v>
      </c>
      <c r="M106" s="106">
        <v>0</v>
      </c>
      <c r="N106" s="106">
        <v>0</v>
      </c>
      <c r="O106" s="106">
        <v>442</v>
      </c>
    </row>
    <row r="107" spans="1:15" ht="15" customHeight="1" x14ac:dyDescent="0.35">
      <c r="A107" s="35" t="s">
        <v>140</v>
      </c>
      <c r="B107" s="42" t="s">
        <v>227</v>
      </c>
      <c r="C107" s="37">
        <v>30</v>
      </c>
      <c r="D107" s="105">
        <v>0</v>
      </c>
      <c r="E107" s="105">
        <v>108</v>
      </c>
      <c r="F107" s="105">
        <v>12</v>
      </c>
      <c r="G107" s="105">
        <v>94</v>
      </c>
      <c r="H107" s="123">
        <v>0</v>
      </c>
      <c r="I107" s="123">
        <v>2</v>
      </c>
      <c r="J107" s="123">
        <v>12</v>
      </c>
      <c r="K107" s="105">
        <v>0</v>
      </c>
      <c r="L107" s="105">
        <v>0</v>
      </c>
      <c r="M107" s="105">
        <v>0</v>
      </c>
      <c r="N107" s="105">
        <v>0</v>
      </c>
      <c r="O107" s="38">
        <v>228</v>
      </c>
    </row>
    <row r="108" spans="1:15" ht="15" customHeight="1" x14ac:dyDescent="0.35">
      <c r="A108" s="35" t="s">
        <v>141</v>
      </c>
      <c r="B108" s="42" t="s">
        <v>227</v>
      </c>
      <c r="C108" s="37">
        <v>34</v>
      </c>
      <c r="D108" s="105">
        <v>0</v>
      </c>
      <c r="E108" s="105">
        <v>26</v>
      </c>
      <c r="F108" s="105">
        <v>0</v>
      </c>
      <c r="G108" s="105">
        <v>0</v>
      </c>
      <c r="H108" s="123">
        <v>0</v>
      </c>
      <c r="I108" s="123">
        <v>2</v>
      </c>
      <c r="J108" s="123">
        <v>0</v>
      </c>
      <c r="K108" s="105">
        <v>4</v>
      </c>
      <c r="L108" s="105">
        <v>0</v>
      </c>
      <c r="M108" s="105">
        <v>0</v>
      </c>
      <c r="N108" s="105">
        <v>0</v>
      </c>
      <c r="O108" s="38">
        <v>32</v>
      </c>
    </row>
    <row r="109" spans="1:15" ht="15" customHeight="1" x14ac:dyDescent="0.35">
      <c r="A109" s="35" t="s">
        <v>142</v>
      </c>
      <c r="B109" s="42" t="s">
        <v>227</v>
      </c>
      <c r="C109" s="37">
        <v>36</v>
      </c>
      <c r="D109" s="105">
        <v>0</v>
      </c>
      <c r="E109" s="105">
        <v>28</v>
      </c>
      <c r="F109" s="105">
        <v>0</v>
      </c>
      <c r="G109" s="105">
        <v>0</v>
      </c>
      <c r="H109" s="123">
        <v>0</v>
      </c>
      <c r="I109" s="123">
        <v>0</v>
      </c>
      <c r="J109" s="123">
        <v>0</v>
      </c>
      <c r="K109" s="105">
        <v>0</v>
      </c>
      <c r="L109" s="105">
        <v>0</v>
      </c>
      <c r="M109" s="105">
        <v>0</v>
      </c>
      <c r="N109" s="105">
        <v>0</v>
      </c>
      <c r="O109" s="38">
        <v>28</v>
      </c>
    </row>
    <row r="110" spans="1:15" ht="15" customHeight="1" x14ac:dyDescent="0.35">
      <c r="A110" s="35" t="s">
        <v>143</v>
      </c>
      <c r="B110" s="42" t="s">
        <v>227</v>
      </c>
      <c r="C110" s="37">
        <v>91</v>
      </c>
      <c r="D110" s="105">
        <v>0</v>
      </c>
      <c r="E110" s="105">
        <v>0</v>
      </c>
      <c r="F110" s="105">
        <v>0</v>
      </c>
      <c r="G110" s="105">
        <v>0</v>
      </c>
      <c r="H110" s="123">
        <v>0</v>
      </c>
      <c r="I110" s="123">
        <v>1</v>
      </c>
      <c r="J110" s="123">
        <v>0</v>
      </c>
      <c r="K110" s="105">
        <v>0</v>
      </c>
      <c r="L110" s="105">
        <v>0</v>
      </c>
      <c r="M110" s="105">
        <v>0</v>
      </c>
      <c r="N110" s="105">
        <v>0</v>
      </c>
      <c r="O110" s="38">
        <v>1</v>
      </c>
    </row>
    <row r="111" spans="1:15" ht="15" customHeight="1" x14ac:dyDescent="0.35">
      <c r="A111" s="35" t="s">
        <v>144</v>
      </c>
      <c r="B111" s="42" t="s">
        <v>227</v>
      </c>
      <c r="C111" s="37">
        <v>93</v>
      </c>
      <c r="D111" s="105">
        <v>0</v>
      </c>
      <c r="E111" s="105">
        <v>0</v>
      </c>
      <c r="F111" s="105">
        <v>0</v>
      </c>
      <c r="G111" s="105">
        <v>0</v>
      </c>
      <c r="H111" s="123">
        <v>0</v>
      </c>
      <c r="I111" s="123">
        <v>0</v>
      </c>
      <c r="J111" s="123">
        <v>0</v>
      </c>
      <c r="K111" s="105">
        <v>0</v>
      </c>
      <c r="L111" s="105">
        <v>0</v>
      </c>
      <c r="M111" s="105">
        <v>0</v>
      </c>
      <c r="N111" s="105">
        <v>0</v>
      </c>
      <c r="O111" s="38">
        <v>0</v>
      </c>
    </row>
    <row r="112" spans="1:15" ht="15" customHeight="1" x14ac:dyDescent="0.35">
      <c r="A112" s="39" t="s">
        <v>145</v>
      </c>
      <c r="B112" s="42" t="s">
        <v>227</v>
      </c>
      <c r="C112" s="37">
        <v>101</v>
      </c>
      <c r="D112" s="105">
        <v>0</v>
      </c>
      <c r="E112" s="105">
        <v>15</v>
      </c>
      <c r="F112" s="105">
        <v>0</v>
      </c>
      <c r="G112" s="105">
        <v>0</v>
      </c>
      <c r="H112" s="123">
        <v>0</v>
      </c>
      <c r="I112" s="123">
        <v>0</v>
      </c>
      <c r="J112" s="123">
        <v>3</v>
      </c>
      <c r="K112" s="105">
        <v>0</v>
      </c>
      <c r="L112" s="105">
        <v>0</v>
      </c>
      <c r="M112" s="105">
        <v>0</v>
      </c>
      <c r="N112" s="105">
        <v>0</v>
      </c>
      <c r="O112" s="38">
        <v>18</v>
      </c>
    </row>
    <row r="113" spans="1:15" ht="15" customHeight="1" x14ac:dyDescent="0.35">
      <c r="A113" s="35" t="s">
        <v>146</v>
      </c>
      <c r="B113" s="42" t="s">
        <v>227</v>
      </c>
      <c r="C113" s="37">
        <v>145</v>
      </c>
      <c r="D113" s="105">
        <v>0</v>
      </c>
      <c r="E113" s="105">
        <v>1</v>
      </c>
      <c r="F113" s="105">
        <v>0</v>
      </c>
      <c r="G113" s="105">
        <v>0</v>
      </c>
      <c r="H113" s="123">
        <v>0</v>
      </c>
      <c r="I113" s="123">
        <v>0</v>
      </c>
      <c r="J113" s="123">
        <v>0</v>
      </c>
      <c r="K113" s="105">
        <v>0</v>
      </c>
      <c r="L113" s="105">
        <v>0</v>
      </c>
      <c r="M113" s="105">
        <v>0</v>
      </c>
      <c r="N113" s="105">
        <v>0</v>
      </c>
      <c r="O113" s="38">
        <v>1</v>
      </c>
    </row>
    <row r="114" spans="1:15" ht="15" customHeight="1" x14ac:dyDescent="0.35">
      <c r="A114" s="35" t="s">
        <v>147</v>
      </c>
      <c r="B114" s="42" t="s">
        <v>227</v>
      </c>
      <c r="C114" s="37">
        <v>209</v>
      </c>
      <c r="D114" s="105">
        <v>0</v>
      </c>
      <c r="E114" s="105">
        <v>1</v>
      </c>
      <c r="F114" s="105">
        <v>0</v>
      </c>
      <c r="G114" s="105">
        <v>0</v>
      </c>
      <c r="H114" s="123">
        <v>0</v>
      </c>
      <c r="I114" s="123">
        <v>0</v>
      </c>
      <c r="J114" s="123">
        <v>0</v>
      </c>
      <c r="K114" s="105">
        <v>0</v>
      </c>
      <c r="L114" s="105">
        <v>0</v>
      </c>
      <c r="M114" s="105">
        <v>0</v>
      </c>
      <c r="N114" s="105">
        <v>0</v>
      </c>
      <c r="O114" s="38">
        <v>1</v>
      </c>
    </row>
    <row r="115" spans="1:15" ht="15" customHeight="1" x14ac:dyDescent="0.35">
      <c r="A115" s="35" t="s">
        <v>148</v>
      </c>
      <c r="B115" s="42" t="s">
        <v>227</v>
      </c>
      <c r="C115" s="37">
        <v>282</v>
      </c>
      <c r="D115" s="105">
        <v>0</v>
      </c>
      <c r="E115" s="105">
        <v>32</v>
      </c>
      <c r="F115" s="105">
        <v>0</v>
      </c>
      <c r="G115" s="105">
        <v>0</v>
      </c>
      <c r="H115" s="123">
        <v>0</v>
      </c>
      <c r="I115" s="123">
        <v>1</v>
      </c>
      <c r="J115" s="123">
        <v>0</v>
      </c>
      <c r="K115" s="105">
        <v>0</v>
      </c>
      <c r="L115" s="105">
        <v>0</v>
      </c>
      <c r="M115" s="105">
        <v>0</v>
      </c>
      <c r="N115" s="105">
        <v>0</v>
      </c>
      <c r="O115" s="38">
        <v>33</v>
      </c>
    </row>
    <row r="116" spans="1:15" ht="15" customHeight="1" x14ac:dyDescent="0.35">
      <c r="A116" s="35" t="s">
        <v>149</v>
      </c>
      <c r="B116" s="42" t="s">
        <v>227</v>
      </c>
      <c r="C116" s="37">
        <v>353</v>
      </c>
      <c r="D116" s="105">
        <v>0</v>
      </c>
      <c r="E116" s="105">
        <v>5</v>
      </c>
      <c r="F116" s="105">
        <v>0</v>
      </c>
      <c r="G116" s="105">
        <v>0</v>
      </c>
      <c r="H116" s="123">
        <v>0</v>
      </c>
      <c r="I116" s="123">
        <v>0</v>
      </c>
      <c r="J116" s="123">
        <v>0</v>
      </c>
      <c r="K116" s="105">
        <v>0</v>
      </c>
      <c r="L116" s="105">
        <v>0</v>
      </c>
      <c r="M116" s="105">
        <v>0</v>
      </c>
      <c r="N116" s="105">
        <v>0</v>
      </c>
      <c r="O116" s="38">
        <v>5</v>
      </c>
    </row>
    <row r="117" spans="1:15" ht="15" customHeight="1" x14ac:dyDescent="0.35">
      <c r="A117" s="35" t="s">
        <v>150</v>
      </c>
      <c r="B117" s="42" t="s">
        <v>227</v>
      </c>
      <c r="C117" s="37">
        <v>364</v>
      </c>
      <c r="D117" s="105">
        <v>0</v>
      </c>
      <c r="E117" s="105">
        <v>11</v>
      </c>
      <c r="F117" s="105">
        <v>0</v>
      </c>
      <c r="G117" s="105">
        <v>0</v>
      </c>
      <c r="H117" s="123">
        <v>0</v>
      </c>
      <c r="I117" s="123">
        <v>0</v>
      </c>
      <c r="J117" s="123">
        <v>0</v>
      </c>
      <c r="K117" s="105">
        <v>0</v>
      </c>
      <c r="L117" s="105">
        <v>0</v>
      </c>
      <c r="M117" s="105">
        <v>0</v>
      </c>
      <c r="N117" s="105">
        <v>0</v>
      </c>
      <c r="O117" s="38">
        <v>11</v>
      </c>
    </row>
    <row r="118" spans="1:15" ht="15" customHeight="1" x14ac:dyDescent="0.35">
      <c r="A118" s="35" t="s">
        <v>151</v>
      </c>
      <c r="B118" s="42" t="s">
        <v>227</v>
      </c>
      <c r="C118" s="37">
        <v>368</v>
      </c>
      <c r="D118" s="105">
        <v>0</v>
      </c>
      <c r="E118" s="105">
        <v>18</v>
      </c>
      <c r="F118" s="105">
        <v>0</v>
      </c>
      <c r="G118" s="105">
        <v>0</v>
      </c>
      <c r="H118" s="123">
        <v>0</v>
      </c>
      <c r="I118" s="123">
        <v>0</v>
      </c>
      <c r="J118" s="123">
        <v>1</v>
      </c>
      <c r="K118" s="105">
        <v>0</v>
      </c>
      <c r="L118" s="105">
        <v>0</v>
      </c>
      <c r="M118" s="105">
        <v>0</v>
      </c>
      <c r="N118" s="105">
        <v>0</v>
      </c>
      <c r="O118" s="38">
        <v>19</v>
      </c>
    </row>
    <row r="119" spans="1:15" ht="15" customHeight="1" x14ac:dyDescent="0.35">
      <c r="A119" s="35" t="s">
        <v>152</v>
      </c>
      <c r="B119" s="42" t="s">
        <v>227</v>
      </c>
      <c r="C119" s="37">
        <v>390</v>
      </c>
      <c r="D119" s="105">
        <v>0</v>
      </c>
      <c r="E119" s="105">
        <v>15</v>
      </c>
      <c r="F119" s="105">
        <v>0</v>
      </c>
      <c r="G119" s="105">
        <v>0</v>
      </c>
      <c r="H119" s="123">
        <v>0</v>
      </c>
      <c r="I119" s="123">
        <v>2</v>
      </c>
      <c r="J119" s="123">
        <v>0</v>
      </c>
      <c r="K119" s="105">
        <v>0</v>
      </c>
      <c r="L119" s="105">
        <v>0</v>
      </c>
      <c r="M119" s="105">
        <v>0</v>
      </c>
      <c r="N119" s="105">
        <v>0</v>
      </c>
      <c r="O119" s="38">
        <v>17</v>
      </c>
    </row>
    <row r="120" spans="1:15" ht="15" customHeight="1" x14ac:dyDescent="0.35">
      <c r="A120" s="35" t="s">
        <v>153</v>
      </c>
      <c r="B120" s="42" t="s">
        <v>227</v>
      </c>
      <c r="C120" s="37">
        <v>467</v>
      </c>
      <c r="D120" s="105">
        <v>0</v>
      </c>
      <c r="E120" s="105">
        <v>0</v>
      </c>
      <c r="F120" s="105">
        <v>0</v>
      </c>
      <c r="G120" s="105">
        <v>0</v>
      </c>
      <c r="H120" s="123">
        <v>0</v>
      </c>
      <c r="I120" s="123">
        <v>0</v>
      </c>
      <c r="J120" s="123">
        <v>0</v>
      </c>
      <c r="K120" s="105">
        <v>0</v>
      </c>
      <c r="L120" s="105">
        <v>0</v>
      </c>
      <c r="M120" s="105">
        <v>0</v>
      </c>
      <c r="N120" s="105">
        <v>0</v>
      </c>
      <c r="O120" s="38">
        <v>0</v>
      </c>
    </row>
    <row r="121" spans="1:15" ht="15" customHeight="1" x14ac:dyDescent="0.35">
      <c r="A121" s="35" t="s">
        <v>154</v>
      </c>
      <c r="B121" s="42" t="s">
        <v>227</v>
      </c>
      <c r="C121" s="37">
        <v>576</v>
      </c>
      <c r="D121" s="105">
        <v>0</v>
      </c>
      <c r="E121" s="105">
        <v>4</v>
      </c>
      <c r="F121" s="105">
        <v>0</v>
      </c>
      <c r="G121" s="105">
        <v>0</v>
      </c>
      <c r="H121" s="123">
        <v>0</v>
      </c>
      <c r="I121" s="123">
        <v>0</v>
      </c>
      <c r="J121" s="123">
        <v>0</v>
      </c>
      <c r="K121" s="105">
        <v>0</v>
      </c>
      <c r="L121" s="105">
        <v>0</v>
      </c>
      <c r="M121" s="105">
        <v>0</v>
      </c>
      <c r="N121" s="105">
        <v>0</v>
      </c>
      <c r="O121" s="38">
        <v>4</v>
      </c>
    </row>
    <row r="122" spans="1:15" ht="15" customHeight="1" x14ac:dyDescent="0.35">
      <c r="A122" s="35" t="s">
        <v>155</v>
      </c>
      <c r="B122" s="42" t="s">
        <v>227</v>
      </c>
      <c r="C122" s="37">
        <v>642</v>
      </c>
      <c r="D122" s="105">
        <v>0</v>
      </c>
      <c r="E122" s="105">
        <v>2</v>
      </c>
      <c r="F122" s="105">
        <v>0</v>
      </c>
      <c r="G122" s="105">
        <v>0</v>
      </c>
      <c r="H122" s="123">
        <v>0</v>
      </c>
      <c r="I122" s="123">
        <v>1</v>
      </c>
      <c r="J122" s="123">
        <v>0</v>
      </c>
      <c r="K122" s="105">
        <v>0</v>
      </c>
      <c r="L122" s="105">
        <v>0</v>
      </c>
      <c r="M122" s="105">
        <v>0</v>
      </c>
      <c r="N122" s="105">
        <v>0</v>
      </c>
      <c r="O122" s="38">
        <v>3</v>
      </c>
    </row>
    <row r="123" spans="1:15" ht="15" customHeight="1" x14ac:dyDescent="0.35">
      <c r="A123" s="35" t="s">
        <v>156</v>
      </c>
      <c r="B123" s="42" t="s">
        <v>227</v>
      </c>
      <c r="C123" s="37">
        <v>679</v>
      </c>
      <c r="D123" s="105">
        <v>0</v>
      </c>
      <c r="E123" s="105">
        <v>15</v>
      </c>
      <c r="F123" s="105">
        <v>0</v>
      </c>
      <c r="G123" s="105">
        <v>0</v>
      </c>
      <c r="H123" s="123">
        <v>0</v>
      </c>
      <c r="I123" s="123">
        <v>0</v>
      </c>
      <c r="J123" s="123">
        <v>0</v>
      </c>
      <c r="K123" s="105">
        <v>0</v>
      </c>
      <c r="L123" s="105">
        <v>0</v>
      </c>
      <c r="M123" s="105">
        <v>0</v>
      </c>
      <c r="N123" s="105">
        <v>0</v>
      </c>
      <c r="O123" s="38">
        <v>15</v>
      </c>
    </row>
    <row r="124" spans="1:15" ht="15" customHeight="1" x14ac:dyDescent="0.35">
      <c r="A124" s="35" t="s">
        <v>157</v>
      </c>
      <c r="B124" s="42" t="s">
        <v>227</v>
      </c>
      <c r="C124" s="37">
        <v>789</v>
      </c>
      <c r="D124" s="105">
        <v>0</v>
      </c>
      <c r="E124" s="105">
        <v>6</v>
      </c>
      <c r="F124" s="105">
        <v>0</v>
      </c>
      <c r="G124" s="105">
        <v>0</v>
      </c>
      <c r="H124" s="123">
        <v>0</v>
      </c>
      <c r="I124" s="123">
        <v>0</v>
      </c>
      <c r="J124" s="123">
        <v>0</v>
      </c>
      <c r="K124" s="105">
        <v>0</v>
      </c>
      <c r="L124" s="105">
        <v>0</v>
      </c>
      <c r="M124" s="105">
        <v>0</v>
      </c>
      <c r="N124" s="105">
        <v>0</v>
      </c>
      <c r="O124" s="38">
        <v>6</v>
      </c>
    </row>
    <row r="125" spans="1:15" ht="15" customHeight="1" x14ac:dyDescent="0.35">
      <c r="A125" s="35" t="s">
        <v>158</v>
      </c>
      <c r="B125" s="42" t="s">
        <v>227</v>
      </c>
      <c r="C125" s="37">
        <v>792</v>
      </c>
      <c r="D125" s="105">
        <v>0</v>
      </c>
      <c r="E125" s="105">
        <v>2</v>
      </c>
      <c r="F125" s="105">
        <v>0</v>
      </c>
      <c r="G125" s="105">
        <v>0</v>
      </c>
      <c r="H125" s="123">
        <v>0</v>
      </c>
      <c r="I125" s="123">
        <v>0</v>
      </c>
      <c r="J125" s="123">
        <v>0</v>
      </c>
      <c r="K125" s="105">
        <v>0</v>
      </c>
      <c r="L125" s="105">
        <v>0</v>
      </c>
      <c r="M125" s="105">
        <v>0</v>
      </c>
      <c r="N125" s="105">
        <v>0</v>
      </c>
      <c r="O125" s="38">
        <v>2</v>
      </c>
    </row>
    <row r="126" spans="1:15" ht="15" customHeight="1" x14ac:dyDescent="0.35">
      <c r="A126" s="35" t="s">
        <v>159</v>
      </c>
      <c r="B126" s="42" t="s">
        <v>227</v>
      </c>
      <c r="C126" s="37">
        <v>809</v>
      </c>
      <c r="D126" s="105">
        <v>0</v>
      </c>
      <c r="E126" s="105">
        <v>3</v>
      </c>
      <c r="F126" s="105">
        <v>0</v>
      </c>
      <c r="G126" s="105">
        <v>0</v>
      </c>
      <c r="H126" s="123">
        <v>0</v>
      </c>
      <c r="I126" s="123">
        <v>0</v>
      </c>
      <c r="J126" s="123">
        <v>0</v>
      </c>
      <c r="K126" s="105">
        <v>0</v>
      </c>
      <c r="L126" s="105">
        <v>0</v>
      </c>
      <c r="M126" s="105">
        <v>0</v>
      </c>
      <c r="N126" s="105">
        <v>0</v>
      </c>
      <c r="O126" s="38">
        <v>3</v>
      </c>
    </row>
    <row r="127" spans="1:15" ht="15" customHeight="1" x14ac:dyDescent="0.35">
      <c r="A127" s="35" t="s">
        <v>160</v>
      </c>
      <c r="B127" s="42" t="s">
        <v>227</v>
      </c>
      <c r="C127" s="37">
        <v>847</v>
      </c>
      <c r="D127" s="105">
        <v>0</v>
      </c>
      <c r="E127" s="105">
        <v>2</v>
      </c>
      <c r="F127" s="105">
        <v>0</v>
      </c>
      <c r="G127" s="105">
        <v>0</v>
      </c>
      <c r="H127" s="123">
        <v>0</v>
      </c>
      <c r="I127" s="123">
        <v>0</v>
      </c>
      <c r="J127" s="123">
        <v>0</v>
      </c>
      <c r="K127" s="105">
        <v>0</v>
      </c>
      <c r="L127" s="105">
        <v>0</v>
      </c>
      <c r="M127" s="105">
        <v>0</v>
      </c>
      <c r="N127" s="105">
        <v>0</v>
      </c>
      <c r="O127" s="38">
        <v>2</v>
      </c>
    </row>
    <row r="128" spans="1:15" ht="15" customHeight="1" x14ac:dyDescent="0.35">
      <c r="A128" s="35" t="s">
        <v>161</v>
      </c>
      <c r="B128" s="42" t="s">
        <v>227</v>
      </c>
      <c r="C128" s="37">
        <v>856</v>
      </c>
      <c r="D128" s="105">
        <v>0</v>
      </c>
      <c r="E128" s="105">
        <v>4</v>
      </c>
      <c r="F128" s="105">
        <v>0</v>
      </c>
      <c r="G128" s="105">
        <v>0</v>
      </c>
      <c r="H128" s="123">
        <v>0</v>
      </c>
      <c r="I128" s="123">
        <v>1</v>
      </c>
      <c r="J128" s="123">
        <v>0</v>
      </c>
      <c r="K128" s="105">
        <v>0</v>
      </c>
      <c r="L128" s="105">
        <v>0</v>
      </c>
      <c r="M128" s="105">
        <v>0</v>
      </c>
      <c r="N128" s="105">
        <v>0</v>
      </c>
      <c r="O128" s="38">
        <v>5</v>
      </c>
    </row>
    <row r="129" spans="1:17" ht="15" customHeight="1" x14ac:dyDescent="0.35">
      <c r="A129" s="35" t="s">
        <v>162</v>
      </c>
      <c r="B129" s="42" t="s">
        <v>227</v>
      </c>
      <c r="C129" s="37">
        <v>861</v>
      </c>
      <c r="D129" s="105">
        <v>0</v>
      </c>
      <c r="E129" s="105">
        <v>8</v>
      </c>
      <c r="F129" s="105">
        <v>0</v>
      </c>
      <c r="G129" s="105">
        <v>0</v>
      </c>
      <c r="H129" s="123">
        <v>0</v>
      </c>
      <c r="I129" s="123">
        <v>0</v>
      </c>
      <c r="J129" s="123">
        <v>0</v>
      </c>
      <c r="K129" s="105">
        <v>0</v>
      </c>
      <c r="L129" s="105">
        <v>0</v>
      </c>
      <c r="M129" s="105">
        <v>0</v>
      </c>
      <c r="N129" s="105">
        <v>0</v>
      </c>
      <c r="O129" s="38">
        <v>8</v>
      </c>
    </row>
    <row r="130" spans="1:17" ht="15" customHeight="1" x14ac:dyDescent="0.35">
      <c r="A130" s="83" t="s">
        <v>228</v>
      </c>
      <c r="B130" s="84"/>
      <c r="C130" s="116"/>
      <c r="D130" s="106">
        <v>17534</v>
      </c>
      <c r="E130" s="106">
        <v>6852</v>
      </c>
      <c r="F130" s="106">
        <v>402</v>
      </c>
      <c r="G130" s="106">
        <v>15162</v>
      </c>
      <c r="H130" s="106">
        <v>940</v>
      </c>
      <c r="I130" s="106">
        <v>1124</v>
      </c>
      <c r="J130" s="106">
        <v>13</v>
      </c>
      <c r="K130" s="106">
        <v>0</v>
      </c>
      <c r="L130" s="106">
        <v>7</v>
      </c>
      <c r="M130" s="106">
        <v>3</v>
      </c>
      <c r="N130" s="106">
        <v>30</v>
      </c>
      <c r="O130" s="106">
        <v>42067</v>
      </c>
    </row>
    <row r="131" spans="1:17" ht="15" customHeight="1" x14ac:dyDescent="0.35">
      <c r="A131" s="39" t="s">
        <v>164</v>
      </c>
      <c r="B131" s="42" t="s">
        <v>229</v>
      </c>
      <c r="C131" s="37">
        <v>1</v>
      </c>
      <c r="D131" s="105">
        <v>11585</v>
      </c>
      <c r="E131" s="105">
        <v>4812</v>
      </c>
      <c r="F131" s="105">
        <v>289</v>
      </c>
      <c r="G131" s="105">
        <v>10485</v>
      </c>
      <c r="H131" s="123">
        <v>744</v>
      </c>
      <c r="I131" s="123">
        <v>879</v>
      </c>
      <c r="J131" s="123">
        <v>13</v>
      </c>
      <c r="K131" s="105">
        <v>0</v>
      </c>
      <c r="L131" s="105">
        <v>7</v>
      </c>
      <c r="M131" s="105">
        <v>2</v>
      </c>
      <c r="N131" s="105">
        <v>30</v>
      </c>
      <c r="O131" s="38">
        <v>28846</v>
      </c>
    </row>
    <row r="132" spans="1:17" ht="15" customHeight="1" x14ac:dyDescent="0.35">
      <c r="A132" s="35" t="s">
        <v>165</v>
      </c>
      <c r="B132" s="42" t="s">
        <v>229</v>
      </c>
      <c r="C132" s="37">
        <v>79</v>
      </c>
      <c r="D132" s="105">
        <v>34</v>
      </c>
      <c r="E132" s="105">
        <v>26</v>
      </c>
      <c r="F132" s="105">
        <v>2</v>
      </c>
      <c r="G132" s="105">
        <v>46</v>
      </c>
      <c r="H132" s="123">
        <v>0</v>
      </c>
      <c r="I132" s="123">
        <v>11</v>
      </c>
      <c r="J132" s="123">
        <v>0</v>
      </c>
      <c r="K132" s="105">
        <v>0</v>
      </c>
      <c r="L132" s="105">
        <v>0</v>
      </c>
      <c r="M132" s="105">
        <v>0</v>
      </c>
      <c r="N132" s="105">
        <v>0</v>
      </c>
      <c r="O132" s="38">
        <v>119</v>
      </c>
    </row>
    <row r="133" spans="1:17" ht="15" customHeight="1" x14ac:dyDescent="0.35">
      <c r="A133" s="35" t="s">
        <v>166</v>
      </c>
      <c r="B133" s="42" t="s">
        <v>229</v>
      </c>
      <c r="C133" s="37">
        <v>88</v>
      </c>
      <c r="D133" s="105">
        <v>1664</v>
      </c>
      <c r="E133" s="105">
        <v>651</v>
      </c>
      <c r="F133" s="105">
        <v>29</v>
      </c>
      <c r="G133" s="105">
        <v>1607</v>
      </c>
      <c r="H133" s="123">
        <v>89</v>
      </c>
      <c r="I133" s="123">
        <v>69</v>
      </c>
      <c r="J133" s="123">
        <v>0</v>
      </c>
      <c r="K133" s="105">
        <v>0</v>
      </c>
      <c r="L133" s="105">
        <v>0</v>
      </c>
      <c r="M133" s="105">
        <v>0</v>
      </c>
      <c r="N133" s="105">
        <v>0</v>
      </c>
      <c r="O133" s="38">
        <v>4109</v>
      </c>
    </row>
    <row r="134" spans="1:17" ht="15" customHeight="1" x14ac:dyDescent="0.35">
      <c r="A134" s="35" t="s">
        <v>167</v>
      </c>
      <c r="B134" s="42" t="s">
        <v>229</v>
      </c>
      <c r="C134" s="37">
        <v>129</v>
      </c>
      <c r="D134" s="105">
        <v>317</v>
      </c>
      <c r="E134" s="105">
        <v>137</v>
      </c>
      <c r="F134" s="105">
        <v>3</v>
      </c>
      <c r="G134" s="105">
        <v>151</v>
      </c>
      <c r="H134" s="123">
        <v>0</v>
      </c>
      <c r="I134" s="123">
        <v>18</v>
      </c>
      <c r="J134" s="123">
        <v>0</v>
      </c>
      <c r="K134" s="105">
        <v>0</v>
      </c>
      <c r="L134" s="105">
        <v>0</v>
      </c>
      <c r="M134" s="105">
        <v>0</v>
      </c>
      <c r="N134" s="105">
        <v>0</v>
      </c>
      <c r="O134" s="38">
        <v>626</v>
      </c>
    </row>
    <row r="135" spans="1:17" ht="15" customHeight="1" x14ac:dyDescent="0.35">
      <c r="A135" s="35" t="s">
        <v>168</v>
      </c>
      <c r="B135" s="42" t="s">
        <v>229</v>
      </c>
      <c r="C135" s="37">
        <v>212</v>
      </c>
      <c r="D135" s="105">
        <v>149</v>
      </c>
      <c r="E135" s="105">
        <v>82</v>
      </c>
      <c r="F135" s="105">
        <v>0</v>
      </c>
      <c r="G135" s="105">
        <v>88</v>
      </c>
      <c r="H135" s="123">
        <v>0</v>
      </c>
      <c r="I135" s="123">
        <v>20</v>
      </c>
      <c r="J135" s="123">
        <v>0</v>
      </c>
      <c r="K135" s="105">
        <v>0</v>
      </c>
      <c r="L135" s="105">
        <v>0</v>
      </c>
      <c r="M135" s="105">
        <v>0</v>
      </c>
      <c r="N135" s="105">
        <v>0</v>
      </c>
      <c r="O135" s="38">
        <v>339</v>
      </c>
    </row>
    <row r="136" spans="1:17" ht="15" customHeight="1" x14ac:dyDescent="0.35">
      <c r="A136" s="35" t="s">
        <v>169</v>
      </c>
      <c r="B136" s="42" t="s">
        <v>229</v>
      </c>
      <c r="C136" s="37">
        <v>266</v>
      </c>
      <c r="D136" s="105">
        <v>908</v>
      </c>
      <c r="E136" s="105">
        <v>200</v>
      </c>
      <c r="F136" s="105">
        <v>16</v>
      </c>
      <c r="G136" s="105">
        <v>595</v>
      </c>
      <c r="H136" s="123">
        <v>56</v>
      </c>
      <c r="I136" s="123">
        <v>26</v>
      </c>
      <c r="J136" s="123">
        <v>0</v>
      </c>
      <c r="K136" s="105">
        <v>0</v>
      </c>
      <c r="L136" s="105">
        <v>0</v>
      </c>
      <c r="M136" s="105">
        <v>0</v>
      </c>
      <c r="N136" s="105">
        <v>0</v>
      </c>
      <c r="O136" s="38">
        <v>1801</v>
      </c>
    </row>
    <row r="137" spans="1:17" ht="15" customHeight="1" x14ac:dyDescent="0.35">
      <c r="A137" s="35" t="s">
        <v>170</v>
      </c>
      <c r="B137" s="42" t="s">
        <v>229</v>
      </c>
      <c r="C137" s="37">
        <v>308</v>
      </c>
      <c r="D137" s="105">
        <v>116</v>
      </c>
      <c r="E137" s="105">
        <v>59</v>
      </c>
      <c r="F137" s="105">
        <v>0</v>
      </c>
      <c r="G137" s="105">
        <v>111</v>
      </c>
      <c r="H137" s="123">
        <v>0</v>
      </c>
      <c r="I137" s="123">
        <v>10</v>
      </c>
      <c r="J137" s="123">
        <v>0</v>
      </c>
      <c r="K137" s="105">
        <v>0</v>
      </c>
      <c r="L137" s="105">
        <v>0</v>
      </c>
      <c r="M137" s="105">
        <v>0</v>
      </c>
      <c r="N137" s="105">
        <v>0</v>
      </c>
      <c r="O137" s="38">
        <v>296</v>
      </c>
    </row>
    <row r="138" spans="1:17" ht="15" customHeight="1" x14ac:dyDescent="0.35">
      <c r="A138" s="44" t="s">
        <v>171</v>
      </c>
      <c r="B138" s="42" t="s">
        <v>229</v>
      </c>
      <c r="C138" s="37">
        <v>360</v>
      </c>
      <c r="D138" s="105">
        <v>1696</v>
      </c>
      <c r="E138" s="105">
        <v>691</v>
      </c>
      <c r="F138" s="105">
        <v>52</v>
      </c>
      <c r="G138" s="105">
        <v>2079</v>
      </c>
      <c r="H138" s="123">
        <v>51</v>
      </c>
      <c r="I138" s="123">
        <v>25</v>
      </c>
      <c r="J138" s="123">
        <v>0</v>
      </c>
      <c r="K138" s="105">
        <v>0</v>
      </c>
      <c r="L138" s="105">
        <v>0</v>
      </c>
      <c r="M138" s="105">
        <v>1</v>
      </c>
      <c r="N138" s="105">
        <v>0</v>
      </c>
      <c r="O138" s="38">
        <v>4595</v>
      </c>
    </row>
    <row r="139" spans="1:17" ht="15" customHeight="1" x14ac:dyDescent="0.35">
      <c r="A139" s="35" t="s">
        <v>172</v>
      </c>
      <c r="B139" s="42" t="s">
        <v>229</v>
      </c>
      <c r="C139" s="37">
        <v>380</v>
      </c>
      <c r="D139" s="105">
        <v>298</v>
      </c>
      <c r="E139" s="105">
        <v>93</v>
      </c>
      <c r="F139" s="105">
        <v>0</v>
      </c>
      <c r="G139" s="105">
        <v>0</v>
      </c>
      <c r="H139" s="123">
        <v>0</v>
      </c>
      <c r="I139" s="123">
        <v>24</v>
      </c>
      <c r="J139" s="123">
        <v>0</v>
      </c>
      <c r="K139" s="105">
        <v>0</v>
      </c>
      <c r="L139" s="105">
        <v>0</v>
      </c>
      <c r="M139" s="105">
        <v>0</v>
      </c>
      <c r="N139" s="105">
        <v>0</v>
      </c>
      <c r="O139" s="38">
        <v>415</v>
      </c>
    </row>
    <row r="140" spans="1:17" ht="15" customHeight="1" thickBot="1" x14ac:dyDescent="0.4">
      <c r="A140" s="48" t="s">
        <v>173</v>
      </c>
      <c r="B140" s="49" t="s">
        <v>229</v>
      </c>
      <c r="C140" s="50">
        <v>631</v>
      </c>
      <c r="D140" s="175">
        <v>767</v>
      </c>
      <c r="E140" s="175">
        <v>101</v>
      </c>
      <c r="F140" s="175">
        <v>11</v>
      </c>
      <c r="G140" s="175">
        <v>0</v>
      </c>
      <c r="H140" s="176">
        <v>0</v>
      </c>
      <c r="I140" s="176">
        <v>42</v>
      </c>
      <c r="J140" s="176">
        <v>0</v>
      </c>
      <c r="K140" s="175">
        <v>0</v>
      </c>
      <c r="L140" s="175">
        <v>0</v>
      </c>
      <c r="M140" s="175">
        <v>0</v>
      </c>
      <c r="N140" s="175">
        <v>0</v>
      </c>
      <c r="O140" s="177">
        <v>921</v>
      </c>
    </row>
    <row r="141" spans="1:17" ht="15" customHeight="1" x14ac:dyDescent="0.35">
      <c r="D141" s="179"/>
      <c r="E141" s="179"/>
      <c r="F141" s="179"/>
      <c r="G141" s="179"/>
      <c r="H141" s="180"/>
      <c r="I141" s="180"/>
      <c r="J141" s="180"/>
      <c r="K141" s="179"/>
      <c r="L141" s="179"/>
      <c r="M141" s="179"/>
      <c r="N141" s="181"/>
      <c r="O141" s="182"/>
      <c r="P141" s="183"/>
      <c r="Q141" s="183"/>
    </row>
    <row r="142" spans="1:17" ht="15" customHeight="1" x14ac:dyDescent="0.35">
      <c r="A142" s="25" t="s">
        <v>174</v>
      </c>
      <c r="B142" s="220" t="s">
        <v>277</v>
      </c>
      <c r="C142" s="240"/>
      <c r="D142" s="126"/>
      <c r="E142" s="118"/>
      <c r="F142" s="118"/>
      <c r="G142" s="118"/>
      <c r="H142" s="127"/>
      <c r="I142" s="127"/>
      <c r="J142" s="127"/>
      <c r="K142" s="118"/>
      <c r="L142" s="118"/>
      <c r="M142" s="118"/>
      <c r="N142" s="178"/>
      <c r="O142" s="128"/>
      <c r="P142" s="128"/>
      <c r="Q142" s="128"/>
    </row>
    <row r="143" spans="1:17" ht="15" customHeight="1" x14ac:dyDescent="0.35">
      <c r="A143" s="51"/>
      <c r="B143" s="241"/>
      <c r="C143" s="242"/>
      <c r="D143" s="126"/>
      <c r="E143" s="118"/>
      <c r="F143" s="118"/>
      <c r="G143" s="118"/>
      <c r="H143" s="127"/>
      <c r="I143" s="127"/>
      <c r="J143" s="127"/>
      <c r="K143" s="118"/>
      <c r="L143" s="118"/>
      <c r="M143" s="118"/>
      <c r="N143" s="178"/>
      <c r="O143" s="128"/>
      <c r="P143" s="128"/>
      <c r="Q143" s="128"/>
    </row>
    <row r="144" spans="1:17" ht="15" customHeight="1" x14ac:dyDescent="0.35">
      <c r="A144" s="52" t="s">
        <v>175</v>
      </c>
      <c r="B144" s="199" t="s">
        <v>278</v>
      </c>
      <c r="C144" s="243"/>
      <c r="D144" s="126"/>
      <c r="E144" s="118"/>
      <c r="F144" s="118"/>
      <c r="G144" s="118"/>
      <c r="H144" s="127"/>
      <c r="I144" s="127"/>
      <c r="J144" s="127"/>
      <c r="K144" s="118"/>
      <c r="L144" s="118"/>
      <c r="M144" s="118"/>
      <c r="N144" s="178"/>
      <c r="O144" s="128"/>
      <c r="P144" s="128"/>
      <c r="Q144" s="128"/>
    </row>
    <row r="145" spans="4:17" ht="15" customHeight="1" x14ac:dyDescent="0.35">
      <c r="D145" s="126"/>
      <c r="E145" s="128"/>
      <c r="F145" s="128"/>
      <c r="G145" s="118"/>
      <c r="H145" s="129"/>
      <c r="I145" s="129"/>
      <c r="J145" s="129"/>
      <c r="K145" s="128"/>
      <c r="L145" s="128"/>
      <c r="M145" s="128"/>
      <c r="N145" s="178"/>
      <c r="O145" s="128"/>
      <c r="P145" s="128"/>
      <c r="Q145" s="128"/>
    </row>
    <row r="146" spans="4:17" ht="15" customHeight="1" x14ac:dyDescent="0.35">
      <c r="D146" s="130"/>
      <c r="E146" s="128"/>
      <c r="F146" s="128"/>
      <c r="G146" s="128"/>
      <c r="H146" s="129"/>
      <c r="I146" s="129"/>
      <c r="J146" s="129"/>
      <c r="K146" s="128"/>
      <c r="L146" s="128"/>
      <c r="M146" s="128"/>
      <c r="N146" s="178"/>
      <c r="O146" s="128"/>
      <c r="P146" s="128"/>
      <c r="Q146" s="128"/>
    </row>
    <row r="147" spans="4:17" ht="15" customHeight="1" x14ac:dyDescent="0.35">
      <c r="D147" s="130"/>
      <c r="E147" s="128"/>
      <c r="F147" s="128"/>
      <c r="G147" s="128"/>
      <c r="H147" s="129"/>
      <c r="I147" s="129"/>
      <c r="J147" s="129"/>
      <c r="K147" s="128"/>
      <c r="L147" s="128"/>
      <c r="M147" s="128"/>
      <c r="N147" s="128"/>
      <c r="O147" s="128"/>
      <c r="P147" s="128"/>
      <c r="Q147" s="128"/>
    </row>
    <row r="148" spans="4:17" ht="15" customHeight="1" x14ac:dyDescent="0.35">
      <c r="D148" s="130"/>
      <c r="E148" s="128"/>
      <c r="F148" s="128"/>
      <c r="G148" s="128"/>
      <c r="H148" s="129"/>
      <c r="I148" s="129"/>
      <c r="J148" s="129"/>
      <c r="K148" s="128"/>
      <c r="L148" s="128"/>
      <c r="M148" s="128"/>
      <c r="N148" s="128"/>
      <c r="O148" s="128"/>
      <c r="P148" s="128"/>
      <c r="Q148" s="128"/>
    </row>
    <row r="149" spans="4:17" ht="15" customHeight="1" x14ac:dyDescent="0.35">
      <c r="D149" s="130"/>
      <c r="E149" s="128"/>
      <c r="F149" s="128"/>
      <c r="G149" s="128"/>
      <c r="H149" s="129"/>
      <c r="I149" s="129"/>
      <c r="J149" s="129"/>
      <c r="K149" s="128"/>
      <c r="L149" s="128"/>
      <c r="M149" s="128"/>
      <c r="N149" s="128"/>
      <c r="O149" s="128"/>
      <c r="P149" s="128"/>
      <c r="Q149" s="128"/>
    </row>
    <row r="150" spans="4:17" ht="15" customHeight="1" x14ac:dyDescent="0.35">
      <c r="D150" s="130"/>
      <c r="E150" s="128"/>
      <c r="F150" s="128"/>
      <c r="G150" s="128"/>
      <c r="H150" s="129"/>
      <c r="I150" s="129"/>
      <c r="J150" s="129"/>
      <c r="K150" s="128"/>
      <c r="L150" s="128"/>
      <c r="M150" s="128"/>
      <c r="N150" s="128"/>
      <c r="O150" s="128"/>
      <c r="P150" s="128"/>
      <c r="Q150" s="128"/>
    </row>
    <row r="151" spans="4:17" ht="15" customHeight="1" x14ac:dyDescent="0.35">
      <c r="D151" s="130"/>
      <c r="E151" s="128"/>
      <c r="F151" s="128"/>
      <c r="G151" s="128"/>
      <c r="H151" s="129"/>
      <c r="I151" s="129"/>
      <c r="J151" s="129"/>
      <c r="K151" s="128"/>
      <c r="L151" s="128"/>
      <c r="M151" s="128"/>
      <c r="N151" s="128"/>
      <c r="O151" s="128"/>
      <c r="P151" s="128"/>
      <c r="Q151" s="128"/>
    </row>
    <row r="152" spans="4:17" ht="15" customHeight="1" x14ac:dyDescent="0.35">
      <c r="D152" s="130"/>
      <c r="E152" s="128"/>
      <c r="F152" s="128"/>
      <c r="G152" s="128"/>
      <c r="H152" s="129"/>
      <c r="I152" s="129"/>
      <c r="J152" s="129"/>
      <c r="K152" s="128"/>
      <c r="L152" s="128"/>
      <c r="M152" s="128"/>
      <c r="N152" s="128"/>
      <c r="O152" s="128"/>
      <c r="P152" s="128"/>
      <c r="Q152" s="128"/>
    </row>
  </sheetData>
  <sheetProtection autoFilter="0"/>
  <autoFilter ref="D3:L930"/>
  <mergeCells count="10">
    <mergeCell ref="B143:C143"/>
    <mergeCell ref="B144:C144"/>
    <mergeCell ref="A1:L1"/>
    <mergeCell ref="B2:C2"/>
    <mergeCell ref="D2:L2"/>
    <mergeCell ref="O2:O4"/>
    <mergeCell ref="A3:A4"/>
    <mergeCell ref="B3:B4"/>
    <mergeCell ref="C3:C4"/>
    <mergeCell ref="B142:C14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CUADRO RESUMEN</vt:lpstr>
      <vt:lpstr> MIGRANTES VENEZOLANOS </vt:lpstr>
      <vt:lpstr>tendencia de afiliacion</vt:lpstr>
      <vt:lpstr> Afiliados_ Mpio_RS</vt:lpstr>
      <vt:lpstr>Afiliados_ Mpio_RC 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2026-06-09T17:59:14Z</dcterms:modified>
  <cp:category/>
  <cp:contentStatus/>
</cp:coreProperties>
</file>