
<file path=[Content_Types].xml><?xml version="1.0" encoding="utf-8"?>
<Types xmlns="http://schemas.openxmlformats.org/package/2006/content-types">
  <Default Extension="png" ContentType="image/png"/>
  <Default Extension="svg" ContentType="image/svg+xml"/>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3.xml" ContentType="application/vnd.openxmlformats-officedocument.drawingml.chartshape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hidePivotFieldList="1"/>
  <mc:AlternateContent xmlns:mc="http://schemas.openxmlformats.org/markup-compatibility/2006">
    <mc:Choice Requires="x15">
      <x15ac:absPath xmlns:x15ac="http://schemas.microsoft.com/office/spreadsheetml/2010/11/ac" url="D:\ycarmonaro\Desktop\"/>
    </mc:Choice>
  </mc:AlternateContent>
  <xr:revisionPtr revIDLastSave="0" documentId="13_ncr:1_{4C30E1EA-354C-49FC-BFEF-20BCE2A7FF00}" xr6:coauthVersionLast="36" xr6:coauthVersionMax="36" xr10:uidLastSave="{00000000-0000-0000-0000-000000000000}"/>
  <bookViews>
    <workbookView xWindow="0" yWindow="0" windowWidth="24720" windowHeight="12300" tabRatio="936" xr2:uid="{00000000-000D-0000-FFFF-FFFF00000000}"/>
  </bookViews>
  <sheets>
    <sheet name="INDICE" sheetId="173" r:id="rId1"/>
    <sheet name="CUADRO RESUMEN" sheetId="31" r:id="rId2"/>
    <sheet name="0. AFILIADOS POR SUBREGION" sheetId="145" r:id="rId3"/>
    <sheet name="1MIGRANTES  VEN SISBEN LC AFILI" sheetId="129" r:id="rId4"/>
    <sheet name="2.AFILIADOS  SGSSS MIG VEN" sheetId="158" r:id="rId5"/>
    <sheet name="3. AFILIADOS POR EPS" sheetId="149" r:id="rId6"/>
    <sheet name=" 4. AFILIADOS_ Mpio_RS" sheetId="5" r:id="rId7"/>
    <sheet name="5. AFILIADOS_Mpio_RC " sheetId="2" r:id="rId8"/>
    <sheet name="6. RS_CURSO_VIDA" sheetId="168" r:id="rId9"/>
    <sheet name="7. RC_CURSO_VIDA" sheetId="165" r:id="rId10"/>
    <sheet name="8. GRAFICA X EDAD Y CURSOVIDA " sheetId="160" r:id="rId11"/>
    <sheet name="9_RC_GRUPOS DE EDAD" sheetId="162" r:id="rId12"/>
    <sheet name="10. RS_GRUPOS DE EDAD" sheetId="169" r:id="rId13"/>
    <sheet name="11. AFILIADOS POR GENERO" sheetId="170"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i">#REF!</definedName>
    <definedName name="_\r">#REF!</definedName>
    <definedName name="__\">'[1]CUADRO No 4'!#REF!</definedName>
    <definedName name="__\a">'[1]CUADRO No 4'!#REF!</definedName>
    <definedName name="__\c">#REF!</definedName>
    <definedName name="________CAU103">[2]Hoja1!$A$1:$C$10607</definedName>
    <definedName name="_______CAU103">[2]Hoja1!$A$1:$C$10607</definedName>
    <definedName name="______CAU103">[2]Hoja1!$A$1:$C$10607</definedName>
    <definedName name="_____CAU103">[2]Hoja1!$A$1:$C$10607</definedName>
    <definedName name="____CAU103">[2]Hoja1!$A$1:$C$10607</definedName>
    <definedName name="___CAU103">[3]Hoja1!$A$1:$C$10607</definedName>
    <definedName name="__1_13__Reporte_Ministerio___Definitivo_">#REF!</definedName>
    <definedName name="__CAU103">[4]Hoja1!$A$1:$C$10607</definedName>
    <definedName name="_1">[5]LIS183!#REF!</definedName>
    <definedName name="_1_13__Reporte_Ministerio___Definitivo_">#REF!</definedName>
    <definedName name="_10">[5]LIS183!#REF!</definedName>
    <definedName name="_100">[5]LIS183!#REF!</definedName>
    <definedName name="_101">[5]LIS183!#REF!</definedName>
    <definedName name="_102">[5]LIS183!#REF!</definedName>
    <definedName name="_103">[5]LIS183!#REF!</definedName>
    <definedName name="_104">[5]LIS183!#REF!</definedName>
    <definedName name="_105">[5]LIS183!#REF!</definedName>
    <definedName name="_106">[5]LIS183!#REF!</definedName>
    <definedName name="_107">[5]LIS183!#REF!</definedName>
    <definedName name="_108">[5]LIS183!#REF!</definedName>
    <definedName name="_109">[5]LIS183!#REF!</definedName>
    <definedName name="_11">[5]LIS183!#REF!</definedName>
    <definedName name="_110">[5]LIS183!#REF!</definedName>
    <definedName name="_111">[5]LIS183!#REF!</definedName>
    <definedName name="_112">[5]LIS183!#REF!</definedName>
    <definedName name="_113">[5]LIS183!#REF!</definedName>
    <definedName name="_114">[5]LIS183!#REF!</definedName>
    <definedName name="_115">[5]LIS183!#REF!</definedName>
    <definedName name="_1154">[5]LIS183!#REF!</definedName>
    <definedName name="_116">[5]LIS183!#REF!</definedName>
    <definedName name="_117">[5]LIS183!#REF!</definedName>
    <definedName name="_118">[5]LIS183!#REF!</definedName>
    <definedName name="_119">[5]LIS183!#REF!</definedName>
    <definedName name="_12">[5]LIS183!#REF!</definedName>
    <definedName name="_120">[5]LIS183!#REF!</definedName>
    <definedName name="_121">[5]LIS183!#REF!</definedName>
    <definedName name="_122">[5]LIS183!#REF!</definedName>
    <definedName name="_123">[5]LIS183!#REF!</definedName>
    <definedName name="_124">[5]LIS183!#REF!</definedName>
    <definedName name="_125">[5]LIS183!#REF!</definedName>
    <definedName name="_126">[5]LIS183!#REF!</definedName>
    <definedName name="_127">[5]LIS183!#REF!</definedName>
    <definedName name="_128">[5]LIS183!#REF!</definedName>
    <definedName name="_129">[5]LIS183!#REF!</definedName>
    <definedName name="_13">[5]LIS183!#REF!</definedName>
    <definedName name="_130">[5]LIS183!#REF!</definedName>
    <definedName name="_131">[5]LIS183!#REF!</definedName>
    <definedName name="_132">[5]LIS183!#REF!</definedName>
    <definedName name="_133">[5]LIS183!#REF!</definedName>
    <definedName name="_134">[5]LIS183!#REF!</definedName>
    <definedName name="_135">[5]LIS183!#REF!</definedName>
    <definedName name="_136">[5]LIS183!#REF!</definedName>
    <definedName name="_137">[5]LIS183!#REF!</definedName>
    <definedName name="_138">[5]LIS183!#REF!</definedName>
    <definedName name="_139">[5]LIS183!#REF!</definedName>
    <definedName name="_14">[5]LIS183!#REF!</definedName>
    <definedName name="_140">[5]LIS183!#REF!</definedName>
    <definedName name="_141">[5]LIS183!#REF!</definedName>
    <definedName name="_142">[5]LIS183!#REF!</definedName>
    <definedName name="_143">[5]LIS183!#REF!</definedName>
    <definedName name="_144">[5]LIS183!#REF!</definedName>
    <definedName name="_145">[5]LIS183!#REF!</definedName>
    <definedName name="_146">[5]LIS183!#REF!</definedName>
    <definedName name="_147">[5]LIS183!#REF!</definedName>
    <definedName name="_148">[5]LIS183!#REF!</definedName>
    <definedName name="_149">[5]LIS183!#REF!</definedName>
    <definedName name="_15">[5]LIS183!#REF!</definedName>
    <definedName name="_150">[5]LIS183!#REF!</definedName>
    <definedName name="_151">[5]LIS183!#REF!</definedName>
    <definedName name="_152">[5]LIS183!#REF!</definedName>
    <definedName name="_153">[5]LIS183!#REF!</definedName>
    <definedName name="_154">[5]LIS183!#REF!</definedName>
    <definedName name="_155">[5]LIS183!#REF!</definedName>
    <definedName name="_156">[5]LIS183!#REF!</definedName>
    <definedName name="_157">[5]LIS183!#REF!</definedName>
    <definedName name="_158">[5]LIS183!#REF!</definedName>
    <definedName name="_159">[5]LIS183!#REF!</definedName>
    <definedName name="_16">[5]LIS183!#REF!</definedName>
    <definedName name="_160">[5]LIS183!#REF!</definedName>
    <definedName name="_161">[5]LIS183!#REF!</definedName>
    <definedName name="_162">[5]LIS183!#REF!</definedName>
    <definedName name="_163">[5]LIS183!#REF!</definedName>
    <definedName name="_164">[5]LIS183!#REF!</definedName>
    <definedName name="_165">[5]LIS183!#REF!</definedName>
    <definedName name="_166">[5]LIS183!#REF!</definedName>
    <definedName name="_167">[5]LIS183!#REF!</definedName>
    <definedName name="_168">[5]LIS183!#REF!</definedName>
    <definedName name="_169">[5]LIS183!#REF!</definedName>
    <definedName name="_17">[5]LIS183!#REF!</definedName>
    <definedName name="_170">[5]LIS183!#REF!</definedName>
    <definedName name="_171">[5]LIS183!#REF!</definedName>
    <definedName name="_172">[5]LIS183!#REF!</definedName>
    <definedName name="_173">[5]LIS183!#REF!</definedName>
    <definedName name="_174">[5]LIS183!#REF!</definedName>
    <definedName name="_175">[5]LIS183!#REF!</definedName>
    <definedName name="_176">[5]LIS183!#REF!</definedName>
    <definedName name="_177">[5]LIS183!#REF!</definedName>
    <definedName name="_178">[5]LIS183!#REF!</definedName>
    <definedName name="_179">[5]LIS183!#REF!</definedName>
    <definedName name="_18">[5]LIS183!#REF!</definedName>
    <definedName name="_180">[5]LIS183!#REF!</definedName>
    <definedName name="_181">[5]LIS183!#REF!</definedName>
    <definedName name="_182">[5]LIS183!#REF!</definedName>
    <definedName name="_183">[5]LIS183!#REF!</definedName>
    <definedName name="_184">[5]LIS183!#REF!</definedName>
    <definedName name="_185">[5]LIS183!#REF!</definedName>
    <definedName name="_186">[5]LIS183!#REF!</definedName>
    <definedName name="_187">[5]LIS183!#REF!</definedName>
    <definedName name="_188">[5]LIS183!#REF!</definedName>
    <definedName name="_189">[5]LIS183!#REF!</definedName>
    <definedName name="_19">[5]LIS183!#REF!</definedName>
    <definedName name="_190">[5]LIS183!#REF!</definedName>
    <definedName name="_191">[5]LIS183!#REF!</definedName>
    <definedName name="_192">[5]LIS183!#REF!</definedName>
    <definedName name="_193">[5]LIS183!#REF!</definedName>
    <definedName name="_194">[5]LIS183!#REF!</definedName>
    <definedName name="_195">[5]LIS183!#REF!</definedName>
    <definedName name="_196">[5]LIS183!#REF!</definedName>
    <definedName name="_197">[5]LIS183!#REF!</definedName>
    <definedName name="_198">[5]LIS183!#REF!</definedName>
    <definedName name="_199">[5]LIS183!#REF!</definedName>
    <definedName name="_2">[5]LIS183!#REF!</definedName>
    <definedName name="_20">[5]LIS183!#REF!</definedName>
    <definedName name="_21">[5]LIS183!#REF!</definedName>
    <definedName name="_22">[5]LIS183!#REF!</definedName>
    <definedName name="_23">[5]LIS183!#REF!</definedName>
    <definedName name="_24">[5]LIS183!#REF!</definedName>
    <definedName name="_25">[5]LIS183!#REF!</definedName>
    <definedName name="_26">[5]LIS183!#REF!</definedName>
    <definedName name="_27">[5]LIS183!#REF!</definedName>
    <definedName name="_28">[5]LIS183!#REF!</definedName>
    <definedName name="_29">[5]LIS183!#REF!</definedName>
    <definedName name="_3">[5]LIS183!#REF!</definedName>
    <definedName name="_30">[5]LIS183!#REF!</definedName>
    <definedName name="_31">[5]LIS183!#REF!</definedName>
    <definedName name="_32">[5]LIS183!#REF!</definedName>
    <definedName name="_33">[5]LIS183!#REF!</definedName>
    <definedName name="_34">[5]LIS183!#REF!</definedName>
    <definedName name="_35">[5]LIS183!#REF!</definedName>
    <definedName name="_36">[5]LIS183!#REF!</definedName>
    <definedName name="_37">[5]LIS183!#REF!</definedName>
    <definedName name="_38">[5]LIS183!#REF!</definedName>
    <definedName name="_39">[5]LIS183!#REF!</definedName>
    <definedName name="_4">[5]LIS183!#REF!</definedName>
    <definedName name="_40">[5]LIS183!#REF!</definedName>
    <definedName name="_41">[5]LIS183!#REF!</definedName>
    <definedName name="_42">[5]LIS183!#REF!</definedName>
    <definedName name="_43">[5]LIS183!#REF!</definedName>
    <definedName name="_44">[5]LIS183!#REF!</definedName>
    <definedName name="_45">[5]LIS183!#REF!</definedName>
    <definedName name="_46">[5]LIS183!#REF!</definedName>
    <definedName name="_47">[5]LIS183!#REF!</definedName>
    <definedName name="_48">[5]LIS183!#REF!</definedName>
    <definedName name="_49">[5]LIS183!#REF!</definedName>
    <definedName name="_5">[5]LIS183!#REF!</definedName>
    <definedName name="_50">[5]LIS183!#REF!</definedName>
    <definedName name="_51">[5]LIS183!#REF!</definedName>
    <definedName name="_52">[5]LIS183!#REF!</definedName>
    <definedName name="_53">[5]LIS183!#REF!</definedName>
    <definedName name="_54">[5]LIS183!#REF!</definedName>
    <definedName name="_55">[5]LIS183!#REF!</definedName>
    <definedName name="_56">[5]LIS183!#REF!</definedName>
    <definedName name="_57">[5]LIS183!#REF!</definedName>
    <definedName name="_58">[5]LIS183!#REF!</definedName>
    <definedName name="_59">[5]LIS183!#REF!</definedName>
    <definedName name="_6">[5]LIS183!#REF!</definedName>
    <definedName name="_60">[5]LIS183!#REF!</definedName>
    <definedName name="_61">[5]LIS183!#REF!</definedName>
    <definedName name="_62">[5]LIS183!#REF!</definedName>
    <definedName name="_63">[5]LIS183!#REF!</definedName>
    <definedName name="_64">[5]LIS183!#REF!</definedName>
    <definedName name="_65">[5]LIS183!#REF!</definedName>
    <definedName name="_66">[5]LIS183!#REF!</definedName>
    <definedName name="_67">[5]LIS183!#REF!</definedName>
    <definedName name="_68">[5]LIS183!#REF!</definedName>
    <definedName name="_69">[5]LIS183!#REF!</definedName>
    <definedName name="_7">[5]LIS183!#REF!</definedName>
    <definedName name="_70">[5]LIS183!#REF!</definedName>
    <definedName name="_71">[5]LIS183!#REF!</definedName>
    <definedName name="_72">[5]LIS183!#REF!</definedName>
    <definedName name="_73">[5]LIS183!#REF!</definedName>
    <definedName name="_74">[5]LIS183!#REF!</definedName>
    <definedName name="_75">[5]LIS183!#REF!</definedName>
    <definedName name="_76">[5]LIS183!#REF!</definedName>
    <definedName name="_77">[5]LIS183!#REF!</definedName>
    <definedName name="_78">[5]LIS183!#REF!</definedName>
    <definedName name="_79">[5]LIS183!#REF!</definedName>
    <definedName name="_8">[5]LIS183!#REF!</definedName>
    <definedName name="_80">[5]LIS183!#REF!</definedName>
    <definedName name="_81">[5]LIS183!#REF!</definedName>
    <definedName name="_82">[5]LIS183!#REF!</definedName>
    <definedName name="_83">[5]LIS183!#REF!</definedName>
    <definedName name="_84">[5]LIS183!#REF!</definedName>
    <definedName name="_85">[5]LIS183!#REF!</definedName>
    <definedName name="_86">[5]LIS183!#REF!</definedName>
    <definedName name="_87">[5]LIS183!#REF!</definedName>
    <definedName name="_88">[5]LIS183!#REF!</definedName>
    <definedName name="_89">[5]LIS183!#REF!</definedName>
    <definedName name="_9">[5]LIS183!#REF!</definedName>
    <definedName name="_90">[5]LIS183!#REF!</definedName>
    <definedName name="_91">[5]LIS183!#REF!</definedName>
    <definedName name="_92">[5]LIS183!#REF!</definedName>
    <definedName name="_93">[5]LIS183!#REF!</definedName>
    <definedName name="_94">[5]LIS183!#REF!</definedName>
    <definedName name="_95">[5]LIS183!#REF!</definedName>
    <definedName name="_96">[5]LIS183!#REF!</definedName>
    <definedName name="_97">[5]LIS183!#REF!</definedName>
    <definedName name="_98">[5]LIS183!#REF!</definedName>
    <definedName name="_99">[5]LIS183!#REF!</definedName>
    <definedName name="_CAU103">[6]Hoja1!$A$1:$C$10607</definedName>
    <definedName name="_xlnm._FilterDatabase" localSheetId="13" hidden="1">'11. AFILIADOS POR GENERO'!$A$5:$F$138</definedName>
    <definedName name="_xlnm._FilterDatabase" localSheetId="3" hidden="1">'1MIGRANTES  VEN SISBEN LC AFILI'!#REF!</definedName>
    <definedName name="_xlnm._FilterDatabase" localSheetId="4" hidden="1">'2.AFILIADOS  SGSSS MIG VEN'!$A$5:$IE$138</definedName>
    <definedName name="A">[5]LIS183!#REF!</definedName>
    <definedName name="A_impresión_IM">#REF!</definedName>
    <definedName name="APIA">[7]Hoja1!$A$8:$B$8</definedName>
    <definedName name="asdewq">#REF!</definedName>
    <definedName name="bASEDEDATOS1">#REF!</definedName>
    <definedName name="BELEN_DE_UMBRIA">[7]Hoja1!$A$12:$B$12</definedName>
    <definedName name="BUCARAMANGA">[7]Hoja1!$A$22:$B$22</definedName>
    <definedName name="BVFD">#REF!</definedName>
    <definedName name="bvg">#REF!</definedName>
    <definedName name="CARMEN_DE_APICALA">[7]Hoja1!$A$3:$B$3</definedName>
    <definedName name="CAU">#REF!</definedName>
    <definedName name="CENSO1964">#REF!</definedName>
    <definedName name="CENSO1973">#REF!</definedName>
    <definedName name="CENSO1985">#REF!</definedName>
    <definedName name="cffbhf">#REF!</definedName>
    <definedName name="COBER">[5]LIS183!#REF!</definedName>
    <definedName name="CODIGO_DIVIPOLA">#REF!</definedName>
    <definedName name="CUNDAY">[7]Hoja1!$A$4:$B$4</definedName>
    <definedName name="D">[5]LIS183!#REF!</definedName>
    <definedName name="Database">#REF!</definedName>
    <definedName name="DboREGISTRO_LEY_617">#REF!</definedName>
    <definedName name="Def">#REF!</definedName>
    <definedName name="defr">[5]LIS183!#REF!</definedName>
    <definedName name="defrts">#REF!</definedName>
    <definedName name="DEFUNCIONES10">#REF!</definedName>
    <definedName name="DGGG">#REF!</definedName>
    <definedName name="DIAAN">#REF!</definedName>
    <definedName name="DIAGNOSTICOS4">#REF!</definedName>
    <definedName name="diGNOSTICO5">#REF!</definedName>
    <definedName name="DILLA">#REF!</definedName>
    <definedName name="DOSQUEBRADAS">[7]Hoja1!$A$18:$B$18</definedName>
    <definedName name="E">[5]LIS183!#REF!</definedName>
    <definedName name="edad">#REF!</definedName>
    <definedName name="egghgh">#REF!</definedName>
    <definedName name="fda">#REF!</definedName>
    <definedName name="FLORIDABLANCA_HOSP">[7]Hoja1!$A$19:$B$19</definedName>
    <definedName name="G">[5]LIS183!#REF!</definedName>
    <definedName name="GBV">#REF!</definedName>
    <definedName name="gedad">[8]Hoja4!$A$1:$B$45</definedName>
    <definedName name="GHHGF">#REF!</definedName>
    <definedName name="GIRON">[7]Hoja1!$A$15:$B$15</definedName>
    <definedName name="GJGJU">#REF!</definedName>
    <definedName name="GRUPO105">#REF!</definedName>
    <definedName name="GUAMO">[7]Hoja1!$A$13:$B$13</definedName>
    <definedName name="GUATICA">[7]Hoja1!$A$9:$B$9</definedName>
    <definedName name="ICONONZO">[7]Hoja1!$A$6:$B$6</definedName>
    <definedName name="INFARTOMIO2000">#REF!</definedName>
    <definedName name="J">[5]LIS183!#REF!</definedName>
    <definedName name="JHHH">#REF!</definedName>
    <definedName name="jkohuigui">#REF!</definedName>
    <definedName name="JYGY">#REF!</definedName>
    <definedName name="K">[5]LIS183!#REF!</definedName>
    <definedName name="kkkk">'[9]CUADRO No 4'!#REF!</definedName>
    <definedName name="kkl">#REF!</definedName>
    <definedName name="LA_CELIA">[7]Hoja1!$A$5:$B$5</definedName>
    <definedName name="LA_VIRGINIA">[7]Hoja1!$A$17:$B$17</definedName>
    <definedName name="ldddk">'[9]CUADRO No 4'!#REF!</definedName>
    <definedName name="lijnmmlñ">#REF!</definedName>
    <definedName name="lñ">#REF!</definedName>
    <definedName name="m">'[1]CUADRO No 4'!#REF!</definedName>
    <definedName name="MACRO">#REF!</definedName>
    <definedName name="MARSELLA">[7]Hoja1!$A$11:$B$11</definedName>
    <definedName name="MATANZA">[7]Hoja1!$A$2:$B$2</definedName>
    <definedName name="MISTRATO">[7]Hoja1!$A$10:$B$10</definedName>
    <definedName name="mlkl">#REF!</definedName>
    <definedName name="MORTALIDAD">#REF!</definedName>
    <definedName name="MPIOS">#REF!</definedName>
    <definedName name="Ñ">[5]LIS183!#REF!</definedName>
    <definedName name="P">[5]LIS183!#REF!</definedName>
    <definedName name="PEREIRA">[7]Hoja1!$A$21:$B$21</definedName>
    <definedName name="q">'[1]CUADRO No 4'!#REF!</definedName>
    <definedName name="QUINCHIA">[7]Hoja1!$A$14:$B$14</definedName>
    <definedName name="RA">#REF!</definedName>
    <definedName name="RDPTO">#REF!</definedName>
    <definedName name="rrrrrr">#REF!</definedName>
    <definedName name="S">[5]LIS183!#REF!</definedName>
    <definedName name="SALDAÑA">[7]Hoja1!$A$7:$B$7</definedName>
    <definedName name="SANTA_MARTA">[7]Hoja1!$A$20:$B$20</definedName>
    <definedName name="SANTA_ROSA_DE_CABAL">[7]Hoja1!$A$16:$B$16</definedName>
    <definedName name="SF">#REF!</definedName>
    <definedName name="SFJDHK">#REF!</definedName>
    <definedName name="sse">#REF!</definedName>
    <definedName name="SSSS">[5]LIS183!#REF!</definedName>
    <definedName name="SUAREZ">[7]Hoja1!$A$1:$B$1</definedName>
    <definedName name="T">[5]LIS183!#REF!</definedName>
    <definedName name="Tbldiagnosticos_copia">#REF!</definedName>
    <definedName name="Títulos_a_imprimir_IM">#REF!</definedName>
    <definedName name="Total">[10]Barrios!$C$257</definedName>
    <definedName name="Total1">[11]Barrios!$C$257</definedName>
    <definedName name="UJN">#REF!</definedName>
    <definedName name="vcbg">#REF!</definedName>
    <definedName name="VECTORES">#REF!</definedName>
    <definedName name="W">[5]LIS183!#REF!</definedName>
    <definedName name="Z">'[1]CUADRO No 4'!#REF!</definedName>
  </definedNames>
  <calcPr calcId="191029"/>
</workbook>
</file>

<file path=xl/calcChain.xml><?xml version="1.0" encoding="utf-8"?>
<calcChain xmlns="http://schemas.openxmlformats.org/spreadsheetml/2006/main">
  <c r="B143" i="162" l="1"/>
  <c r="B51" i="160"/>
  <c r="D143" i="129"/>
  <c r="D142" i="129"/>
  <c r="V6" i="129"/>
  <c r="U6" i="1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GLADIS ELENA ECHAVARRIA SILVA</author>
  </authors>
  <commentList>
    <comment ref="A2" authorId="0" shapeId="0" xr:uid="{00000000-0006-0000-0100-000001000000}">
      <text>
        <r>
          <rPr>
            <b/>
            <sz val="9"/>
            <rFont val="Tahoma"/>
            <charset val="134"/>
          </rPr>
          <t>https://public.tableau.com/app/profile/migraci.n.colombia/viz/EstatutoTemporaldeProteccin-Prerregistros/Pre-registrosPublic</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YCARMONARO</author>
  </authors>
  <commentList>
    <comment ref="E3" authorId="0" shapeId="0" xr:uid="{00000000-0006-0000-0300-000001000000}">
      <text>
        <r>
          <rPr>
            <sz val="9"/>
            <rFont val="Times New Roman"/>
          </rPr>
          <t>Se actualizan estas casillas de acuerdo a Resolución 1870 de 2021 del Ministerio de Salud y Protección Social, clasificación por niveles del Sisbén en Colombia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GLADIS ELENA ECHAVARRIA SILVA</author>
  </authors>
  <commentList>
    <comment ref="DD3" authorId="0" shapeId="0" xr:uid="{00000000-0006-0000-0400-000001000000}">
      <text>
        <r>
          <rPr>
            <b/>
            <sz val="9"/>
            <rFont val="Tahoma"/>
            <charset val="134"/>
          </rPr>
          <t>PPT ENTREGADOS-DATO MIGRACION</t>
        </r>
      </text>
    </comment>
    <comment ref="DQ3" authorId="0" shapeId="0" xr:uid="{00000000-0006-0000-0400-000002000000}">
      <text>
        <r>
          <rPr>
            <b/>
            <sz val="9"/>
            <rFont val="Tahoma"/>
            <charset val="134"/>
          </rPr>
          <t xml:space="preserve">PPT ENTREGADOS-DATO MIGRACION DEL MES DE SEPTIEMBRE
</t>
        </r>
      </text>
    </comment>
    <comment ref="ED3" authorId="0" shapeId="0" xr:uid="{00000000-0006-0000-0400-000003000000}">
      <text>
        <r>
          <rPr>
            <b/>
            <sz val="9"/>
            <rFont val="Tahoma"/>
            <charset val="134"/>
          </rPr>
          <t xml:space="preserve">PPT ENTREGADOS-DATO MIGRACION DEL MES DE NOVIEMBRE
</t>
        </r>
      </text>
    </comment>
    <comment ref="EQ3" authorId="0" shapeId="0" xr:uid="{00000000-0006-0000-0400-000004000000}">
      <text>
        <r>
          <rPr>
            <b/>
            <sz val="9"/>
            <rFont val="Tahoma"/>
            <charset val="134"/>
          </rPr>
          <t xml:space="preserve">PPT ENTREGADOS-DATO MIGRACION DEL MES DE NOVIEMBRE
</t>
        </r>
      </text>
    </comment>
    <comment ref="FD3" authorId="0" shapeId="0" xr:uid="{00000000-0006-0000-0400-000005000000}">
      <text>
        <r>
          <rPr>
            <b/>
            <sz val="9"/>
            <rFont val="Tahoma"/>
            <charset val="134"/>
          </rPr>
          <t xml:space="preserve">PPT ENTREGADOS-DATO MIGRACION DEL MES DE NOVIEMBRE
</t>
        </r>
      </text>
    </comment>
    <comment ref="FQ3" authorId="0" shapeId="0" xr:uid="{00000000-0006-0000-0400-000006000000}">
      <text>
        <r>
          <rPr>
            <b/>
            <sz val="9"/>
            <rFont val="Tahoma"/>
            <charset val="134"/>
          </rPr>
          <t xml:space="preserve">PPT ENTREGADOS-DATO MIGRACION DEL MES DE NOVIEMBRE
</t>
        </r>
      </text>
    </comment>
    <comment ref="GD3" authorId="0" shapeId="0" xr:uid="{00000000-0006-0000-0400-000007000000}">
      <text>
        <r>
          <rPr>
            <b/>
            <sz val="9"/>
            <rFont val="Tahoma"/>
            <charset val="134"/>
          </rPr>
          <t xml:space="preserve">PPT ENTREGADOS-DATO MIGRACION DEL MES DE NOVIEMBRE
</t>
        </r>
      </text>
    </comment>
    <comment ref="GQ3" authorId="0" shapeId="0" xr:uid="{00000000-0006-0000-0400-000008000000}">
      <text>
        <r>
          <rPr>
            <b/>
            <sz val="9"/>
            <rFont val="Tahoma"/>
            <charset val="134"/>
          </rPr>
          <t xml:space="preserve">PPT ENTREGADOS-DATO MIGRACION DEL MES DE NOVIEMBRE
</t>
        </r>
      </text>
    </comment>
    <comment ref="HQ3" authorId="0" shapeId="0" xr:uid="{00000000-0006-0000-0400-000009000000}">
      <text>
        <r>
          <rPr>
            <b/>
            <sz val="9"/>
            <rFont val="Tahoma"/>
            <charset val="134"/>
          </rPr>
          <t>PPT ENTREGADOS-DATO MIGRACION DEL MES DE NOVIEMBRE
2024</t>
        </r>
      </text>
    </comment>
  </commentList>
</comments>
</file>

<file path=xl/sharedStrings.xml><?xml version="1.0" encoding="utf-8"?>
<sst xmlns="http://schemas.openxmlformats.org/spreadsheetml/2006/main" count="4518" uniqueCount="2420">
  <si>
    <t>INDICE</t>
  </si>
  <si>
    <t>CUADRO RESUMEN</t>
  </si>
  <si>
    <r>
      <rPr>
        <b/>
        <sz val="14"/>
        <rFont val="Arial"/>
        <charset val="134"/>
      </rPr>
      <t xml:space="preserve">0. </t>
    </r>
    <r>
      <rPr>
        <b/>
        <sz val="14"/>
        <color rgb="FF006600"/>
        <rFont val="Arial"/>
        <charset val="134"/>
      </rPr>
      <t xml:space="preserve"> AFILIADOS POR SUBREGIÓN</t>
    </r>
  </si>
  <si>
    <r>
      <rPr>
        <b/>
        <sz val="14"/>
        <rFont val="Arial"/>
        <charset val="134"/>
      </rPr>
      <t xml:space="preserve">1.  </t>
    </r>
    <r>
      <rPr>
        <b/>
        <sz val="14"/>
        <color rgb="FF006600"/>
        <rFont val="Arial"/>
        <charset val="134"/>
      </rPr>
      <t>MIGRANTES VENEZOLANOS CON SISBEN Y AFILIADOS POR SUBREGIÓN Y MUNICIPIO</t>
    </r>
  </si>
  <si>
    <r>
      <rPr>
        <b/>
        <sz val="14"/>
        <rFont val="Arial"/>
        <charset val="134"/>
      </rPr>
      <t xml:space="preserve">2. </t>
    </r>
    <r>
      <rPr>
        <b/>
        <sz val="14"/>
        <color rgb="FF006600"/>
        <rFont val="Arial"/>
        <charset val="134"/>
      </rPr>
      <t xml:space="preserve"> AFILIADOS A SGSSS MIGRANTES VENEZOLANOS</t>
    </r>
  </si>
  <si>
    <r>
      <rPr>
        <b/>
        <sz val="14"/>
        <rFont val="Arial"/>
        <charset val="134"/>
      </rPr>
      <t>3.</t>
    </r>
    <r>
      <rPr>
        <b/>
        <sz val="14"/>
        <color rgb="FF006600"/>
        <rFont val="Arial"/>
        <charset val="134"/>
      </rPr>
      <t>   AFILIADOS POR EPS (SUBSIDIADO Y CONTRIBUTIVO)</t>
    </r>
  </si>
  <si>
    <r>
      <rPr>
        <b/>
        <sz val="14"/>
        <rFont val="Arial"/>
        <charset val="134"/>
      </rPr>
      <t xml:space="preserve">4. </t>
    </r>
    <r>
      <rPr>
        <b/>
        <sz val="14"/>
        <color rgb="FF006600"/>
        <rFont val="Arial"/>
        <charset val="134"/>
      </rPr>
      <t xml:space="preserve"> AFILIADOS POR SUBREGIÓN Y MUNICIPIO RÉGIMEN SUBSIDIADO</t>
    </r>
  </si>
  <si>
    <r>
      <rPr>
        <b/>
        <sz val="14"/>
        <rFont val="Arial"/>
        <charset val="134"/>
      </rPr>
      <t xml:space="preserve">5. </t>
    </r>
    <r>
      <rPr>
        <b/>
        <sz val="14"/>
        <color rgb="FF006600"/>
        <rFont val="Arial"/>
        <charset val="134"/>
      </rPr>
      <t xml:space="preserve"> AFILIADOS POR SUBREGIÓN Y MUNICIPIO RÉGIMEN CONTRIBUTIVO </t>
    </r>
  </si>
  <si>
    <r>
      <rPr>
        <b/>
        <sz val="14"/>
        <rFont val="Arial"/>
        <charset val="134"/>
      </rPr>
      <t xml:space="preserve">6.  </t>
    </r>
    <r>
      <rPr>
        <b/>
        <sz val="14"/>
        <color rgb="FF006600"/>
        <rFont val="Arial"/>
        <charset val="134"/>
      </rPr>
      <t>REG. SUBSIDIADO AFILIADOS POR CURSOS DE VIDA</t>
    </r>
  </si>
  <si>
    <r>
      <rPr>
        <b/>
        <sz val="14"/>
        <rFont val="Arial"/>
        <charset val="134"/>
      </rPr>
      <t xml:space="preserve">7.  </t>
    </r>
    <r>
      <rPr>
        <b/>
        <sz val="14"/>
        <color rgb="FF006600"/>
        <rFont val="Arial"/>
        <charset val="134"/>
      </rPr>
      <t>REG. CONTRIBUTIVO AFILIADOS POR CURSOS DE VIDA</t>
    </r>
  </si>
  <si>
    <r>
      <rPr>
        <b/>
        <sz val="14"/>
        <rFont val="Arial"/>
        <charset val="134"/>
      </rPr>
      <t xml:space="preserve">8.  </t>
    </r>
    <r>
      <rPr>
        <b/>
        <sz val="14"/>
        <color rgb="FF006600"/>
        <rFont val="Arial"/>
        <charset val="134"/>
      </rPr>
      <t>GRÁFICA POR GRUPOS DE EDAD Y CURSOS DE VIDA (CONTRIBUTIVO Y SUBSIDADO)</t>
    </r>
  </si>
  <si>
    <r>
      <rPr>
        <b/>
        <sz val="14"/>
        <rFont val="Arial"/>
        <charset val="134"/>
      </rPr>
      <t>9.</t>
    </r>
    <r>
      <rPr>
        <b/>
        <sz val="14"/>
        <color rgb="FF006600"/>
        <rFont val="Arial"/>
        <charset val="134"/>
      </rPr>
      <t xml:space="preserve">  REG. CONTRIBUTIVO AFILIADOS POR GRUPOS DE EDAD</t>
    </r>
  </si>
  <si>
    <r>
      <rPr>
        <b/>
        <sz val="14"/>
        <rFont val="Arial"/>
        <charset val="134"/>
      </rPr>
      <t xml:space="preserve">10. </t>
    </r>
    <r>
      <rPr>
        <b/>
        <sz val="14"/>
        <color rgb="FF006600"/>
        <rFont val="Arial"/>
        <charset val="134"/>
      </rPr>
      <t>REG. SUBSIDIADO AFILIADOS POR GRUPOS DE EDAD</t>
    </r>
  </si>
  <si>
    <r>
      <rPr>
        <b/>
        <sz val="14"/>
        <rFont val="Arial"/>
        <charset val="134"/>
      </rPr>
      <t xml:space="preserve">11. </t>
    </r>
    <r>
      <rPr>
        <b/>
        <sz val="14"/>
        <color rgb="FF006600"/>
        <rFont val="Arial"/>
        <charset val="134"/>
      </rPr>
      <t>AFILIADOS POR GÉNERO (CONTRIBUTIVO Y SUBSIDIADO)</t>
    </r>
  </si>
  <si>
    <t>Fuente/fecha</t>
  </si>
  <si>
    <t>Indicador</t>
  </si>
  <si>
    <t>Desagregación del indicador</t>
  </si>
  <si>
    <t>Valor</t>
  </si>
  <si>
    <r>
      <rPr>
        <b/>
        <sz val="16"/>
        <color rgb="FF008C3D"/>
        <rFont val="Arial"/>
        <charset val="134"/>
      </rPr>
      <t xml:space="preserve">          </t>
    </r>
    <r>
      <rPr>
        <b/>
        <u/>
        <sz val="16"/>
        <color rgb="FF008C3D"/>
        <rFont val="Arial"/>
        <charset val="134"/>
      </rPr>
      <t>Indice</t>
    </r>
  </si>
  <si>
    <r>
      <rPr>
        <b/>
        <sz val="10"/>
        <color rgb="FF000000"/>
        <rFont val="Arial"/>
        <charset val="134"/>
      </rPr>
      <t xml:space="preserve">Migración Colombia </t>
    </r>
    <r>
      <rPr>
        <b/>
        <i/>
        <sz val="10"/>
        <color rgb="FF000000"/>
        <rFont val="Arial"/>
        <charset val="134"/>
      </rPr>
      <t>30/11/2024</t>
    </r>
  </si>
  <si>
    <t>Total población Migrante Venezolana en Antioquia en el Registro Único de Migrantes Venezolanos (Preregistros)
(Dato Reportado corte a 30 de noviembre del 2024)</t>
  </si>
  <si>
    <t>Total, PPT entregados por la Oficina de Migración Colombia Regional Antioquia Chocó como potenciales a la Afiliación (Dato Reportado corte a 30 de noviembre del 2024)</t>
  </si>
  <si>
    <t>SISBEN IV
JUNIO 2025</t>
  </si>
  <si>
    <t>ENCUESTADOS EN SISBEN CON PEP + PPT</t>
  </si>
  <si>
    <t>Total Encuestados</t>
  </si>
  <si>
    <t>Nivel 1</t>
  </si>
  <si>
    <t>Nivel 2</t>
  </si>
  <si>
    <t>No pobre No Vulnerable</t>
  </si>
  <si>
    <t>Con sisbén</t>
  </si>
  <si>
    <t>ADRES
JUNIO 2025</t>
  </si>
  <si>
    <t>TOTAL AFILIADOS AL SGSSS</t>
  </si>
  <si>
    <t>Total afiliados al SGSSS con PPT + PEP</t>
  </si>
  <si>
    <r>
      <rPr>
        <b/>
        <sz val="10"/>
        <rFont val="Arial"/>
        <charset val="134"/>
      </rPr>
      <t xml:space="preserve"> El 90,66%  está calculado sumando los afiliados por PPT y PEP sobre los PPT de acuerdo a lo informado por  la Oficina Migración Colombia Regional Antioquia-Chocó  a 30/11/2024 + los PEP afiliados a la fecha, esto para medir el porcentaje de afiliación (mientras que se hace el tránsito de PEP a PPT).
</t>
    </r>
    <r>
      <rPr>
        <b/>
        <i/>
        <sz val="10"/>
        <rFont val="Arial"/>
        <charset val="134"/>
      </rPr>
      <t>Desde el mes de febrero de 2025 se realizó el retiro por debido proceso de usuarios que no cumplían requisitos para continuar afiliados al Régimen Subsidiado.</t>
    </r>
  </si>
  <si>
    <t>Afiliados al régimen subsidiado migrantes venezolanos con PPT+ PEP</t>
  </si>
  <si>
    <t>Afiliados al régimen contributivo migrantes venezolanos con PPT+ PEP</t>
  </si>
  <si>
    <t>Porcentaje de Afiliación al Sistema General de Seguridad Social en Salud (Afiliados con PEP más Afiliados con PPT, al denominador se le suma la población que actualmente se encuentra afiliada con PEP para fines de calcular el indicador real)</t>
  </si>
  <si>
    <t>AFILIADOS ALSGSSS CON PPT</t>
  </si>
  <si>
    <t>Total afiliados al SGSSS con PPT</t>
  </si>
  <si>
    <r>
      <rPr>
        <b/>
        <sz val="10"/>
        <rFont val="Arial"/>
        <charset val="134"/>
      </rPr>
      <t xml:space="preserve"> El 90,63% de cobertura de afiliación solo por PPT está calculado con la información de PPT entregados por la Oficicina Migración Colombia Regional Antioquia-Chocó a 30/11/2024.
</t>
    </r>
    <r>
      <rPr>
        <b/>
        <i/>
        <sz val="10"/>
        <rFont val="Arial"/>
        <charset val="134"/>
      </rPr>
      <t>Desde el mes de febrero de 2025 se realizó el retiro por debido proceso de usuarios que no cumplían requisitos para continuar afiliados al Régimen Subsidiado.</t>
    </r>
  </si>
  <si>
    <t>Afiliados al régimen subsidiado migrantes venezolanos con PPT</t>
  </si>
  <si>
    <t>Afiliados al régimen contributivo migrantes venezolanos con PPT</t>
  </si>
  <si>
    <t>Porcentaje de Afiliación al Sistema General de Seguridad Social en Salud con PPT</t>
  </si>
  <si>
    <t>AFILIADOS AL SGSSS CON PEP</t>
  </si>
  <si>
    <t>Total afiliados al SGSSS con Permiso Especial de Permanencia</t>
  </si>
  <si>
    <t>Afiliados al régimen subsidiado migrantes venezolanos con PEP</t>
  </si>
  <si>
    <t>Afiliados al régimen contributivo migrantes venezolanos con PEP</t>
  </si>
  <si>
    <t xml:space="preserve">Elaboró Plantilla: </t>
  </si>
  <si>
    <t>Diana Milena López Valencia</t>
  </si>
  <si>
    <t xml:space="preserve">Diligenció y actualizó la plantilla :  </t>
  </si>
  <si>
    <t>Johana Carmona</t>
  </si>
  <si>
    <t>Corte:</t>
  </si>
  <si>
    <t>JUNIO 2025</t>
  </si>
  <si>
    <t xml:space="preserve">
TOTAL ANTIOQUIA</t>
  </si>
  <si>
    <t>Migrantes venezolanos que recibieron PPT Antioquia</t>
  </si>
  <si>
    <t>Encuestados en Sisbén Antioquia con 
PEP + PPT</t>
  </si>
  <si>
    <t>Total Afiliados con PEP</t>
  </si>
  <si>
    <t>Total Afiliados con PPT</t>
  </si>
  <si>
    <t>Total Afiliados</t>
  </si>
  <si>
    <t>% Afiliación con PPT</t>
  </si>
  <si>
    <t>% de participación</t>
  </si>
  <si>
    <t>Indice</t>
  </si>
  <si>
    <t>Total</t>
  </si>
  <si>
    <t>No pobre No vulnerable</t>
  </si>
  <si>
    <t>Sin sisbén</t>
  </si>
  <si>
    <t xml:space="preserve"> MAGDALENA MEDIO</t>
  </si>
  <si>
    <t xml:space="preserve"> BAJO CAUCA</t>
  </si>
  <si>
    <t xml:space="preserve"> URABA</t>
  </si>
  <si>
    <t xml:space="preserve">  NORDESTE</t>
  </si>
  <si>
    <t xml:space="preserve">  OCCIDENTE</t>
  </si>
  <si>
    <t xml:space="preserve"> NORTE</t>
  </si>
  <si>
    <t xml:space="preserve">  ORIENTE</t>
  </si>
  <si>
    <t xml:space="preserve">  SUROESTE</t>
  </si>
  <si>
    <t xml:space="preserve">  VALLE DE ABURRA </t>
  </si>
  <si>
    <t>Fuentes:</t>
  </si>
  <si>
    <t>(1)PPT ENTREGADOS POR MIGRACION COLOMBIA REGIONAL ANTIOQUIA - CHOCÓ SEDE MEDELLIN 30/11/2024</t>
  </si>
  <si>
    <t>(2) SISBEN CORTE JUNIO 2025-DNP</t>
  </si>
  <si>
    <t>(3) AFILIADOS BDUA JUNIO 2025 * Se excluyen los usuarios con estado suspendidos.</t>
  </si>
  <si>
    <t>Diligenció y actualizó la Plantilla:</t>
  </si>
  <si>
    <t xml:space="preserve">POBLACIÓN MIGRANTE VENEZOLANA  IDENTIFICADA CON PERMISO POR PROTECCIÓN TEMPORAL Y PERMISO ESPECIAL DE PERMANENCIA CON ENCUESTA DE SISBÉN, REPORTADA EN LOS LISTADOS CENSALES Y
 AFILIADA AL SGSSS EN EL DEPARTAMENTO DE ANTIOQUIA, POR SUBREGIÓN, MUNICIPIO Y RÉGIMEN. </t>
  </si>
  <si>
    <t>Total Antioquia</t>
  </si>
  <si>
    <t>COD</t>
  </si>
  <si>
    <t>MUNICIPIO</t>
  </si>
  <si>
    <t>Migrantes  venezolanos que recibieron PPT Antioquia</t>
  </si>
  <si>
    <t>AFILIADA AL RÉGIMEN SUBSIDIADO Y CONTRIBUTIVO</t>
  </si>
  <si>
    <t>% Afiliación con PPT+PEP</t>
  </si>
  <si>
    <t xml:space="preserve"> Encuestados en Sisbén Antioquia con PEP + PPT</t>
  </si>
  <si>
    <t>a.
Régimen Subsidiado con PEP*</t>
  </si>
  <si>
    <t>b.
Régimen Subsidiado con PPT*</t>
  </si>
  <si>
    <t xml:space="preserve"> a+ b
Total  migrantes  venezolanos afiliados  al régimen subsidiado*</t>
  </si>
  <si>
    <t>% Afiliación con PPT al RS</t>
  </si>
  <si>
    <t>c.
Régimen Contributivo con PEP</t>
  </si>
  <si>
    <t>d.
Régimen Contributivo  con PPT</t>
  </si>
  <si>
    <t>c+d
Total migrantes venzolanos  afiliados al régimen contributivo</t>
  </si>
  <si>
    <t>% Afiliación con PPT al RC</t>
  </si>
  <si>
    <t>a+c
Total Afiliados con PEP</t>
  </si>
  <si>
    <t>b+d
Total Afiliados con PPT</t>
  </si>
  <si>
    <t>a+b+c+d
Total Afiliados</t>
  </si>
  <si>
    <t xml:space="preserve"> Total MAGDALENA MEDIO</t>
  </si>
  <si>
    <t>CARACOLI</t>
  </si>
  <si>
    <t>MACEO</t>
  </si>
  <si>
    <t>PUERTO BERRIO</t>
  </si>
  <si>
    <t>PUERTO NARE</t>
  </si>
  <si>
    <t>PUERTO TRIUNFO</t>
  </si>
  <si>
    <t>YONDO</t>
  </si>
  <si>
    <t xml:space="preserve"> Total BAJO CAUCA</t>
  </si>
  <si>
    <t>CACERES</t>
  </si>
  <si>
    <t>CAUCASIA</t>
  </si>
  <si>
    <t>EL BAGRE</t>
  </si>
  <si>
    <t>NECHI</t>
  </si>
  <si>
    <t>TARAZA</t>
  </si>
  <si>
    <t>ZARAGOZA</t>
  </si>
  <si>
    <t xml:space="preserve"> Total URABA</t>
  </si>
  <si>
    <t>APARTADO</t>
  </si>
  <si>
    <t>ARBOLETES</t>
  </si>
  <si>
    <t>CAREPA</t>
  </si>
  <si>
    <t>CHIGORODO</t>
  </si>
  <si>
    <t>MURINDO</t>
  </si>
  <si>
    <t>MUTATA</t>
  </si>
  <si>
    <t>NECOCLI</t>
  </si>
  <si>
    <t>SAN JUAN DE URABA</t>
  </si>
  <si>
    <t>SAN PEDRO DE URABA</t>
  </si>
  <si>
    <t>TURBO</t>
  </si>
  <si>
    <t>VIGIA DEL FUERTE</t>
  </si>
  <si>
    <t xml:space="preserve">  Total  NORDESTE</t>
  </si>
  <si>
    <t>AMALFI</t>
  </si>
  <si>
    <t>ANORI</t>
  </si>
  <si>
    <t>CISNEROS</t>
  </si>
  <si>
    <t>REMEDIOS</t>
  </si>
  <si>
    <t>SAN ROQUE</t>
  </si>
  <si>
    <t>SANTO DOMINGO</t>
  </si>
  <si>
    <t>SEGOVIA</t>
  </si>
  <si>
    <t>VEGACHI</t>
  </si>
  <si>
    <t>YALI</t>
  </si>
  <si>
    <t>YOLOMBO</t>
  </si>
  <si>
    <t xml:space="preserve">  Total  OCCIDENTE</t>
  </si>
  <si>
    <t>ABRIAQUI</t>
  </si>
  <si>
    <t>SANTAFE DE ANTIOQUIA</t>
  </si>
  <si>
    <t>ANZA</t>
  </si>
  <si>
    <t>ARMENIA</t>
  </si>
  <si>
    <t>BURITICA</t>
  </si>
  <si>
    <t>CAICEDO</t>
  </si>
  <si>
    <t>CAÑASGORDAS</t>
  </si>
  <si>
    <t>DABEIBA</t>
  </si>
  <si>
    <t>EBEJICO</t>
  </si>
  <si>
    <t>FRONTINO</t>
  </si>
  <si>
    <t>GIRALDO</t>
  </si>
  <si>
    <t>HELICONIA</t>
  </si>
  <si>
    <t>LIBORINA</t>
  </si>
  <si>
    <t>OLAYA</t>
  </si>
  <si>
    <t>PEQUE</t>
  </si>
  <si>
    <t>SABANALARGA</t>
  </si>
  <si>
    <t>SAN JERONIMO</t>
  </si>
  <si>
    <t>SOPETRAN</t>
  </si>
  <si>
    <t>URAMITA</t>
  </si>
  <si>
    <t xml:space="preserve">  Total  NORTE</t>
  </si>
  <si>
    <t>ANGOSTURA</t>
  </si>
  <si>
    <t>BELMIRA</t>
  </si>
  <si>
    <t>BRICEÑO</t>
  </si>
  <si>
    <t>CAMPAMENTO</t>
  </si>
  <si>
    <t>CAROLINA</t>
  </si>
  <si>
    <t>DON MATIAS</t>
  </si>
  <si>
    <t>ENTRERRIOS</t>
  </si>
  <si>
    <t xml:space="preserve">GOMEZ PLATA </t>
  </si>
  <si>
    <t>GUADALUPE</t>
  </si>
  <si>
    <t>ITUANGO</t>
  </si>
  <si>
    <t>SAN ANDRES DE CUERQUIA</t>
  </si>
  <si>
    <t>SAN JOSE DE LA MONTAÑA</t>
  </si>
  <si>
    <t>SAN PEDRO DE LOS MILAGROS</t>
  </si>
  <si>
    <t>SANTA ROSA DE OSOS</t>
  </si>
  <si>
    <t>TOLEDO</t>
  </si>
  <si>
    <t>VALDIVIA</t>
  </si>
  <si>
    <t>YARUMAL</t>
  </si>
  <si>
    <t xml:space="preserve">  Total  ORIENTE</t>
  </si>
  <si>
    <t>ABEJORRAL</t>
  </si>
  <si>
    <t>ALEJANDRIA</t>
  </si>
  <si>
    <t>ARGELIA</t>
  </si>
  <si>
    <t>EL CARMEN DE VIBORAL</t>
  </si>
  <si>
    <t>COCORNA</t>
  </si>
  <si>
    <t>CONCEPCION</t>
  </si>
  <si>
    <t>GRANADA</t>
  </si>
  <si>
    <t>GUARNE</t>
  </si>
  <si>
    <t>GUATAPE</t>
  </si>
  <si>
    <t>LA CEJA</t>
  </si>
  <si>
    <t>LA UNION</t>
  </si>
  <si>
    <t>MARINILLA</t>
  </si>
  <si>
    <t>NARIÑO</t>
  </si>
  <si>
    <t>EL PEÑOL</t>
  </si>
  <si>
    <t>EL RETIRO</t>
  </si>
  <si>
    <t>RIONEGRO</t>
  </si>
  <si>
    <t>SAN CARLOS</t>
  </si>
  <si>
    <t>SAN FRANCISCO</t>
  </si>
  <si>
    <t>SAN LUIS</t>
  </si>
  <si>
    <t>SAN RAFAEL</t>
  </si>
  <si>
    <t>SAN VICENTE</t>
  </si>
  <si>
    <t>EL SANTUARIO</t>
  </si>
  <si>
    <t>SONSON</t>
  </si>
  <si>
    <t xml:space="preserve">   Total SUROESTE</t>
  </si>
  <si>
    <t>AMAGA</t>
  </si>
  <si>
    <t>ANDES</t>
  </si>
  <si>
    <t>ANGELOPOLIS</t>
  </si>
  <si>
    <t>BETANIA</t>
  </si>
  <si>
    <t>BETULIA</t>
  </si>
  <si>
    <t>CIUDAD BOLIVAR</t>
  </si>
  <si>
    <t>CARAMANTA</t>
  </si>
  <si>
    <t>CONCORDIA</t>
  </si>
  <si>
    <t>FREDONIA</t>
  </si>
  <si>
    <t>HISPANIA</t>
  </si>
  <si>
    <t>JARDIN</t>
  </si>
  <si>
    <t>JERICO</t>
  </si>
  <si>
    <t>LA PINTADA</t>
  </si>
  <si>
    <t>MONTEBELLO</t>
  </si>
  <si>
    <t>PUEBLORRICO</t>
  </si>
  <si>
    <t>SALGAR</t>
  </si>
  <si>
    <t>SANTA BARBARA</t>
  </si>
  <si>
    <t>TAMESIS</t>
  </si>
  <si>
    <t>TARSO</t>
  </si>
  <si>
    <t>TITIRIBI</t>
  </si>
  <si>
    <t>URRAO</t>
  </si>
  <si>
    <t>VALPARAISO</t>
  </si>
  <si>
    <t>VENECIA</t>
  </si>
  <si>
    <t xml:space="preserve">   Total  VALLE ABURRA </t>
  </si>
  <si>
    <t>MEDELLIN</t>
  </si>
  <si>
    <t>BARBOSA</t>
  </si>
  <si>
    <t>BELLO</t>
  </si>
  <si>
    <t>CALDAS</t>
  </si>
  <si>
    <t>COPACABANA</t>
  </si>
  <si>
    <t>ENVIGADO</t>
  </si>
  <si>
    <t>GIRARDOTA</t>
  </si>
  <si>
    <t>ITAGÜI</t>
  </si>
  <si>
    <t>LA ESTRELLA</t>
  </si>
  <si>
    <t>SABANETA</t>
  </si>
  <si>
    <t xml:space="preserve">POBLACIÓN MIGRANTE VENEZOLANA  IDENTIFICADA CON PERMISO POR PROTECCIÓN TEMPORAL Y PERMISO ESPECIAL DE PERMANENCIA AFILIADA AL SGSSS EN EL DEPARTAMENTO DE ANTIOQUIA, POR SUBREGIÓN, MUNICIPIO Y RÉGIMEN. </t>
  </si>
  <si>
    <t>ENERO  2024</t>
  </si>
  <si>
    <t>FEBRERO  2024</t>
  </si>
  <si>
    <t>MARZO 2024</t>
  </si>
  <si>
    <t>ABRIL 2024</t>
  </si>
  <si>
    <t>MAYO 2024</t>
  </si>
  <si>
    <t>JUNIO 2024</t>
  </si>
  <si>
    <t>JULIO 2024</t>
  </si>
  <si>
    <t>AGOSTO 2024</t>
  </si>
  <si>
    <t>SEPTIEMBRE 2024</t>
  </si>
  <si>
    <t>OCTUBRE 2024</t>
  </si>
  <si>
    <t>NOVIEMBRE 2024</t>
  </si>
  <si>
    <t>DICIEMBRE 2024</t>
  </si>
  <si>
    <t>ENERO 2025</t>
  </si>
  <si>
    <t>FEBRERO 2025</t>
  </si>
  <si>
    <t>MARZO 2025</t>
  </si>
  <si>
    <t>ABRIL 2025</t>
  </si>
  <si>
    <t>MAYO 2025</t>
  </si>
  <si>
    <t>AFILIADOS AL SGSSS ENERO 2024</t>
  </si>
  <si>
    <t>AFILIADOS AL SGSSS FEBRERO 2024</t>
  </si>
  <si>
    <t>AFILIADOS AL SGSSS MARZO 2024</t>
  </si>
  <si>
    <t>AFILIADOS AL SGSSS ABRIL 2024</t>
  </si>
  <si>
    <t>AFILIADOS AL SGSSS MAYO 2024</t>
  </si>
  <si>
    <t>AFILIADOS AL SGSSS JUNIO 2024</t>
  </si>
  <si>
    <t>AFILIADOS AL SGSSS JULIO 2024</t>
  </si>
  <si>
    <t>AFILIADOS AL SGSSS AGOSTO 2024</t>
  </si>
  <si>
    <t>AFILIADOS AL SGSSS SEPTIEMBRE 2024</t>
  </si>
  <si>
    <t>AFILIADOS AL SGSSS OCTUBRE 2024</t>
  </si>
  <si>
    <t>AFILIADOS AL SGSSS NOVIEMBRE 2024</t>
  </si>
  <si>
    <t>AFILIADOS AL SGSSS DICIEMBRE 2024</t>
  </si>
  <si>
    <t>AFILIADOS AL SGSSS ENERO 2025</t>
  </si>
  <si>
    <t>AFILIADOS AL SGSSS FEBRERO 2025</t>
  </si>
  <si>
    <t>AFILIADOS AL SGSSS MARZO 2025</t>
  </si>
  <si>
    <t>AFILIADOS AL SGSSS ABRIL 2025</t>
  </si>
  <si>
    <t>AFILIADOS AL SGSSS MAYO 2025</t>
  </si>
  <si>
    <t>AFILIADOS AL SGSSS JUNIO 2025</t>
  </si>
  <si>
    <t xml:space="preserve"> Total Población  Migrante Venezolana  que han solicitado  PPT(3)*</t>
  </si>
  <si>
    <t>Regimen Subsidiado con PEP*</t>
  </si>
  <si>
    <t>Regimen Subsidiado con PPT*</t>
  </si>
  <si>
    <t>total  migrantes  Venezolanos afiliados  al regimen subsidiado*</t>
  </si>
  <si>
    <t>%  de afiliación  RS con PPT</t>
  </si>
  <si>
    <t>Regimen Contributivo  con PEP</t>
  </si>
  <si>
    <t>Regimen Contributivo  con PPT</t>
  </si>
  <si>
    <t>Total migrantes venzolanos  afiliados al regimen contributivo</t>
  </si>
  <si>
    <t>%  de afiliación RC con PPT</t>
  </si>
  <si>
    <t>Cobertura  de Afiliación con PPT</t>
  </si>
  <si>
    <t xml:space="preserve">Total Afiliados  PEP </t>
  </si>
  <si>
    <t>Total Afiliados PPT</t>
  </si>
  <si>
    <t xml:space="preserve"> Total Población  Migrante Venezolana  que le han entregado PPT(3)*</t>
  </si>
  <si>
    <t>Total  migrantes  Venezolanos afiliados  al regimen subsidiado*</t>
  </si>
  <si>
    <t>Régimen Contributivo  con PEP</t>
  </si>
  <si>
    <t>Régimen Contributivo  con PPT</t>
  </si>
  <si>
    <t>TOTAL DEPARTAMENTO</t>
  </si>
  <si>
    <t>TOTAL MAGDALENA MEDIO</t>
  </si>
  <si>
    <t>TOTAL BAJO CAUCA</t>
  </si>
  <si>
    <t>TOTAL URABA</t>
  </si>
  <si>
    <t>TOTAL  NORDESTE</t>
  </si>
  <si>
    <t>SANTA FE DE ANTIOQUIA</t>
  </si>
  <si>
    <t>DONMATIAS</t>
  </si>
  <si>
    <t>GOMEZ PLATA</t>
  </si>
  <si>
    <t>PEÑOL</t>
  </si>
  <si>
    <t>RETIRO</t>
  </si>
  <si>
    <t>SAN VICENTE FERRER</t>
  </si>
  <si>
    <t>(1) MINISTERIO DE SALUD  PPT ENTREGADOS POR MIGRACION COLOMBIA 31/10/2022
(2) MINISTERIO DE SALUD  PPT ENTREGADOS POR MIGRACION COLOMBIA 31/01/2023
(3) PPT ENTREGADOS POR MIGRACION COLOMBIA - REGIONAL ANTIOQUIA - CHOCÓ - MEDELLIN 31/07/2024
(2) AFILIADOS BDUA MS Y MC 2024 * Se excluyen los usuarios con estado suspendidos en para el cálculo estadístico corte 31/08/2024</t>
  </si>
  <si>
    <t>(1) PPT ENTREGADOS POR MIGRACION COLOMBIA - REGIONAL ANTIOQUIA - CHOCÓ - MEDELLIN 30/09/2024
(2) AFILIADOS BDUA MS y MC 2024 * Se excluyen los usuarios con estado suspendidos para el cálculo estadístico corte 30/09/2024</t>
  </si>
  <si>
    <t>(1) PPT ENTREGADOS POR MIGRACION COLOMBIA - REGIONAL ANTIOQUIA - CHOCÓ - MEDELLIN 30/09/2024
(2) AFILIADOS BDUA MS y MC 2024 * Se excluyen los usuarios con estado suspendidos para el cálculo estadístico corte 31/10/2024</t>
  </si>
  <si>
    <t>(1) PPT ENTREGADOS POR MIGRACION COLOMBIA - REGIONAL ANTIOQUIA - CHOCÓ - MEDELLIN 30/11/2024
(2) AFILIADOS BDUA MS y MC 2024 * Se excluyen los usuarios con estado suspendidos para el cálculo estadístico corte 30/11/2024</t>
  </si>
  <si>
    <t>(1) PPT ENTREGADOS POR MIGRACION COLOMBIA - REGIONAL ANTIOQUIA - CHOCÓ - MEDELLIN 30/11/2024
(2) AFILIADOS BDUA MS y MC ENERO 2025 * Se excluyen los usuarios con estado suspendidos para el cálculo estadístico corte 31/01/2025</t>
  </si>
  <si>
    <t>(1) PPT ENTREGADOS POR MIGRACION COLOMBIA - REGIONAL ANTIOQUIA - CHOCÓ - MEDELLIN 30/11/2024
(2) AFILIADOS BDUA MS y MC FEBRERO 2025 * Se excluyen los usuarios con estado suspendidos para el cálculo estadístico corte 28/02/2025</t>
  </si>
  <si>
    <t>(1) PPT ENTREGADOS POR MIGRACION COLOMBIA - REGIONAL ANTIOQUIA - CHOCÓ - MEDELLIN 30/11/2024
(2) AFILIADOS BDUA MS y MC MARZO 2025 * Se excluyen los usuarios con estado suspendidos para el cálculo estadístico.</t>
  </si>
  <si>
    <t>(1) PPT ENTREGADOS POR MIGRACION COLOMBIA - REGIONAL ANTIOQUIA - CHOCÓ - MEDELLIN 30/11/2024
(2) AFILIADOS BDUA MS y MC ABRIL 2025 * Se excluyen los usuarios con estado suspendidos para el cálculo estadístico.</t>
  </si>
  <si>
    <t>(1) PPT ENTREGADOS POR MIGRACIÓN COLOMBIA - REGIONAL ANTIOQUIA - CHOCÓ - MEDELLIN 30/11/2024
(2) AFILIADOS BDUA MS y MC MAYO 2025 * Se excluyen los usuarios con estado suspendidos para el cálculo estadístico.</t>
  </si>
  <si>
    <t>(1) PPT ENTREGADOS POR MIGRACIÓN COLOMBIA - REGIONAL ANTIOQUIA - CHOCÓ - MEDELLIN 30/11/2024
(2) AFILIADOS BDUA MS y MC JUNIO 2025 * Se excluyen los usuarios con estado suspendidos para el cálculo estadístico.</t>
  </si>
  <si>
    <t xml:space="preserve">Diligenció  y actualizó plantilla :  </t>
  </si>
  <si>
    <t>Jaime A. Jiménez Lotero</t>
  </si>
  <si>
    <t>Gladis Elena Echavarría Silva</t>
  </si>
  <si>
    <t xml:space="preserve">Diligenció y actualizó plantilla:  </t>
  </si>
  <si>
    <t>* Se excluyen los usuarios con estado suspendidos en MS para el cálculo estadístico octubre 2024).</t>
  </si>
  <si>
    <t>Tendencia de la Afiliación al SGSSS de los  Migrantes Venzolanos  con Permiso Por Proteccion Temporal o Permiso Especial de Permanencia. Antioquia  Diciembre 2022 a Septiembre 2024</t>
  </si>
  <si>
    <t>Año</t>
  </si>
  <si>
    <t>mes</t>
  </si>
  <si>
    <t>Nro de Afiliados al SGSSS con PEP</t>
  </si>
  <si>
    <t>Nro de Afiliados al SGSSS PPT</t>
  </si>
  <si>
    <t>Total Afiliados al SGSSS</t>
  </si>
  <si>
    <t xml:space="preserve">Periodo </t>
  </si>
  <si>
    <t xml:space="preserve">Nro de Migrantes con PPT reportados (entregados) por Migración </t>
  </si>
  <si>
    <t>Nro de Afiliados al SGSSS con PPT</t>
  </si>
  <si>
    <t>% Cobertura</t>
  </si>
  <si>
    <t>Total afiliados por EPS al Régimen Subsidiado</t>
  </si>
  <si>
    <t>Código Ministerio</t>
  </si>
  <si>
    <t>NOMBRE EPS-S</t>
  </si>
  <si>
    <t>PE</t>
  </si>
  <si>
    <t>PPT</t>
  </si>
  <si>
    <t>NRO. AFILIADOS</t>
  </si>
  <si>
    <t>% afiliados</t>
  </si>
  <si>
    <t>EPSS40</t>
  </si>
  <si>
    <t>Savia Salud</t>
  </si>
  <si>
    <t>Coosalud</t>
  </si>
  <si>
    <t>EPSS10</t>
  </si>
  <si>
    <t>SURA</t>
  </si>
  <si>
    <t>La Nueva EPS</t>
  </si>
  <si>
    <t>EPSS02</t>
  </si>
  <si>
    <t xml:space="preserve">Salud Total </t>
  </si>
  <si>
    <t>EPSS05</t>
  </si>
  <si>
    <t>Sanitas S.A.</t>
  </si>
  <si>
    <t>CCF033</t>
  </si>
  <si>
    <t>EPS FAMILIAR DE COLOMBIA</t>
  </si>
  <si>
    <t>EPSS08</t>
  </si>
  <si>
    <t>Compensar EPS</t>
  </si>
  <si>
    <t>CCF050</t>
  </si>
  <si>
    <t>Comfaoriente</t>
  </si>
  <si>
    <t>EPSS18</t>
  </si>
  <si>
    <t xml:space="preserve">Servicio Occidental </t>
  </si>
  <si>
    <t>CCF102</t>
  </si>
  <si>
    <t>Comfachocó</t>
  </si>
  <si>
    <t>ESS207</t>
  </si>
  <si>
    <t>Mutual SER</t>
  </si>
  <si>
    <t>CCF055</t>
  </si>
  <si>
    <t>Cajacopi</t>
  </si>
  <si>
    <t>EPSI03</t>
  </si>
  <si>
    <t>AIC</t>
  </si>
  <si>
    <t>EPSS34</t>
  </si>
  <si>
    <t>Capital Salud EPS</t>
  </si>
  <si>
    <t>ESS118</t>
  </si>
  <si>
    <t>Emssanar SAS</t>
  </si>
  <si>
    <t>EPSI05</t>
  </si>
  <si>
    <t>MALLAMAS EPSI</t>
  </si>
  <si>
    <t>Total Afiliado Régimen Subsidiado</t>
  </si>
  <si>
    <t>ESS024</t>
  </si>
  <si>
    <t>EPSS42</t>
  </si>
  <si>
    <t>EPSS37</t>
  </si>
  <si>
    <t>Fuente: Régimen Subsidiado y Contributivo ADRES</t>
  </si>
  <si>
    <t>EPSS41</t>
  </si>
  <si>
    <t>Total Afiliados por EPS al Régimen Contributivo</t>
  </si>
  <si>
    <t>Total Afiliados por EPS Régimen Contributivo</t>
  </si>
  <si>
    <t>EPS010</t>
  </si>
  <si>
    <t>EPS002</t>
  </si>
  <si>
    <t>EPS040</t>
  </si>
  <si>
    <t>EPS005</t>
  </si>
  <si>
    <t>EPS048-ESSC07</t>
  </si>
  <si>
    <t>EAS016</t>
  </si>
  <si>
    <t>EPM</t>
  </si>
  <si>
    <t>CCFC33</t>
  </si>
  <si>
    <t>EPS Familiar de Colombia</t>
  </si>
  <si>
    <t>CCFC55</t>
  </si>
  <si>
    <t>EPSIC3</t>
  </si>
  <si>
    <t>EPS018</t>
  </si>
  <si>
    <t>ESSC62</t>
  </si>
  <si>
    <t>ASMET SALUD</t>
  </si>
  <si>
    <t>EPS017</t>
  </si>
  <si>
    <t xml:space="preserve">Famisanar </t>
  </si>
  <si>
    <t>EPSIC5</t>
  </si>
  <si>
    <t xml:space="preserve">Mallamas EPSI </t>
  </si>
  <si>
    <t>ESSC18</t>
  </si>
  <si>
    <t>EPSIC4</t>
  </si>
  <si>
    <t>ANAS WAYUU</t>
  </si>
  <si>
    <t>EPS008</t>
  </si>
  <si>
    <t>Total Afiliado Régimen Contributivo</t>
  </si>
  <si>
    <t>ESSC24</t>
  </si>
  <si>
    <t>EPS042</t>
  </si>
  <si>
    <t>EPS037</t>
  </si>
  <si>
    <t>EPS041</t>
  </si>
  <si>
    <t>Total Afiliados por Tipo de Documento</t>
  </si>
  <si>
    <t>EPS</t>
  </si>
  <si>
    <t>TOTAL POR TIPO DOC</t>
  </si>
  <si>
    <t>RS</t>
  </si>
  <si>
    <t>RC</t>
  </si>
  <si>
    <t>% De participación</t>
  </si>
  <si>
    <t>TOTAL AFILIADOS</t>
  </si>
  <si>
    <t>Confasucre</t>
  </si>
  <si>
    <t>TOTAL</t>
  </si>
  <si>
    <t>Bases de Datos MS y MC Régimen Subsidiado y Contributivo ADRES</t>
  </si>
  <si>
    <t>Actualizó plantilla:</t>
  </si>
  <si>
    <t xml:space="preserve">POBLACIÓN MIGRANTE VENEZOLANA IDENTIFICADA CON PERMISO POR PROTECCIÓN TEMPORAL Y PERMISO ESPECIAL DE PERMANENCIA AFILIADA AL SGSSS EN EL DEPARTAMENTO DE ANTIOQUIA, POR SUBREGIÓN, MUNICIPIO Y RÉGIMEN. </t>
  </si>
  <si>
    <t>FECHA DE CORTE:</t>
  </si>
  <si>
    <t>AFILIADOS REGIMEN SUBSIDIADO</t>
  </si>
  <si>
    <t>TOTAL
Régimen Subsidiado</t>
  </si>
  <si>
    <t xml:space="preserve">VALIDAR DATOS POR EPS </t>
  </si>
  <si>
    <t>SUBREGIÓN</t>
  </si>
  <si>
    <t>COD-MPIO</t>
  </si>
  <si>
    <t>COOSALUD
Subsidiada</t>
  </si>
  <si>
    <t>Nueva EPS</t>
  </si>
  <si>
    <t>Nueva EPS
Subsidiada</t>
  </si>
  <si>
    <t>SURA.
Subsidiada</t>
  </si>
  <si>
    <t>Salud Total
Subsidiado</t>
  </si>
  <si>
    <t>Sanitas S.A.
Subsidiado</t>
  </si>
  <si>
    <t>Compensar</t>
  </si>
  <si>
    <t>Mutual Ser EPS -CM</t>
  </si>
  <si>
    <t>CAJACOPI</t>
  </si>
  <si>
    <t>Ecoopsos</t>
  </si>
  <si>
    <t>EPSS42
ESS024</t>
  </si>
  <si>
    <t>EPSS41
EPSS37</t>
  </si>
  <si>
    <t>ESS091</t>
  </si>
  <si>
    <t>Participacion de EPS en  municipios</t>
  </si>
  <si>
    <t>Total Afiliados en Antioquia</t>
  </si>
  <si>
    <t>A</t>
  </si>
  <si>
    <t>B</t>
  </si>
  <si>
    <t>C</t>
  </si>
  <si>
    <t>D</t>
  </si>
  <si>
    <t>E</t>
  </si>
  <si>
    <t>F</t>
  </si>
  <si>
    <t>G</t>
  </si>
  <si>
    <t>H</t>
  </si>
  <si>
    <t>I</t>
  </si>
  <si>
    <t>J</t>
  </si>
  <si>
    <t>K</t>
  </si>
  <si>
    <t>L</t>
  </si>
  <si>
    <t>M</t>
  </si>
  <si>
    <t>N</t>
  </si>
  <si>
    <t>O</t>
  </si>
  <si>
    <t>P</t>
  </si>
  <si>
    <t>Total Magdalena Medio</t>
  </si>
  <si>
    <t>142EPSS05</t>
  </si>
  <si>
    <t>142EPSS02</t>
  </si>
  <si>
    <t>142EPSS37</t>
  </si>
  <si>
    <t>142EPSS10</t>
  </si>
  <si>
    <t>142EPSS41</t>
  </si>
  <si>
    <t>142ESS091</t>
  </si>
  <si>
    <t>142ESS024</t>
  </si>
  <si>
    <t>142EPSS40</t>
  </si>
  <si>
    <t>142EPSS08</t>
  </si>
  <si>
    <t>142EPSI03</t>
  </si>
  <si>
    <t>142CCF055</t>
  </si>
  <si>
    <t>142EPSS42</t>
  </si>
  <si>
    <t>142ESS207</t>
  </si>
  <si>
    <t>142CCF033</t>
  </si>
  <si>
    <t>Magdalena Medio</t>
  </si>
  <si>
    <t>425EPSS05</t>
  </si>
  <si>
    <t>425EPSS02</t>
  </si>
  <si>
    <t>425EPSS37</t>
  </si>
  <si>
    <t>425EPSS10</t>
  </si>
  <si>
    <t>425EPSS41</t>
  </si>
  <si>
    <t>425ESS091</t>
  </si>
  <si>
    <t>425ESS024</t>
  </si>
  <si>
    <t>425EPSS40</t>
  </si>
  <si>
    <t>425EPSS08</t>
  </si>
  <si>
    <t>425EPSI03</t>
  </si>
  <si>
    <t>425CCF055</t>
  </si>
  <si>
    <t>425EPSS42</t>
  </si>
  <si>
    <t>425ESS207</t>
  </si>
  <si>
    <t>425CCF033</t>
  </si>
  <si>
    <t>579EPSS05</t>
  </si>
  <si>
    <t>579EPSS02</t>
  </si>
  <si>
    <t>579EPSS37</t>
  </si>
  <si>
    <t>579EPSS10</t>
  </si>
  <si>
    <t>579EPSS41</t>
  </si>
  <si>
    <t>579ESS091</t>
  </si>
  <si>
    <t>579ESS024</t>
  </si>
  <si>
    <t>579EPSS40</t>
  </si>
  <si>
    <t>579EPSS08</t>
  </si>
  <si>
    <t>579EPSI03</t>
  </si>
  <si>
    <t>579CCF055</t>
  </si>
  <si>
    <t>579EPSS42</t>
  </si>
  <si>
    <t>579ESS207</t>
  </si>
  <si>
    <t>579CCF033</t>
  </si>
  <si>
    <t>585EPSS05</t>
  </si>
  <si>
    <t>585EPSS02</t>
  </si>
  <si>
    <t>585EPSS37</t>
  </si>
  <si>
    <t>585EPSS10</t>
  </si>
  <si>
    <t>585EPSS41</t>
  </si>
  <si>
    <t>585ESS091</t>
  </si>
  <si>
    <t>585ESS024</t>
  </si>
  <si>
    <t>585EPSS40</t>
  </si>
  <si>
    <t>585EPSS08</t>
  </si>
  <si>
    <t>585EPSI03</t>
  </si>
  <si>
    <t>585CCF055</t>
  </si>
  <si>
    <t>585EPSS42</t>
  </si>
  <si>
    <t>585ESS207</t>
  </si>
  <si>
    <t>585CCF033</t>
  </si>
  <si>
    <t>591EPSS05</t>
  </si>
  <si>
    <t>591EPSS02</t>
  </si>
  <si>
    <t>591EPSS37</t>
  </si>
  <si>
    <t>591EPSS10</t>
  </si>
  <si>
    <t>591EPSS41</t>
  </si>
  <si>
    <t>591ESS091</t>
  </si>
  <si>
    <t>591ESS024</t>
  </si>
  <si>
    <t>591EPSS40</t>
  </si>
  <si>
    <t>591EPSS08</t>
  </si>
  <si>
    <t>591EPSI03</t>
  </si>
  <si>
    <t>591CCF055</t>
  </si>
  <si>
    <t>591EPSS42</t>
  </si>
  <si>
    <t>591ESS207</t>
  </si>
  <si>
    <t>591CCF033</t>
  </si>
  <si>
    <t>893EPSS05</t>
  </si>
  <si>
    <t>893EPSS02</t>
  </si>
  <si>
    <t>893EPSS37</t>
  </si>
  <si>
    <t>893EPSS10</t>
  </si>
  <si>
    <t>893EPSS41</t>
  </si>
  <si>
    <t>893ESS091</t>
  </si>
  <si>
    <t>893ESS024</t>
  </si>
  <si>
    <t>893EPSS40</t>
  </si>
  <si>
    <t>893EPSS08</t>
  </si>
  <si>
    <t>893EPSI03</t>
  </si>
  <si>
    <t>893CCF055</t>
  </si>
  <si>
    <t>893EPSS42</t>
  </si>
  <si>
    <t>893ESS207</t>
  </si>
  <si>
    <t>893CCF033</t>
  </si>
  <si>
    <t>Total  Bajo Cauca</t>
  </si>
  <si>
    <t>120EPSS05</t>
  </si>
  <si>
    <t>120EPSS02</t>
  </si>
  <si>
    <t>120EPSS37</t>
  </si>
  <si>
    <t>120EPSS10</t>
  </si>
  <si>
    <t>120EPSS41</t>
  </si>
  <si>
    <t>120ESS091</t>
  </si>
  <si>
    <t>120ESS024</t>
  </si>
  <si>
    <t>120EPSS40</t>
  </si>
  <si>
    <t>120EPSS08</t>
  </si>
  <si>
    <t>120EPSI03</t>
  </si>
  <si>
    <t>120CCF055</t>
  </si>
  <si>
    <t>120EPSS42</t>
  </si>
  <si>
    <t>120ESS207</t>
  </si>
  <si>
    <t>120CCF033</t>
  </si>
  <si>
    <t>Bajo Cauca</t>
  </si>
  <si>
    <t>154EPSS05</t>
  </si>
  <si>
    <t>154EPSS02</t>
  </si>
  <si>
    <t>154EPSS37</t>
  </si>
  <si>
    <t>154EPSS10</t>
  </si>
  <si>
    <t>154EPSS41</t>
  </si>
  <si>
    <t>154ESS091</t>
  </si>
  <si>
    <t>154ESS024</t>
  </si>
  <si>
    <t>154EPSS40</t>
  </si>
  <si>
    <t>154EPSS08</t>
  </si>
  <si>
    <t>154EPSI03</t>
  </si>
  <si>
    <t>154CCF055</t>
  </si>
  <si>
    <t>154EPSS42</t>
  </si>
  <si>
    <t>154ESS207</t>
  </si>
  <si>
    <t>154CCF033</t>
  </si>
  <si>
    <t>250EPSS05</t>
  </si>
  <si>
    <t>250EPSS02</t>
  </si>
  <si>
    <t>250EPSS37</t>
  </si>
  <si>
    <t>250EPSS10</t>
  </si>
  <si>
    <t>250EPSS41</t>
  </si>
  <si>
    <t>250ESS091</t>
  </si>
  <si>
    <t>250ESS024</t>
  </si>
  <si>
    <t>250EPSS40</t>
  </si>
  <si>
    <t>250EPSS08</t>
  </si>
  <si>
    <t>250EPSI03</t>
  </si>
  <si>
    <t>250CCF055</t>
  </si>
  <si>
    <t>250EPSS42</t>
  </si>
  <si>
    <t>250ESS207</t>
  </si>
  <si>
    <t>250CCF033</t>
  </si>
  <si>
    <t>495EPSS05</t>
  </si>
  <si>
    <t>495EPSS02</t>
  </si>
  <si>
    <t>495EPSS37</t>
  </si>
  <si>
    <t>495EPSS10</t>
  </si>
  <si>
    <t>495EPSS41</t>
  </si>
  <si>
    <t>495ESS091</t>
  </si>
  <si>
    <t>495ESS024</t>
  </si>
  <si>
    <t>495EPSS40</t>
  </si>
  <si>
    <t>495EPSS08</t>
  </si>
  <si>
    <t>495EPSI03</t>
  </si>
  <si>
    <t>495CCF055</t>
  </si>
  <si>
    <t>495EPSS42</t>
  </si>
  <si>
    <t>495ESS207</t>
  </si>
  <si>
    <t>495CCF033</t>
  </si>
  <si>
    <t>790EPSS05</t>
  </si>
  <si>
    <t>790EPSS02</t>
  </si>
  <si>
    <t>790EPSS37</t>
  </si>
  <si>
    <t>790EPSS10</t>
  </si>
  <si>
    <t>790EPSS41</t>
  </si>
  <si>
    <t>790ESS091</t>
  </si>
  <si>
    <t>790ESS024</t>
  </si>
  <si>
    <t>790EPSS40</t>
  </si>
  <si>
    <t>790EPSS08</t>
  </si>
  <si>
    <t>790EPSI03</t>
  </si>
  <si>
    <t>790CCF055</t>
  </si>
  <si>
    <t>790EPSS42</t>
  </si>
  <si>
    <t>790ESS207</t>
  </si>
  <si>
    <t>790CCF033</t>
  </si>
  <si>
    <t>895EPSS05</t>
  </si>
  <si>
    <t>895EPSS02</t>
  </si>
  <si>
    <t>895EPSS37</t>
  </si>
  <si>
    <t>895EPSS10</t>
  </si>
  <si>
    <t>895EPSS41</t>
  </si>
  <si>
    <t>895ESS091</t>
  </si>
  <si>
    <t>895ESS024</t>
  </si>
  <si>
    <t>895EPSS40</t>
  </si>
  <si>
    <t>895EPSS08</t>
  </si>
  <si>
    <t>895EPSI03</t>
  </si>
  <si>
    <t>895CCF055</t>
  </si>
  <si>
    <t>895EPSS42</t>
  </si>
  <si>
    <t>895ESS207</t>
  </si>
  <si>
    <t>895CCF033</t>
  </si>
  <si>
    <t>Total Uraba</t>
  </si>
  <si>
    <t>45EPSS05</t>
  </si>
  <si>
    <t>45EPSS02</t>
  </si>
  <si>
    <t>45EPSS37</t>
  </si>
  <si>
    <t>45EPSS10</t>
  </si>
  <si>
    <t>45EPSS41</t>
  </si>
  <si>
    <t>45ESS091</t>
  </si>
  <si>
    <t>45ESS024</t>
  </si>
  <si>
    <t>45EPSS40</t>
  </si>
  <si>
    <t>45EPSS08</t>
  </si>
  <si>
    <t>45EPSI03</t>
  </si>
  <si>
    <t>45CCF055</t>
  </si>
  <si>
    <t>45EPSS42</t>
  </si>
  <si>
    <t>45ESS207</t>
  </si>
  <si>
    <t>45CCF033</t>
  </si>
  <si>
    <t>Urabá</t>
  </si>
  <si>
    <t>51EPSS05</t>
  </si>
  <si>
    <t>51EPSS02</t>
  </si>
  <si>
    <t>51EPSS37</t>
  </si>
  <si>
    <t>51EPSS10</t>
  </si>
  <si>
    <t>51EPSS41</t>
  </si>
  <si>
    <t>51ESS091</t>
  </si>
  <si>
    <t>51ESS024</t>
  </si>
  <si>
    <t>51EPSS40</t>
  </si>
  <si>
    <t>51EPSS08</t>
  </si>
  <si>
    <t>51EPSI03</t>
  </si>
  <si>
    <t>51CCF055</t>
  </si>
  <si>
    <t>51EPSS42</t>
  </si>
  <si>
    <t>51ESS207</t>
  </si>
  <si>
    <t>51CCF033</t>
  </si>
  <si>
    <t>147EPSS05</t>
  </si>
  <si>
    <t>147EPSS02</t>
  </si>
  <si>
    <t>147EPSS37</t>
  </si>
  <si>
    <t>147EPSS10</t>
  </si>
  <si>
    <t>147EPSS41</t>
  </si>
  <si>
    <t>147ESS091</t>
  </si>
  <si>
    <t>147ESS024</t>
  </si>
  <si>
    <t>147EPSS40</t>
  </si>
  <si>
    <t>147EPSS08</t>
  </si>
  <si>
    <t>147EPSI03</t>
  </si>
  <si>
    <t>147CCF055</t>
  </si>
  <si>
    <t>147EPSS42</t>
  </si>
  <si>
    <t>147ESS207</t>
  </si>
  <si>
    <t>147CCF033</t>
  </si>
  <si>
    <t>172EPSS05</t>
  </si>
  <si>
    <t>172EPSS02</t>
  </si>
  <si>
    <t>172EPSS37</t>
  </si>
  <si>
    <t>172EPSS10</t>
  </si>
  <si>
    <t>172EPSS41</t>
  </si>
  <si>
    <t>172ESS091</t>
  </si>
  <si>
    <t>172ESS024</t>
  </si>
  <si>
    <t>172EPSS40</t>
  </si>
  <si>
    <t>172EPSS08</t>
  </si>
  <si>
    <t>172EPSI03</t>
  </si>
  <si>
    <t>172CCF055</t>
  </si>
  <si>
    <t>172EPSS42</t>
  </si>
  <si>
    <t>172ESS207</t>
  </si>
  <si>
    <t>172CCF033</t>
  </si>
  <si>
    <t>475EPSS05</t>
  </si>
  <si>
    <t>475EPSS02</t>
  </si>
  <si>
    <t>475EPSS37</t>
  </si>
  <si>
    <t>475EPSS10</t>
  </si>
  <si>
    <t>475EPSS41</t>
  </si>
  <si>
    <t>475ESS091</t>
  </si>
  <si>
    <t>475ESS024</t>
  </si>
  <si>
    <t>475EPSS40</t>
  </si>
  <si>
    <t>475EPSS08</t>
  </si>
  <si>
    <t>475EPSI03</t>
  </si>
  <si>
    <t>475CCF055</t>
  </si>
  <si>
    <t>475EPSS42</t>
  </si>
  <si>
    <t>475ESS207</t>
  </si>
  <si>
    <t>475CCF033</t>
  </si>
  <si>
    <t>480EPSS05</t>
  </si>
  <si>
    <t>480EPSS02</t>
  </si>
  <si>
    <t>480EPSS37</t>
  </si>
  <si>
    <t>480EPSS10</t>
  </si>
  <si>
    <t>480EPSS41</t>
  </si>
  <si>
    <t>480ESS091</t>
  </si>
  <si>
    <t>480ESS024</t>
  </si>
  <si>
    <t>480EPSS40</t>
  </si>
  <si>
    <t>480EPSS08</t>
  </si>
  <si>
    <t>480EPSI03</t>
  </si>
  <si>
    <t>480CCF055</t>
  </si>
  <si>
    <t>480EPSS42</t>
  </si>
  <si>
    <t>480ESS207</t>
  </si>
  <si>
    <t>480CCF033</t>
  </si>
  <si>
    <t>490EPSS05</t>
  </si>
  <si>
    <t>490EPSS02</t>
  </si>
  <si>
    <t>490EPSS37</t>
  </si>
  <si>
    <t>490EPSS10</t>
  </si>
  <si>
    <t>490EPSS41</t>
  </si>
  <si>
    <t>490ESS091</t>
  </si>
  <si>
    <t>490ESS024</t>
  </si>
  <si>
    <t>490EPSS40</t>
  </si>
  <si>
    <t>490EPSS08</t>
  </si>
  <si>
    <t>490EPSI03</t>
  </si>
  <si>
    <t>490CCF055</t>
  </si>
  <si>
    <t>490EPSS42</t>
  </si>
  <si>
    <t>490ESS207</t>
  </si>
  <si>
    <t>490CCF033</t>
  </si>
  <si>
    <t>659EPSS05</t>
  </si>
  <si>
    <t>659EPSS02</t>
  </si>
  <si>
    <t>659EPSS37</t>
  </si>
  <si>
    <t>659EPSS10</t>
  </si>
  <si>
    <t>659EPSS41</t>
  </si>
  <si>
    <t>659ESS091</t>
  </si>
  <si>
    <t>659ESS024</t>
  </si>
  <si>
    <t>659EPSS40</t>
  </si>
  <si>
    <t>659EPSS08</t>
  </si>
  <si>
    <t>659EPSI03</t>
  </si>
  <si>
    <t>659CCF055</t>
  </si>
  <si>
    <t>659EPSS42</t>
  </si>
  <si>
    <t>659ESS207</t>
  </si>
  <si>
    <t>659CCF033</t>
  </si>
  <si>
    <t>665EPSS05</t>
  </si>
  <si>
    <t>665EPSS02</t>
  </si>
  <si>
    <t>665EPSS37</t>
  </si>
  <si>
    <t>665EPSS10</t>
  </si>
  <si>
    <t>665EPSS41</t>
  </si>
  <si>
    <t>665ESS091</t>
  </si>
  <si>
    <t>665ESS024</t>
  </si>
  <si>
    <t>665EPSS40</t>
  </si>
  <si>
    <t>665EPSS08</t>
  </si>
  <si>
    <t>665EPSI03</t>
  </si>
  <si>
    <t>665CCF055</t>
  </si>
  <si>
    <t>665EPSS42</t>
  </si>
  <si>
    <t>665ESS207</t>
  </si>
  <si>
    <t>665CCF033</t>
  </si>
  <si>
    <t>837EPSS05</t>
  </si>
  <si>
    <t>837EPSS02</t>
  </si>
  <si>
    <t>837EPSS37</t>
  </si>
  <si>
    <t>837EPSS10</t>
  </si>
  <si>
    <t>837EPSS41</t>
  </si>
  <si>
    <t>837ESS091</t>
  </si>
  <si>
    <t>837ESS024</t>
  </si>
  <si>
    <t>837EPSS40</t>
  </si>
  <si>
    <t>837EPSS08</t>
  </si>
  <si>
    <t>837EPSI03</t>
  </si>
  <si>
    <t>837CCF055</t>
  </si>
  <si>
    <t>837EPSS42</t>
  </si>
  <si>
    <t>837ESS207</t>
  </si>
  <si>
    <t>837CCF033</t>
  </si>
  <si>
    <t>873EPSS05</t>
  </si>
  <si>
    <t>873EPSS02</t>
  </si>
  <si>
    <t>873EPSS37</t>
  </si>
  <si>
    <t>873EPSS10</t>
  </si>
  <si>
    <t>873EPSS41</t>
  </si>
  <si>
    <t>873ESS091</t>
  </si>
  <si>
    <t>873ESS024</t>
  </si>
  <si>
    <t>873EPSS40</t>
  </si>
  <si>
    <t>873EPSS08</t>
  </si>
  <si>
    <t>873EPSI03</t>
  </si>
  <si>
    <t>873CCF055</t>
  </si>
  <si>
    <t>873EPSS42</t>
  </si>
  <si>
    <t>873ESS207</t>
  </si>
  <si>
    <t>873CCF033</t>
  </si>
  <si>
    <t>Total Nordeste</t>
  </si>
  <si>
    <t>31EPSS05</t>
  </si>
  <si>
    <t>31EPSS02</t>
  </si>
  <si>
    <t>31EPSS37</t>
  </si>
  <si>
    <t>31EPSS10</t>
  </si>
  <si>
    <t>31EPSS41</t>
  </si>
  <si>
    <t>31ESS091</t>
  </si>
  <si>
    <t>31ESS024</t>
  </si>
  <si>
    <t>31EPSS40</t>
  </si>
  <si>
    <t>31EPSS08</t>
  </si>
  <si>
    <t>31EPSI03</t>
  </si>
  <si>
    <t>31CCF055</t>
  </si>
  <si>
    <t>31EPSS42</t>
  </si>
  <si>
    <t>31ESS207</t>
  </si>
  <si>
    <t>31CCF033</t>
  </si>
  <si>
    <t>Nordeste</t>
  </si>
  <si>
    <t>40EPSS05</t>
  </si>
  <si>
    <t>40EPSS02</t>
  </si>
  <si>
    <t>40EPSS37</t>
  </si>
  <si>
    <t>40EPSS10</t>
  </si>
  <si>
    <t>40EPSS41</t>
  </si>
  <si>
    <t>40ESS091</t>
  </si>
  <si>
    <t>40ESS024</t>
  </si>
  <si>
    <t>40EPSS40</t>
  </si>
  <si>
    <t>40EPSS08</t>
  </si>
  <si>
    <t>40EPSI03</t>
  </si>
  <si>
    <t>40CCF055</t>
  </si>
  <si>
    <t>40EPSS42</t>
  </si>
  <si>
    <t>40ESS207</t>
  </si>
  <si>
    <t>40CCF033</t>
  </si>
  <si>
    <t>190EPSS05</t>
  </si>
  <si>
    <t>190EPSS02</t>
  </si>
  <si>
    <t>190EPSS37</t>
  </si>
  <si>
    <t>190EPSS10</t>
  </si>
  <si>
    <t>190EPSS41</t>
  </si>
  <si>
    <t>190ESS091</t>
  </si>
  <si>
    <t>190ESS024</t>
  </si>
  <si>
    <t>190EPSS40</t>
  </si>
  <si>
    <t>190EPSS08</t>
  </si>
  <si>
    <t>190EPSI03</t>
  </si>
  <si>
    <t>190CCF055</t>
  </si>
  <si>
    <t>190EPSS42</t>
  </si>
  <si>
    <t>190ESS207</t>
  </si>
  <si>
    <t>190CCF033</t>
  </si>
  <si>
    <t>604EPSS05</t>
  </si>
  <si>
    <t>604EPSS02</t>
  </si>
  <si>
    <t>604EPSS37</t>
  </si>
  <si>
    <t>604EPSS10</t>
  </si>
  <si>
    <t>604EPSS41</t>
  </si>
  <si>
    <t>604ESS091</t>
  </si>
  <si>
    <t>604ESS024</t>
  </si>
  <si>
    <t>604EPSS40</t>
  </si>
  <si>
    <t>604EPSS08</t>
  </si>
  <si>
    <t>604EPSI03</t>
  </si>
  <si>
    <t>604CCF055</t>
  </si>
  <si>
    <t>604EPSS42</t>
  </si>
  <si>
    <t>604ESS207</t>
  </si>
  <si>
    <t>604CCF033</t>
  </si>
  <si>
    <t>670EPSS05</t>
  </si>
  <si>
    <t>670EPSS02</t>
  </si>
  <si>
    <t>670EPSS37</t>
  </si>
  <si>
    <t>670EPSS10</t>
  </si>
  <si>
    <t>670EPSS41</t>
  </si>
  <si>
    <t>670ESS091</t>
  </si>
  <si>
    <t>670ESS024</t>
  </si>
  <si>
    <t>670EPSS40</t>
  </si>
  <si>
    <t>670EPSS08</t>
  </si>
  <si>
    <t>670EPSI03</t>
  </si>
  <si>
    <t>670CCF055</t>
  </si>
  <si>
    <t>670EPSS42</t>
  </si>
  <si>
    <t>670ESS207</t>
  </si>
  <si>
    <t>670CCF033</t>
  </si>
  <si>
    <t>690EPSS05</t>
  </si>
  <si>
    <t>690EPSS02</t>
  </si>
  <si>
    <t>690EPSS37</t>
  </si>
  <si>
    <t>690EPSS10</t>
  </si>
  <si>
    <t>690EPSS41</t>
  </si>
  <si>
    <t>690ESS091</t>
  </si>
  <si>
    <t>690ESS024</t>
  </si>
  <si>
    <t>690EPSS40</t>
  </si>
  <si>
    <t>690EPSS08</t>
  </si>
  <si>
    <t>690EPSI03</t>
  </si>
  <si>
    <t>690CCF055</t>
  </si>
  <si>
    <t>690EPSS42</t>
  </si>
  <si>
    <t>690ESS207</t>
  </si>
  <si>
    <t>690CCF033</t>
  </si>
  <si>
    <t>736EPSS05</t>
  </si>
  <si>
    <t>736EPSS02</t>
  </si>
  <si>
    <t>736EPSS37</t>
  </si>
  <si>
    <t>736EPSS10</t>
  </si>
  <si>
    <t>736EPSS41</t>
  </si>
  <si>
    <t>736ESS091</t>
  </si>
  <si>
    <t>736ESS024</t>
  </si>
  <si>
    <t>736EPSS40</t>
  </si>
  <si>
    <t>736EPSS08</t>
  </si>
  <si>
    <t>736EPSI03</t>
  </si>
  <si>
    <t>736CCF055</t>
  </si>
  <si>
    <t>736EPSS42</t>
  </si>
  <si>
    <t>736ESS207</t>
  </si>
  <si>
    <t>736CCF033</t>
  </si>
  <si>
    <t>858EPSS05</t>
  </si>
  <si>
    <t>858EPSS02</t>
  </si>
  <si>
    <t>858EPSS37</t>
  </si>
  <si>
    <t>858EPSS10</t>
  </si>
  <si>
    <t>858EPSS41</t>
  </si>
  <si>
    <t>858ESS091</t>
  </si>
  <si>
    <t>858ESS024</t>
  </si>
  <si>
    <t>858EPSS40</t>
  </si>
  <si>
    <t>858EPSS08</t>
  </si>
  <si>
    <t>858EPSI03</t>
  </si>
  <si>
    <t>858CCF055</t>
  </si>
  <si>
    <t>858EPSS42</t>
  </si>
  <si>
    <t>858ESS207</t>
  </si>
  <si>
    <t>858CCF033</t>
  </si>
  <si>
    <t>885EPSS05</t>
  </si>
  <si>
    <t>885EPSS02</t>
  </si>
  <si>
    <t>885EPSS37</t>
  </si>
  <si>
    <t>885EPSS10</t>
  </si>
  <si>
    <t>885EPSS41</t>
  </si>
  <si>
    <t>885ESS091</t>
  </si>
  <si>
    <t>885ESS024</t>
  </si>
  <si>
    <t>885EPSS40</t>
  </si>
  <si>
    <t>885EPSS08</t>
  </si>
  <si>
    <t>885EPSI03</t>
  </si>
  <si>
    <t>885CCF055</t>
  </si>
  <si>
    <t>885EPSS42</t>
  </si>
  <si>
    <t>885ESS207</t>
  </si>
  <si>
    <t>885CCF033</t>
  </si>
  <si>
    <t>890EPSS05</t>
  </si>
  <si>
    <t>890EPSS02</t>
  </si>
  <si>
    <t>890EPSS37</t>
  </si>
  <si>
    <t>890EPSS10</t>
  </si>
  <si>
    <t>890EPSS41</t>
  </si>
  <si>
    <t>890ESS091</t>
  </si>
  <si>
    <t>890ESS024</t>
  </si>
  <si>
    <t>890EPSS40</t>
  </si>
  <si>
    <t>890EPSS08</t>
  </si>
  <si>
    <t>890EPSI03</t>
  </si>
  <si>
    <t>890CCF055</t>
  </si>
  <si>
    <t>890EPSS42</t>
  </si>
  <si>
    <t>890ESS207</t>
  </si>
  <si>
    <t>890CCF033</t>
  </si>
  <si>
    <t>Total Occidente</t>
  </si>
  <si>
    <t>4EPSS05</t>
  </si>
  <si>
    <t>4EPSS02</t>
  </si>
  <si>
    <t>4EPSS37</t>
  </si>
  <si>
    <t>4EPSS10</t>
  </si>
  <si>
    <t>4EPSS41</t>
  </si>
  <si>
    <t>4ESS091</t>
  </si>
  <si>
    <t>4ESS024</t>
  </si>
  <si>
    <t>4EPSS40</t>
  </si>
  <si>
    <t>4EPSS08</t>
  </si>
  <si>
    <t>4EPSI03</t>
  </si>
  <si>
    <t>4CCF055</t>
  </si>
  <si>
    <t>4EPSS42</t>
  </si>
  <si>
    <t>4ESS207</t>
  </si>
  <si>
    <t>4CCF033</t>
  </si>
  <si>
    <t>Occidente</t>
  </si>
  <si>
    <t>42EPSS05</t>
  </si>
  <si>
    <t>42EPSS02</t>
  </si>
  <si>
    <t>42EPSS37</t>
  </si>
  <si>
    <t>42EPSS10</t>
  </si>
  <si>
    <t>42EPSS41</t>
  </si>
  <si>
    <t>42ESS091</t>
  </si>
  <si>
    <t>42ESS024</t>
  </si>
  <si>
    <t>42EPSS40</t>
  </si>
  <si>
    <t>42EPSS08</t>
  </si>
  <si>
    <t>42EPSI03</t>
  </si>
  <si>
    <t>42CCF055</t>
  </si>
  <si>
    <t>42EPSS42</t>
  </si>
  <si>
    <t>42ESS207</t>
  </si>
  <si>
    <t>42CCF033</t>
  </si>
  <si>
    <t>44EPSS05</t>
  </si>
  <si>
    <t>44EPSS02</t>
  </si>
  <si>
    <t>44EPSS37</t>
  </si>
  <si>
    <t>44EPSS10</t>
  </si>
  <si>
    <t>44EPSS41</t>
  </si>
  <si>
    <t>44ESS091</t>
  </si>
  <si>
    <t>44ESS024</t>
  </si>
  <si>
    <t>44EPSS40</t>
  </si>
  <si>
    <t>44EPSS08</t>
  </si>
  <si>
    <t>44EPSI03</t>
  </si>
  <si>
    <t>44CCF055</t>
  </si>
  <si>
    <t>44EPSS42</t>
  </si>
  <si>
    <t>44ESS207</t>
  </si>
  <si>
    <t>44CCF033</t>
  </si>
  <si>
    <t>59EPSS05</t>
  </si>
  <si>
    <t>59EPSS02</t>
  </si>
  <si>
    <t>59EPSS37</t>
  </si>
  <si>
    <t>59EPSS10</t>
  </si>
  <si>
    <t>59EPSS41</t>
  </si>
  <si>
    <t>59ESS091</t>
  </si>
  <si>
    <t>59ESS024</t>
  </si>
  <si>
    <t>59EPSS40</t>
  </si>
  <si>
    <t>59EPSS08</t>
  </si>
  <si>
    <t>59EPSI03</t>
  </si>
  <si>
    <t>59CCF055</t>
  </si>
  <si>
    <t>59EPSS42</t>
  </si>
  <si>
    <t>59ESS207</t>
  </si>
  <si>
    <t>59CCF033</t>
  </si>
  <si>
    <t>113EPSS05</t>
  </si>
  <si>
    <t>113EPSS02</t>
  </si>
  <si>
    <t>113EPSS37</t>
  </si>
  <si>
    <t>113EPSS10</t>
  </si>
  <si>
    <t>113EPSS41</t>
  </si>
  <si>
    <t>113ESS091</t>
  </si>
  <si>
    <t>113ESS024</t>
  </si>
  <si>
    <t>113EPSS40</t>
  </si>
  <si>
    <t>113EPSS08</t>
  </si>
  <si>
    <t>113EPSI03</t>
  </si>
  <si>
    <t>113CCF055</t>
  </si>
  <si>
    <t>113EPSS42</t>
  </si>
  <si>
    <t>113ESS207</t>
  </si>
  <si>
    <t>113CCF033</t>
  </si>
  <si>
    <t>125EPSS05</t>
  </si>
  <si>
    <t>125EPSS02</t>
  </si>
  <si>
    <t>125EPSS37</t>
  </si>
  <si>
    <t>125EPSS10</t>
  </si>
  <si>
    <t>125EPSS41</t>
  </si>
  <si>
    <t>125ESS091</t>
  </si>
  <si>
    <t>125ESS024</t>
  </si>
  <si>
    <t>125EPSS40</t>
  </si>
  <si>
    <t>125EPSS08</t>
  </si>
  <si>
    <t>125EPSI03</t>
  </si>
  <si>
    <t>125CCF055</t>
  </si>
  <si>
    <t>125EPSS42</t>
  </si>
  <si>
    <t>125ESS207</t>
  </si>
  <si>
    <t>125CCF033</t>
  </si>
  <si>
    <t>138EPSS05</t>
  </si>
  <si>
    <t>138EPSS02</t>
  </si>
  <si>
    <t>138EPSS37</t>
  </si>
  <si>
    <t>138EPSS10</t>
  </si>
  <si>
    <t>138EPSS41</t>
  </si>
  <si>
    <t>138ESS091</t>
  </si>
  <si>
    <t>138ESS024</t>
  </si>
  <si>
    <t>138EPSS40</t>
  </si>
  <si>
    <t>138EPSS08</t>
  </si>
  <si>
    <t>138EPSI03</t>
  </si>
  <si>
    <t>138CCF055</t>
  </si>
  <si>
    <t>138EPSS42</t>
  </si>
  <si>
    <t>138ESS207</t>
  </si>
  <si>
    <t>138CCF033</t>
  </si>
  <si>
    <t>234EPSS05</t>
  </si>
  <si>
    <t>234EPSS02</t>
  </si>
  <si>
    <t>234EPSS37</t>
  </si>
  <si>
    <t>234EPSS10</t>
  </si>
  <si>
    <t>234EPSS41</t>
  </si>
  <si>
    <t>234ESS091</t>
  </si>
  <si>
    <t>234ESS024</t>
  </si>
  <si>
    <t>234EPSS40</t>
  </si>
  <si>
    <t>234EPSS08</t>
  </si>
  <si>
    <t>234EPSI03</t>
  </si>
  <si>
    <t>234CCF055</t>
  </si>
  <si>
    <t>234EPSS42</t>
  </si>
  <si>
    <t>234ESS207</t>
  </si>
  <si>
    <t>234CCF033</t>
  </si>
  <si>
    <t>240EPSS05</t>
  </si>
  <si>
    <t>240EPSS02</t>
  </si>
  <si>
    <t>240EPSS37</t>
  </si>
  <si>
    <t>240EPSS10</t>
  </si>
  <si>
    <t>240EPSS41</t>
  </si>
  <si>
    <t>240ESS091</t>
  </si>
  <si>
    <t>240ESS024</t>
  </si>
  <si>
    <t>240EPSS40</t>
  </si>
  <si>
    <t>240EPSS08</t>
  </si>
  <si>
    <t>240EPSI03</t>
  </si>
  <si>
    <t>240CCF055</t>
  </si>
  <si>
    <t>240EPSS42</t>
  </si>
  <si>
    <t>240ESS207</t>
  </si>
  <si>
    <t>240CCF033</t>
  </si>
  <si>
    <t>284EPSS05</t>
  </si>
  <si>
    <t>284EPSS02</t>
  </si>
  <si>
    <t>284EPSS37</t>
  </si>
  <si>
    <t>284EPSS10</t>
  </si>
  <si>
    <t>284EPSS41</t>
  </si>
  <si>
    <t>284ESS091</t>
  </si>
  <si>
    <t>284ESS024</t>
  </si>
  <si>
    <t>284EPSS40</t>
  </si>
  <si>
    <t>284EPSS08</t>
  </si>
  <si>
    <t>284EPSI03</t>
  </si>
  <si>
    <t>284CCF055</t>
  </si>
  <si>
    <t>284EPSS42</t>
  </si>
  <si>
    <t>284ESS207</t>
  </si>
  <si>
    <t>284CCF033</t>
  </si>
  <si>
    <t>306EPSS05</t>
  </si>
  <si>
    <t>306EPSS02</t>
  </si>
  <si>
    <t>306EPSS37</t>
  </si>
  <si>
    <t>306EPSS10</t>
  </si>
  <si>
    <t>306EPSS41</t>
  </si>
  <si>
    <t>306ESS091</t>
  </si>
  <si>
    <t>306ESS024</t>
  </si>
  <si>
    <t>306EPSS40</t>
  </si>
  <si>
    <t>306EPSS08</t>
  </si>
  <si>
    <t>306EPSI03</t>
  </si>
  <si>
    <t>306CCF055</t>
  </si>
  <si>
    <t>306EPSS42</t>
  </si>
  <si>
    <t>306ESS207</t>
  </si>
  <si>
    <t>306CCF033</t>
  </si>
  <si>
    <t>347EPSS05</t>
  </si>
  <si>
    <t>347EPSS02</t>
  </si>
  <si>
    <t>347EPSS37</t>
  </si>
  <si>
    <t>347EPSS10</t>
  </si>
  <si>
    <t>347EPSS41</t>
  </si>
  <si>
    <t>347ESS091</t>
  </si>
  <si>
    <t>347ESS024</t>
  </si>
  <si>
    <t>347EPSS40</t>
  </si>
  <si>
    <t>347EPSS08</t>
  </si>
  <si>
    <t>347EPSI03</t>
  </si>
  <si>
    <t>347CCF055</t>
  </si>
  <si>
    <t>347EPSS42</t>
  </si>
  <si>
    <t>347ESS207</t>
  </si>
  <si>
    <t>347CCF033</t>
  </si>
  <si>
    <t>411EPSS05</t>
  </si>
  <si>
    <t>411EPSS02</t>
  </si>
  <si>
    <t>411EPSS37</t>
  </si>
  <si>
    <t>411EPSS10</t>
  </si>
  <si>
    <t>411EPSS41</t>
  </si>
  <si>
    <t>411ESS091</t>
  </si>
  <si>
    <t>411ESS024</t>
  </si>
  <si>
    <t>411EPSS40</t>
  </si>
  <si>
    <t>411EPSS08</t>
  </si>
  <si>
    <t>411EPSI03</t>
  </si>
  <si>
    <t>411CCF055</t>
  </si>
  <si>
    <t>411EPSS42</t>
  </si>
  <si>
    <t>411ESS207</t>
  </si>
  <si>
    <t>411CCF033</t>
  </si>
  <si>
    <t>501EPSS05</t>
  </si>
  <si>
    <t>501EPSS02</t>
  </si>
  <si>
    <t>501EPSS37</t>
  </si>
  <si>
    <t>501EPSS10</t>
  </si>
  <si>
    <t>501EPSS41</t>
  </si>
  <si>
    <t>501ESS091</t>
  </si>
  <si>
    <t>501ESS024</t>
  </si>
  <si>
    <t>501EPSS40</t>
  </si>
  <si>
    <t>501EPSS08</t>
  </si>
  <si>
    <t>501EPSI03</t>
  </si>
  <si>
    <t>501CCF055</t>
  </si>
  <si>
    <t>501EPSS42</t>
  </si>
  <si>
    <t>501ESS207</t>
  </si>
  <si>
    <t>501CCF033</t>
  </si>
  <si>
    <t>543EPSS05</t>
  </si>
  <si>
    <t>543EPSS02</t>
  </si>
  <si>
    <t>543EPSS37</t>
  </si>
  <si>
    <t>543EPSS10</t>
  </si>
  <si>
    <t>543EPSS41</t>
  </si>
  <si>
    <t>543ESS091</t>
  </si>
  <si>
    <t>543ESS024</t>
  </si>
  <si>
    <t>543EPSS40</t>
  </si>
  <si>
    <t>543EPSS08</t>
  </si>
  <si>
    <t>543EPSI03</t>
  </si>
  <si>
    <t>543CCF055</t>
  </si>
  <si>
    <t>543EPSS42</t>
  </si>
  <si>
    <t>543ESS207</t>
  </si>
  <si>
    <t>543CCF033</t>
  </si>
  <si>
    <t>628EPSS05</t>
  </si>
  <si>
    <t>628EPSS02</t>
  </si>
  <si>
    <t>628EPSS37</t>
  </si>
  <si>
    <t>628EPSS10</t>
  </si>
  <si>
    <t>628EPSS41</t>
  </si>
  <si>
    <t>628ESS091</t>
  </si>
  <si>
    <t>628ESS024</t>
  </si>
  <si>
    <t>628EPSS40</t>
  </si>
  <si>
    <t>628EPSS08</t>
  </si>
  <si>
    <t>628EPSI03</t>
  </si>
  <si>
    <t>628CCF055</t>
  </si>
  <si>
    <t>628EPSS42</t>
  </si>
  <si>
    <t>628ESS207</t>
  </si>
  <si>
    <t>628CCF033</t>
  </si>
  <si>
    <t>656EPSS05</t>
  </si>
  <si>
    <t>656EPSS02</t>
  </si>
  <si>
    <t>656EPSS37</t>
  </si>
  <si>
    <t>656EPSS10</t>
  </si>
  <si>
    <t>656EPSS41</t>
  </si>
  <si>
    <t>656ESS091</t>
  </si>
  <si>
    <t>656ESS024</t>
  </si>
  <si>
    <t>656EPSS40</t>
  </si>
  <si>
    <t>656EPSS08</t>
  </si>
  <si>
    <t>656EPSI03</t>
  </si>
  <si>
    <t>656CCF055</t>
  </si>
  <si>
    <t>656EPSS42</t>
  </si>
  <si>
    <t>656ESS207</t>
  </si>
  <si>
    <t>656CCF033</t>
  </si>
  <si>
    <t>761EPSS05</t>
  </si>
  <si>
    <t>761EPSS02</t>
  </si>
  <si>
    <t>761EPSS37</t>
  </si>
  <si>
    <t>761EPSS10</t>
  </si>
  <si>
    <t>761EPSS41</t>
  </si>
  <si>
    <t>761ESS091</t>
  </si>
  <si>
    <t>761ESS024</t>
  </si>
  <si>
    <t>761EPSS40</t>
  </si>
  <si>
    <t>761EPSS08</t>
  </si>
  <si>
    <t>761EPSI03</t>
  </si>
  <si>
    <t>761CCF055</t>
  </si>
  <si>
    <t>761EPSS42</t>
  </si>
  <si>
    <t>761ESS207</t>
  </si>
  <si>
    <t>761CCF033</t>
  </si>
  <si>
    <t>842EPSS05</t>
  </si>
  <si>
    <t>842EPSS02</t>
  </si>
  <si>
    <t>842EPSS37</t>
  </si>
  <si>
    <t>842EPSS10</t>
  </si>
  <si>
    <t>842EPSS41</t>
  </si>
  <si>
    <t>842ESS091</t>
  </si>
  <si>
    <t>842ESS024</t>
  </si>
  <si>
    <t>842EPSS40</t>
  </si>
  <si>
    <t>842EPSS08</t>
  </si>
  <si>
    <t>842EPSI03</t>
  </si>
  <si>
    <t>842CCF055</t>
  </si>
  <si>
    <t>842EPSS42</t>
  </si>
  <si>
    <t>842ESS207</t>
  </si>
  <si>
    <t>842CCF033</t>
  </si>
  <si>
    <t>Total Norte</t>
  </si>
  <si>
    <t>38EPSS05</t>
  </si>
  <si>
    <t>38EPSS02</t>
  </si>
  <si>
    <t>38EPSS37</t>
  </si>
  <si>
    <t>38EPSS10</t>
  </si>
  <si>
    <t>38EPSS41</t>
  </si>
  <si>
    <t>38ESS091</t>
  </si>
  <si>
    <t>38ESS024</t>
  </si>
  <si>
    <t>38EPSS40</t>
  </si>
  <si>
    <t>38EPSS08</t>
  </si>
  <si>
    <t>38EPSI03</t>
  </si>
  <si>
    <t>38CCF055</t>
  </si>
  <si>
    <t>38EPSS42</t>
  </si>
  <si>
    <t>38ESS207</t>
  </si>
  <si>
    <t>38CCF033</t>
  </si>
  <si>
    <t>Norte</t>
  </si>
  <si>
    <t>86EPSS05</t>
  </si>
  <si>
    <t>86EPSS02</t>
  </si>
  <si>
    <t>86EPSS37</t>
  </si>
  <si>
    <t>86EPSS10</t>
  </si>
  <si>
    <t>86EPSS41</t>
  </si>
  <si>
    <t>86ESS091</t>
  </si>
  <si>
    <t>86ESS024</t>
  </si>
  <si>
    <t>86EPSS40</t>
  </si>
  <si>
    <t>86EPSS08</t>
  </si>
  <si>
    <t>86EPSI03</t>
  </si>
  <si>
    <t>86CCF055</t>
  </si>
  <si>
    <t>86EPSS42</t>
  </si>
  <si>
    <t>86ESS207</t>
  </si>
  <si>
    <t>86CCF033</t>
  </si>
  <si>
    <t>107EPSS05</t>
  </si>
  <si>
    <t>107EPSS02</t>
  </si>
  <si>
    <t>107EPSS37</t>
  </si>
  <si>
    <t>107EPSS10</t>
  </si>
  <si>
    <t>107EPSS41</t>
  </si>
  <si>
    <t>107ESS091</t>
  </si>
  <si>
    <t>107ESS024</t>
  </si>
  <si>
    <t>107EPSS40</t>
  </si>
  <si>
    <t>107EPSS08</t>
  </si>
  <si>
    <t>107EPSI03</t>
  </si>
  <si>
    <t>107CCF055</t>
  </si>
  <si>
    <t>107EPSS42</t>
  </si>
  <si>
    <t>107ESS207</t>
  </si>
  <si>
    <t>107CCF033</t>
  </si>
  <si>
    <t>134EPSS05</t>
  </si>
  <si>
    <t>134EPSS02</t>
  </si>
  <si>
    <t>134EPSS37</t>
  </si>
  <si>
    <t>134EPSS10</t>
  </si>
  <si>
    <t>134EPSS41</t>
  </si>
  <si>
    <t>134ESS091</t>
  </si>
  <si>
    <t>134ESS024</t>
  </si>
  <si>
    <t>134EPSS40</t>
  </si>
  <si>
    <t>134EPSS08</t>
  </si>
  <si>
    <t>134EPSI03</t>
  </si>
  <si>
    <t>134CCF055</t>
  </si>
  <si>
    <t>134EPSS42</t>
  </si>
  <si>
    <t>134ESS207</t>
  </si>
  <si>
    <t>134CCF033</t>
  </si>
  <si>
    <t>150EPSS05</t>
  </si>
  <si>
    <t>150EPSS02</t>
  </si>
  <si>
    <t>150EPSS37</t>
  </si>
  <si>
    <t>150EPSS10</t>
  </si>
  <si>
    <t>150EPSS41</t>
  </si>
  <si>
    <t>150ESS091</t>
  </si>
  <si>
    <t>150ESS024</t>
  </si>
  <si>
    <t>150EPSS40</t>
  </si>
  <si>
    <t>150EPSS08</t>
  </si>
  <si>
    <t>150EPSI03</t>
  </si>
  <si>
    <t>150CCF055</t>
  </si>
  <si>
    <t>150EPSS42</t>
  </si>
  <si>
    <t>150ESS207</t>
  </si>
  <si>
    <t>150CCF033</t>
  </si>
  <si>
    <t>237EPSS05</t>
  </si>
  <si>
    <t>237EPSS02</t>
  </si>
  <si>
    <t>237EPSS37</t>
  </si>
  <si>
    <t>237EPSS10</t>
  </si>
  <si>
    <t>237EPSS41</t>
  </si>
  <si>
    <t>237ESS091</t>
  </si>
  <si>
    <t>237ESS024</t>
  </si>
  <si>
    <t>237EPSS40</t>
  </si>
  <si>
    <t>237EPSS08</t>
  </si>
  <si>
    <t>237EPSI03</t>
  </si>
  <si>
    <t>237CCF055</t>
  </si>
  <si>
    <t>237EPSS42</t>
  </si>
  <si>
    <t>237ESS207</t>
  </si>
  <si>
    <t>237CCF033</t>
  </si>
  <si>
    <t>264EPSS05</t>
  </si>
  <si>
    <t>264EPSS02</t>
  </si>
  <si>
    <t>264EPSS37</t>
  </si>
  <si>
    <t>264EPSS10</t>
  </si>
  <si>
    <t>264EPSS41</t>
  </si>
  <si>
    <t>264ESS091</t>
  </si>
  <si>
    <t>264ESS024</t>
  </si>
  <si>
    <t>264EPSS40</t>
  </si>
  <si>
    <t>264EPSS08</t>
  </si>
  <si>
    <t>264EPSI03</t>
  </si>
  <si>
    <t>264CCF055</t>
  </si>
  <si>
    <t>264EPSS42</t>
  </si>
  <si>
    <t>264ESS207</t>
  </si>
  <si>
    <t>264CCF033</t>
  </si>
  <si>
    <t>310EPSS05</t>
  </si>
  <si>
    <t>310EPSS02</t>
  </si>
  <si>
    <t>310EPSS37</t>
  </si>
  <si>
    <t>310EPSS10</t>
  </si>
  <si>
    <t>310EPSS41</t>
  </si>
  <si>
    <t>310ESS091</t>
  </si>
  <si>
    <t>310ESS024</t>
  </si>
  <si>
    <t>310EPSS40</t>
  </si>
  <si>
    <t>310EPSS08</t>
  </si>
  <si>
    <t>310EPSI03</t>
  </si>
  <si>
    <t>310CCF055</t>
  </si>
  <si>
    <t>310EPSS42</t>
  </si>
  <si>
    <t>310ESS207</t>
  </si>
  <si>
    <t>310CCF033</t>
  </si>
  <si>
    <t>315EPSS05</t>
  </si>
  <si>
    <t>315EPSS02</t>
  </si>
  <si>
    <t>315EPSS37</t>
  </si>
  <si>
    <t>315EPSS10</t>
  </si>
  <si>
    <t>315EPSS41</t>
  </si>
  <si>
    <t>315ESS091</t>
  </si>
  <si>
    <t>315ESS024</t>
  </si>
  <si>
    <t>315EPSS40</t>
  </si>
  <si>
    <t>315EPSS08</t>
  </si>
  <si>
    <t>315EPSI03</t>
  </si>
  <si>
    <t>315CCF055</t>
  </si>
  <si>
    <t>315EPSS42</t>
  </si>
  <si>
    <t>315ESS207</t>
  </si>
  <si>
    <t>315CCF033</t>
  </si>
  <si>
    <t>361EPSS05</t>
  </si>
  <si>
    <t>361EPSS02</t>
  </si>
  <si>
    <t>361EPSS37</t>
  </si>
  <si>
    <t>361EPSS10</t>
  </si>
  <si>
    <t>361EPSS41</t>
  </si>
  <si>
    <t>361ESS091</t>
  </si>
  <si>
    <t>361ESS024</t>
  </si>
  <si>
    <t>361EPSS40</t>
  </si>
  <si>
    <t>361EPSS08</t>
  </si>
  <si>
    <t>361EPSI03</t>
  </si>
  <si>
    <t>361CCF055</t>
  </si>
  <si>
    <t>361EPSS42</t>
  </si>
  <si>
    <t>361ESS207</t>
  </si>
  <si>
    <t>361CCF033</t>
  </si>
  <si>
    <t>647EPSS05</t>
  </si>
  <si>
    <t>647EPSS02</t>
  </si>
  <si>
    <t>647EPSS37</t>
  </si>
  <si>
    <t>647EPSS10</t>
  </si>
  <si>
    <t>647EPSS41</t>
  </si>
  <si>
    <t>647ESS091</t>
  </si>
  <si>
    <t>647ESS024</t>
  </si>
  <si>
    <t>647EPSS40</t>
  </si>
  <si>
    <t>647EPSS08</t>
  </si>
  <si>
    <t>647EPSI03</t>
  </si>
  <si>
    <t>647CCF055</t>
  </si>
  <si>
    <t>647EPSS42</t>
  </si>
  <si>
    <t>647ESS207</t>
  </si>
  <si>
    <t>647CCF033</t>
  </si>
  <si>
    <t>658EPSS05</t>
  </si>
  <si>
    <t>658EPSS02</t>
  </si>
  <si>
    <t>658EPSS37</t>
  </si>
  <si>
    <t>658EPSS10</t>
  </si>
  <si>
    <t>658EPSS41</t>
  </si>
  <si>
    <t>658ESS091</t>
  </si>
  <si>
    <t>658ESS024</t>
  </si>
  <si>
    <t>658EPSS40</t>
  </si>
  <si>
    <t>658EPSS08</t>
  </si>
  <si>
    <t>658EPSI03</t>
  </si>
  <si>
    <t>658CCF055</t>
  </si>
  <si>
    <t>658EPSS42</t>
  </si>
  <si>
    <t>658ESS207</t>
  </si>
  <si>
    <t>658CCF033</t>
  </si>
  <si>
    <t>664EPSS05</t>
  </si>
  <si>
    <t>664EPSS02</t>
  </si>
  <si>
    <t>664EPSS37</t>
  </si>
  <si>
    <t>664EPSS10</t>
  </si>
  <si>
    <t>664EPSS41</t>
  </si>
  <si>
    <t>664ESS091</t>
  </si>
  <si>
    <t>664ESS024</t>
  </si>
  <si>
    <t>664EPSS40</t>
  </si>
  <si>
    <t>664EPSS08</t>
  </si>
  <si>
    <t>664EPSI03</t>
  </si>
  <si>
    <t>664CCF055</t>
  </si>
  <si>
    <t>664EPSS42</t>
  </si>
  <si>
    <t>664ESS207</t>
  </si>
  <si>
    <t>664CCF033</t>
  </si>
  <si>
    <t>686EPSS05</t>
  </si>
  <si>
    <t>686EPSS02</t>
  </si>
  <si>
    <t>686EPSS37</t>
  </si>
  <si>
    <t>686EPSS10</t>
  </si>
  <si>
    <t>686EPSS41</t>
  </si>
  <si>
    <t>686ESS091</t>
  </si>
  <si>
    <t>686ESS024</t>
  </si>
  <si>
    <t>686EPSS40</t>
  </si>
  <si>
    <t>686EPSS08</t>
  </si>
  <si>
    <t>686EPSI03</t>
  </si>
  <si>
    <t>686CCF055</t>
  </si>
  <si>
    <t>686EPSS42</t>
  </si>
  <si>
    <t>686ESS207</t>
  </si>
  <si>
    <t>686CCF033</t>
  </si>
  <si>
    <t>819EPSS05</t>
  </si>
  <si>
    <t>819EPSS02</t>
  </si>
  <si>
    <t>819EPSS37</t>
  </si>
  <si>
    <t>819EPSS10</t>
  </si>
  <si>
    <t>819EPSS41</t>
  </si>
  <si>
    <t>819ESS091</t>
  </si>
  <si>
    <t>819ESS024</t>
  </si>
  <si>
    <t>819EPSS40</t>
  </si>
  <si>
    <t>819EPSS08</t>
  </si>
  <si>
    <t>819EPSI03</t>
  </si>
  <si>
    <t>819CCF055</t>
  </si>
  <si>
    <t>819EPSS42</t>
  </si>
  <si>
    <t>819ESS207</t>
  </si>
  <si>
    <t>819CCF033</t>
  </si>
  <si>
    <t>854EPSS05</t>
  </si>
  <si>
    <t>854EPSS02</t>
  </si>
  <si>
    <t>854EPSS37</t>
  </si>
  <si>
    <t>854EPSS10</t>
  </si>
  <si>
    <t>854EPSS41</t>
  </si>
  <si>
    <t>854ESS091</t>
  </si>
  <si>
    <t>854ESS024</t>
  </si>
  <si>
    <t>854EPSS40</t>
  </si>
  <si>
    <t>854EPSS08</t>
  </si>
  <si>
    <t>854EPSI03</t>
  </si>
  <si>
    <t>854CCF055</t>
  </si>
  <si>
    <t>854EPSS42</t>
  </si>
  <si>
    <t>854ESS207</t>
  </si>
  <si>
    <t>854CCF033</t>
  </si>
  <si>
    <t>887EPSS05</t>
  </si>
  <si>
    <t>887EPSS02</t>
  </si>
  <si>
    <t>887EPSS37</t>
  </si>
  <si>
    <t>887EPSS10</t>
  </si>
  <si>
    <t>887EPSS41</t>
  </si>
  <si>
    <t>887ESS091</t>
  </si>
  <si>
    <t>887ESS024</t>
  </si>
  <si>
    <t>887EPSS40</t>
  </si>
  <si>
    <t>887EPSS08</t>
  </si>
  <si>
    <t>887EPSI03</t>
  </si>
  <si>
    <t>887CCF055</t>
  </si>
  <si>
    <t>887EPSS42</t>
  </si>
  <si>
    <t>887ESS207</t>
  </si>
  <si>
    <t>887CCF033</t>
  </si>
  <si>
    <t>Total Oriente</t>
  </si>
  <si>
    <t>2EPSS05</t>
  </si>
  <si>
    <t>2EPSS02</t>
  </si>
  <si>
    <t>2EPSS37</t>
  </si>
  <si>
    <t>2EPSS10</t>
  </si>
  <si>
    <t>2EPSS41</t>
  </si>
  <si>
    <t>2ESS091</t>
  </si>
  <si>
    <t>2ESS024</t>
  </si>
  <si>
    <t>2EPSS40</t>
  </si>
  <si>
    <t>2EPSS08</t>
  </si>
  <si>
    <t>2EPSI03</t>
  </si>
  <si>
    <t>2CCF055</t>
  </si>
  <si>
    <t>2EPSS42</t>
  </si>
  <si>
    <t>2ESS207</t>
  </si>
  <si>
    <t>2CCF033</t>
  </si>
  <si>
    <t>Oriente</t>
  </si>
  <si>
    <t>21EPSS05</t>
  </si>
  <si>
    <t>21EPSS02</t>
  </si>
  <si>
    <t>21EPSS37</t>
  </si>
  <si>
    <t>21EPSS10</t>
  </si>
  <si>
    <t>21EPSS41</t>
  </si>
  <si>
    <t>21ESS091</t>
  </si>
  <si>
    <t>21ESS024</t>
  </si>
  <si>
    <t>21EPSS40</t>
  </si>
  <si>
    <t>21EPSS08</t>
  </si>
  <si>
    <t>21EPSI03</t>
  </si>
  <si>
    <t>21CCF055</t>
  </si>
  <si>
    <t>21EPSS42</t>
  </si>
  <si>
    <t>21ESS207</t>
  </si>
  <si>
    <t>21CCF033</t>
  </si>
  <si>
    <t>55EPSS05</t>
  </si>
  <si>
    <t>55EPSS02</t>
  </si>
  <si>
    <t>55EPSS37</t>
  </si>
  <si>
    <t>55EPSS10</t>
  </si>
  <si>
    <t>55EPSS41</t>
  </si>
  <si>
    <t>55ESS091</t>
  </si>
  <si>
    <t>55ESS024</t>
  </si>
  <si>
    <t>55EPSS40</t>
  </si>
  <si>
    <t>55EPSS08</t>
  </si>
  <si>
    <t>55EPSI03</t>
  </si>
  <si>
    <t>55CCF055</t>
  </si>
  <si>
    <t>55EPSS42</t>
  </si>
  <si>
    <t>55ESS207</t>
  </si>
  <si>
    <t>55CCF033</t>
  </si>
  <si>
    <t>148EPSS05</t>
  </si>
  <si>
    <t>148EPSS02</t>
  </si>
  <si>
    <t>148EPSS37</t>
  </si>
  <si>
    <t>148EPSS10</t>
  </si>
  <si>
    <t>148EPSS41</t>
  </si>
  <si>
    <t>148ESS091</t>
  </si>
  <si>
    <t>148ESS024</t>
  </si>
  <si>
    <t>148EPSS40</t>
  </si>
  <si>
    <t>148EPSS08</t>
  </si>
  <si>
    <t>148EPSI03</t>
  </si>
  <si>
    <t>148CCF055</t>
  </si>
  <si>
    <t>148EPSS42</t>
  </si>
  <si>
    <t>148ESS207</t>
  </si>
  <si>
    <t>148CCF033</t>
  </si>
  <si>
    <t>197EPSS05</t>
  </si>
  <si>
    <t>197EPSS02</t>
  </si>
  <si>
    <t>197EPSS37</t>
  </si>
  <si>
    <t>197EPSS10</t>
  </si>
  <si>
    <t>197EPSS41</t>
  </si>
  <si>
    <t>197ESS091</t>
  </si>
  <si>
    <t>197ESS024</t>
  </si>
  <si>
    <t>197EPSS40</t>
  </si>
  <si>
    <t>197EPSS08</t>
  </si>
  <si>
    <t>197EPSI03</t>
  </si>
  <si>
    <t>197CCF055</t>
  </si>
  <si>
    <t>197EPSS42</t>
  </si>
  <si>
    <t>197ESS207</t>
  </si>
  <si>
    <t>197CCF033</t>
  </si>
  <si>
    <t>206EPSS05</t>
  </si>
  <si>
    <t>206EPSS02</t>
  </si>
  <si>
    <t>206EPSS37</t>
  </si>
  <si>
    <t>206EPSS10</t>
  </si>
  <si>
    <t>206EPSS41</t>
  </si>
  <si>
    <t>206ESS091</t>
  </si>
  <si>
    <t>206ESS024</t>
  </si>
  <si>
    <t>206EPSS40</t>
  </si>
  <si>
    <t>206EPSS08</t>
  </si>
  <si>
    <t>206EPSI03</t>
  </si>
  <si>
    <t>206CCF055</t>
  </si>
  <si>
    <t>206EPSS42</t>
  </si>
  <si>
    <t>206ESS207</t>
  </si>
  <si>
    <t>206CCF033</t>
  </si>
  <si>
    <t>313EPSS05</t>
  </si>
  <si>
    <t>313EPSS02</t>
  </si>
  <si>
    <t>313EPSS37</t>
  </si>
  <si>
    <t>313EPSS10</t>
  </si>
  <si>
    <t>313EPSS41</t>
  </si>
  <si>
    <t>313ESS091</t>
  </si>
  <si>
    <t>313ESS024</t>
  </si>
  <si>
    <t>313EPSS40</t>
  </si>
  <si>
    <t>313EPSS08</t>
  </si>
  <si>
    <t>313EPSI03</t>
  </si>
  <si>
    <t>313CCF055</t>
  </si>
  <si>
    <t>313EPSS42</t>
  </si>
  <si>
    <t>313ESS207</t>
  </si>
  <si>
    <t>313CCF033</t>
  </si>
  <si>
    <t>318EPSS05</t>
  </si>
  <si>
    <t>318EPSS02</t>
  </si>
  <si>
    <t>318EPSS37</t>
  </si>
  <si>
    <t>318EPSS10</t>
  </si>
  <si>
    <t>318EPSS41</t>
  </si>
  <si>
    <t>318ESS091</t>
  </si>
  <si>
    <t>318ESS024</t>
  </si>
  <si>
    <t>318EPSS40</t>
  </si>
  <si>
    <t>318EPSS08</t>
  </si>
  <si>
    <t>318EPSI03</t>
  </si>
  <si>
    <t>318CCF055</t>
  </si>
  <si>
    <t>318EPSS42</t>
  </si>
  <si>
    <t>318ESS207</t>
  </si>
  <si>
    <t>318CCF033</t>
  </si>
  <si>
    <t>321EPSS05</t>
  </si>
  <si>
    <t>321EPSS02</t>
  </si>
  <si>
    <t>321EPSS37</t>
  </si>
  <si>
    <t>321EPSS10</t>
  </si>
  <si>
    <t>321EPSS41</t>
  </si>
  <si>
    <t>321ESS091</t>
  </si>
  <si>
    <t>321ESS024</t>
  </si>
  <si>
    <t>321EPSS40</t>
  </si>
  <si>
    <t>321EPSS08</t>
  </si>
  <si>
    <t>321EPSI03</t>
  </si>
  <si>
    <t>321CCF055</t>
  </si>
  <si>
    <t>321EPSS42</t>
  </si>
  <si>
    <t>321ESS207</t>
  </si>
  <si>
    <t>321CCF033</t>
  </si>
  <si>
    <t>376EPSS05</t>
  </si>
  <si>
    <t>376EPSS02</t>
  </si>
  <si>
    <t>376EPSS37</t>
  </si>
  <si>
    <t>376EPSS10</t>
  </si>
  <si>
    <t>376EPSS41</t>
  </si>
  <si>
    <t>376ESS091</t>
  </si>
  <si>
    <t>376ESS024</t>
  </si>
  <si>
    <t>376EPSS40</t>
  </si>
  <si>
    <t>376EPSS08</t>
  </si>
  <si>
    <t>376EPSI03</t>
  </si>
  <si>
    <t>376CCF055</t>
  </si>
  <si>
    <t>376EPSS42</t>
  </si>
  <si>
    <t>376ESS207</t>
  </si>
  <si>
    <t>376CCF033</t>
  </si>
  <si>
    <t>400EPSS05</t>
  </si>
  <si>
    <t>400EPSS02</t>
  </si>
  <si>
    <t>400EPSS37</t>
  </si>
  <si>
    <t>400EPSS10</t>
  </si>
  <si>
    <t>400EPSS41</t>
  </si>
  <si>
    <t>400ESS091</t>
  </si>
  <si>
    <t>400ESS024</t>
  </si>
  <si>
    <t>400EPSS40</t>
  </si>
  <si>
    <t>400EPSS08</t>
  </si>
  <si>
    <t>400EPSI03</t>
  </si>
  <si>
    <t>400CCF055</t>
  </si>
  <si>
    <t>400EPSS42</t>
  </si>
  <si>
    <t>400ESS207</t>
  </si>
  <si>
    <t>400CCF033</t>
  </si>
  <si>
    <t>440EPSS05</t>
  </si>
  <si>
    <t>440EPSS02</t>
  </si>
  <si>
    <t>440EPSS37</t>
  </si>
  <si>
    <t>440EPSS10</t>
  </si>
  <si>
    <t>440EPSS41</t>
  </si>
  <si>
    <t>440ESS091</t>
  </si>
  <si>
    <t>440ESS024</t>
  </si>
  <si>
    <t>440EPSS40</t>
  </si>
  <si>
    <t>440EPSS08</t>
  </si>
  <si>
    <t>440EPSI03</t>
  </si>
  <si>
    <t>440CCF055</t>
  </si>
  <si>
    <t>440EPSS42</t>
  </si>
  <si>
    <t>440ESS207</t>
  </si>
  <si>
    <t>440CCF033</t>
  </si>
  <si>
    <t>483EPSS05</t>
  </si>
  <si>
    <t>483EPSS02</t>
  </si>
  <si>
    <t>483EPSS37</t>
  </si>
  <si>
    <t>483EPSS10</t>
  </si>
  <si>
    <t>483EPSS41</t>
  </si>
  <si>
    <t>483ESS091</t>
  </si>
  <si>
    <t>483ESS024</t>
  </si>
  <si>
    <t>483EPSS40</t>
  </si>
  <si>
    <t>483EPSS08</t>
  </si>
  <si>
    <t>483EPSI03</t>
  </si>
  <si>
    <t>483CCF055</t>
  </si>
  <si>
    <t>483EPSS42</t>
  </si>
  <si>
    <t>483ESS207</t>
  </si>
  <si>
    <t>483CCF033</t>
  </si>
  <si>
    <t>541EPSS05</t>
  </si>
  <si>
    <t>541EPSS02</t>
  </si>
  <si>
    <t>541EPSS37</t>
  </si>
  <si>
    <t>541EPSS10</t>
  </si>
  <si>
    <t>541EPSS41</t>
  </si>
  <si>
    <t>541ESS091</t>
  </si>
  <si>
    <t>541ESS024</t>
  </si>
  <si>
    <t>541EPSS40</t>
  </si>
  <si>
    <t>541EPSS08</t>
  </si>
  <si>
    <t>541EPSI03</t>
  </si>
  <si>
    <t>541CCF055</t>
  </si>
  <si>
    <t>541EPSS42</t>
  </si>
  <si>
    <t>541ESS207</t>
  </si>
  <si>
    <t>541CCF033</t>
  </si>
  <si>
    <t>607EPSS05</t>
  </si>
  <si>
    <t>607EPSS02</t>
  </si>
  <si>
    <t>607EPSS37</t>
  </si>
  <si>
    <t>607EPSS10</t>
  </si>
  <si>
    <t>607EPSS41</t>
  </si>
  <si>
    <t>607ESS091</t>
  </si>
  <si>
    <t>607ESS024</t>
  </si>
  <si>
    <t>607EPSS40</t>
  </si>
  <si>
    <t>607EPSS08</t>
  </si>
  <si>
    <t>607EPSI03</t>
  </si>
  <si>
    <t>607CCF055</t>
  </si>
  <si>
    <t>607EPSS42</t>
  </si>
  <si>
    <t>607ESS207</t>
  </si>
  <si>
    <t>607CCF033</t>
  </si>
  <si>
    <t>615EPSS05</t>
  </si>
  <si>
    <t>615EPSS02</t>
  </si>
  <si>
    <t>615EPSS37</t>
  </si>
  <si>
    <t>615EPSS10</t>
  </si>
  <si>
    <t>615EPSS41</t>
  </si>
  <si>
    <t>615ESS091</t>
  </si>
  <si>
    <t>615ESS024</t>
  </si>
  <si>
    <t>615EPSS40</t>
  </si>
  <si>
    <t>615EPSS08</t>
  </si>
  <si>
    <t>615EPSI03</t>
  </si>
  <si>
    <t>615CCF055</t>
  </si>
  <si>
    <t>615EPSS42</t>
  </si>
  <si>
    <t>615ESS207</t>
  </si>
  <si>
    <t>615CCF033</t>
  </si>
  <si>
    <t>649EPSS05</t>
  </si>
  <si>
    <t>649EPSS02</t>
  </si>
  <si>
    <t>649EPSS37</t>
  </si>
  <si>
    <t>649EPSS10</t>
  </si>
  <si>
    <t>649EPSS41</t>
  </si>
  <si>
    <t>649ESS091</t>
  </si>
  <si>
    <t>649ESS024</t>
  </si>
  <si>
    <t>649EPSS40</t>
  </si>
  <si>
    <t>649EPSS08</t>
  </si>
  <si>
    <t>649EPSI03</t>
  </si>
  <si>
    <t>649CCF055</t>
  </si>
  <si>
    <t>649EPSS42</t>
  </si>
  <si>
    <t>649ESS207</t>
  </si>
  <si>
    <t>649CCF033</t>
  </si>
  <si>
    <t>652EPSS05</t>
  </si>
  <si>
    <t>652EPSS02</t>
  </si>
  <si>
    <t>652EPSS37</t>
  </si>
  <si>
    <t>652EPSS10</t>
  </si>
  <si>
    <t>652EPSS41</t>
  </si>
  <si>
    <t>652ESS091</t>
  </si>
  <si>
    <t>652ESS024</t>
  </si>
  <si>
    <t>652EPSS40</t>
  </si>
  <si>
    <t>652EPSS08</t>
  </si>
  <si>
    <t>652EPSI03</t>
  </si>
  <si>
    <t>652CCF055</t>
  </si>
  <si>
    <t>652EPSS42</t>
  </si>
  <si>
    <t>652ESS207</t>
  </si>
  <si>
    <t>652CCF033</t>
  </si>
  <si>
    <t>660EPSS05</t>
  </si>
  <si>
    <t>660EPSS02</t>
  </si>
  <si>
    <t>660EPSS37</t>
  </si>
  <si>
    <t>660EPSS10</t>
  </si>
  <si>
    <t>660EPSS41</t>
  </si>
  <si>
    <t>660ESS091</t>
  </si>
  <si>
    <t>660ESS024</t>
  </si>
  <si>
    <t>660EPSS40</t>
  </si>
  <si>
    <t>660EPSS08</t>
  </si>
  <si>
    <t>660EPSI03</t>
  </si>
  <si>
    <t>660CCF055</t>
  </si>
  <si>
    <t>660EPSS42</t>
  </si>
  <si>
    <t>660ESS207</t>
  </si>
  <si>
    <t>660CCF033</t>
  </si>
  <si>
    <t>667EPSS05</t>
  </si>
  <si>
    <t>667EPSS02</t>
  </si>
  <si>
    <t>667EPSS37</t>
  </si>
  <si>
    <t>667EPSS10</t>
  </si>
  <si>
    <t>667EPSS41</t>
  </si>
  <si>
    <t>667ESS091</t>
  </si>
  <si>
    <t>667ESS024</t>
  </si>
  <si>
    <t>667EPSS40</t>
  </si>
  <si>
    <t>667EPSS08</t>
  </si>
  <si>
    <t>667EPSI03</t>
  </si>
  <si>
    <t>667CCF055</t>
  </si>
  <si>
    <t>667EPSS42</t>
  </si>
  <si>
    <t>667ESS207</t>
  </si>
  <si>
    <t>667CCF033</t>
  </si>
  <si>
    <t>674EPSS05</t>
  </si>
  <si>
    <t>674EPSS02</t>
  </si>
  <si>
    <t>674EPSS37</t>
  </si>
  <si>
    <t>674EPSS10</t>
  </si>
  <si>
    <t>674EPSS41</t>
  </si>
  <si>
    <t>674ESS091</t>
  </si>
  <si>
    <t>674ESS024</t>
  </si>
  <si>
    <t>674EPSS40</t>
  </si>
  <si>
    <t>674EPSS08</t>
  </si>
  <si>
    <t>674EPSI03</t>
  </si>
  <si>
    <t>674CCF055</t>
  </si>
  <si>
    <t>674EPSS42</t>
  </si>
  <si>
    <t>674ESS207</t>
  </si>
  <si>
    <t>674CCF033</t>
  </si>
  <si>
    <t>697EPSS05</t>
  </si>
  <si>
    <t>697EPSS02</t>
  </si>
  <si>
    <t>697EPSS37</t>
  </si>
  <si>
    <t>697EPSS10</t>
  </si>
  <si>
    <t>697EPSS41</t>
  </si>
  <si>
    <t>697ESS091</t>
  </si>
  <si>
    <t>697ESS024</t>
  </si>
  <si>
    <t>697EPSS40</t>
  </si>
  <si>
    <t>697EPSS08</t>
  </si>
  <si>
    <t>697EPSI03</t>
  </si>
  <si>
    <t>697CCF055</t>
  </si>
  <si>
    <t>697EPSS42</t>
  </si>
  <si>
    <t>697ESS207</t>
  </si>
  <si>
    <t>697CCF033</t>
  </si>
  <si>
    <t>756EPSS05</t>
  </si>
  <si>
    <t>756EPSS02</t>
  </si>
  <si>
    <t>756EPSS37</t>
  </si>
  <si>
    <t>756EPSS10</t>
  </si>
  <si>
    <t>756EPSS41</t>
  </si>
  <si>
    <t>756ESS091</t>
  </si>
  <si>
    <t>756ESS024</t>
  </si>
  <si>
    <t>756EPSS40</t>
  </si>
  <si>
    <t>756EPSS08</t>
  </si>
  <si>
    <t>756EPSI03</t>
  </si>
  <si>
    <t>756CCF055</t>
  </si>
  <si>
    <t>756EPSS42</t>
  </si>
  <si>
    <t>756ESS207</t>
  </si>
  <si>
    <t>756CCF033</t>
  </si>
  <si>
    <t>Total Suroeste</t>
  </si>
  <si>
    <t>30EPSS05</t>
  </si>
  <si>
    <t>30EPSS02</t>
  </si>
  <si>
    <t>30EPSS37</t>
  </si>
  <si>
    <t>30EPSS10</t>
  </si>
  <si>
    <t>30EPSS41</t>
  </si>
  <si>
    <t>30ESS091</t>
  </si>
  <si>
    <t>30ESS024</t>
  </si>
  <si>
    <t>30EPSS40</t>
  </si>
  <si>
    <t>30EPSS08</t>
  </si>
  <si>
    <t>30EPSI03</t>
  </si>
  <si>
    <t>30CCF055</t>
  </si>
  <si>
    <t>30EPSS42</t>
  </si>
  <si>
    <t>30ESS207</t>
  </si>
  <si>
    <t>30CCF033</t>
  </si>
  <si>
    <t>Suroeste</t>
  </si>
  <si>
    <t>34EPSS05</t>
  </si>
  <si>
    <t>34EPSS02</t>
  </si>
  <si>
    <t>34EPSS37</t>
  </si>
  <si>
    <t>34EPSS10</t>
  </si>
  <si>
    <t>34EPSS41</t>
  </si>
  <si>
    <t>34ESS091</t>
  </si>
  <si>
    <t>34ESS024</t>
  </si>
  <si>
    <t>34EPSS40</t>
  </si>
  <si>
    <t>34EPSS08</t>
  </si>
  <si>
    <t>34EPSI03</t>
  </si>
  <si>
    <t>34CCF055</t>
  </si>
  <si>
    <t>34EPSS42</t>
  </si>
  <si>
    <t>34ESS207</t>
  </si>
  <si>
    <t>34CCF033</t>
  </si>
  <si>
    <t>36EPSS05</t>
  </si>
  <si>
    <t>36EPSS02</t>
  </si>
  <si>
    <t>36EPSS37</t>
  </si>
  <si>
    <t>36EPSS10</t>
  </si>
  <si>
    <t>36EPSS41</t>
  </si>
  <si>
    <t>36ESS091</t>
  </si>
  <si>
    <t>36ESS024</t>
  </si>
  <si>
    <t>36EPSS40</t>
  </si>
  <si>
    <t>36EPSS08</t>
  </si>
  <si>
    <t>36EPSI03</t>
  </si>
  <si>
    <t>36CCF055</t>
  </si>
  <si>
    <t>36EPSS42</t>
  </si>
  <si>
    <t>36ESS207</t>
  </si>
  <si>
    <t>36CCF033</t>
  </si>
  <si>
    <t>91EPSS05</t>
  </si>
  <si>
    <t>91EPSS02</t>
  </si>
  <si>
    <t>91EPSS37</t>
  </si>
  <si>
    <t>91EPSS10</t>
  </si>
  <si>
    <t>91EPSS41</t>
  </si>
  <si>
    <t>91ESS091</t>
  </si>
  <si>
    <t>91ESS024</t>
  </si>
  <si>
    <t>91EPSS40</t>
  </si>
  <si>
    <t>91EPSS08</t>
  </si>
  <si>
    <t>91EPSI03</t>
  </si>
  <si>
    <t>91CCF055</t>
  </si>
  <si>
    <t>91EPSS42</t>
  </si>
  <si>
    <t>91ESS207</t>
  </si>
  <si>
    <t>91CCF033</t>
  </si>
  <si>
    <t>93EPSS05</t>
  </si>
  <si>
    <t>93EPSS02</t>
  </si>
  <si>
    <t>93EPSS37</t>
  </si>
  <si>
    <t>93EPSS10</t>
  </si>
  <si>
    <t>93EPSS41</t>
  </si>
  <si>
    <t>93ESS091</t>
  </si>
  <si>
    <t>93ESS024</t>
  </si>
  <si>
    <t>93EPSS40</t>
  </si>
  <si>
    <t>93EPSS08</t>
  </si>
  <si>
    <t>93EPSI03</t>
  </si>
  <si>
    <t>93CCF055</t>
  </si>
  <si>
    <t>93EPSS42</t>
  </si>
  <si>
    <t>93ESS207</t>
  </si>
  <si>
    <t>93CCF033</t>
  </si>
  <si>
    <t>101EPSS05</t>
  </si>
  <si>
    <t>101EPSS02</t>
  </si>
  <si>
    <t>101EPSS37</t>
  </si>
  <si>
    <t>101EPSS10</t>
  </si>
  <si>
    <t>101EPSS41</t>
  </si>
  <si>
    <t>101ESS091</t>
  </si>
  <si>
    <t>101ESS024</t>
  </si>
  <si>
    <t>101EPSS40</t>
  </si>
  <si>
    <t>101EPSS08</t>
  </si>
  <si>
    <t>101EPSI03</t>
  </si>
  <si>
    <t>101CCF055</t>
  </si>
  <si>
    <t>101EPSS42</t>
  </si>
  <si>
    <t>101ESS207</t>
  </si>
  <si>
    <t>101CCF033</t>
  </si>
  <si>
    <t>145EPSS05</t>
  </si>
  <si>
    <t>145EPSS02</t>
  </si>
  <si>
    <t>145EPSS37</t>
  </si>
  <si>
    <t>145EPSS10</t>
  </si>
  <si>
    <t>145EPSS41</t>
  </si>
  <si>
    <t>145ESS091</t>
  </si>
  <si>
    <t>145ESS024</t>
  </si>
  <si>
    <t>145EPSS40</t>
  </si>
  <si>
    <t>145EPSS08</t>
  </si>
  <si>
    <t>145EPSI03</t>
  </si>
  <si>
    <t>145CCF055</t>
  </si>
  <si>
    <t>145EPSS42</t>
  </si>
  <si>
    <t>145ESS207</t>
  </si>
  <si>
    <t>145CCF033</t>
  </si>
  <si>
    <t>209EPSS05</t>
  </si>
  <si>
    <t>209EPSS02</t>
  </si>
  <si>
    <t>209EPSS37</t>
  </si>
  <si>
    <t>209EPSS10</t>
  </si>
  <si>
    <t>209EPSS41</t>
  </si>
  <si>
    <t>209ESS091</t>
  </si>
  <si>
    <t>209ESS024</t>
  </si>
  <si>
    <t>209EPSS40</t>
  </si>
  <si>
    <t>209EPSS08</t>
  </si>
  <si>
    <t>209EPSI03</t>
  </si>
  <si>
    <t>209CCF055</t>
  </si>
  <si>
    <t>209EPSS42</t>
  </si>
  <si>
    <t>209ESS207</t>
  </si>
  <si>
    <t>209CCF033</t>
  </si>
  <si>
    <t>282EPSS05</t>
  </si>
  <si>
    <t>282EPSS02</t>
  </si>
  <si>
    <t>282EPSS37</t>
  </si>
  <si>
    <t>282EPSS10</t>
  </si>
  <si>
    <t>282EPSS41</t>
  </si>
  <si>
    <t>282ESS091</t>
  </si>
  <si>
    <t>282ESS024</t>
  </si>
  <si>
    <t>282EPSS40</t>
  </si>
  <si>
    <t>282EPSS08</t>
  </si>
  <si>
    <t>282EPSI03</t>
  </si>
  <si>
    <t>282CCF055</t>
  </si>
  <si>
    <t>282EPSS42</t>
  </si>
  <si>
    <t>282ESS207</t>
  </si>
  <si>
    <t>282CCF033</t>
  </si>
  <si>
    <t>353EPSS05</t>
  </si>
  <si>
    <t>353EPSS02</t>
  </si>
  <si>
    <t>353EPSS37</t>
  </si>
  <si>
    <t>353EPSS10</t>
  </si>
  <si>
    <t>353EPSS41</t>
  </si>
  <si>
    <t>353ESS091</t>
  </si>
  <si>
    <t>353ESS024</t>
  </si>
  <si>
    <t>353EPSS40</t>
  </si>
  <si>
    <t>353EPSS08</t>
  </si>
  <si>
    <t>353EPSI03</t>
  </si>
  <si>
    <t>353CCF055</t>
  </si>
  <si>
    <t>353EPSS42</t>
  </si>
  <si>
    <t>353ESS207</t>
  </si>
  <si>
    <t>353CCF033</t>
  </si>
  <si>
    <t>364EPSS05</t>
  </si>
  <si>
    <t>364EPSS02</t>
  </si>
  <si>
    <t>364EPSS37</t>
  </si>
  <si>
    <t>364EPSS10</t>
  </si>
  <si>
    <t>364EPSS41</t>
  </si>
  <si>
    <t>364ESS091</t>
  </si>
  <si>
    <t>364ESS024</t>
  </si>
  <si>
    <t>364EPSS40</t>
  </si>
  <si>
    <t>364EPSS08</t>
  </si>
  <si>
    <t>364EPSI03</t>
  </si>
  <si>
    <t>364CCF055</t>
  </si>
  <si>
    <t>364EPSS42</t>
  </si>
  <si>
    <t>364ESS207</t>
  </si>
  <si>
    <t>364CCF033</t>
  </si>
  <si>
    <t>368EPSS05</t>
  </si>
  <si>
    <t>368EPSS02</t>
  </si>
  <si>
    <t>368EPSS37</t>
  </si>
  <si>
    <t>368EPSS10</t>
  </si>
  <si>
    <t>368EPSS41</t>
  </si>
  <si>
    <t>368ESS091</t>
  </si>
  <si>
    <t>368ESS024</t>
  </si>
  <si>
    <t>368EPSS40</t>
  </si>
  <si>
    <t>368EPSS08</t>
  </si>
  <si>
    <t>368EPSI03</t>
  </si>
  <si>
    <t>368CCF055</t>
  </si>
  <si>
    <t>368EPSS42</t>
  </si>
  <si>
    <t>368ESS207</t>
  </si>
  <si>
    <t>368CCF033</t>
  </si>
  <si>
    <t>390EPSS05</t>
  </si>
  <si>
    <t>390EPSS02</t>
  </si>
  <si>
    <t>390EPSS37</t>
  </si>
  <si>
    <t>390EPSS10</t>
  </si>
  <si>
    <t>390EPSS41</t>
  </si>
  <si>
    <t>390ESS091</t>
  </si>
  <si>
    <t>390ESS024</t>
  </si>
  <si>
    <t>390EPSS40</t>
  </si>
  <si>
    <t>390EPSS08</t>
  </si>
  <si>
    <t>390EPSI03</t>
  </si>
  <si>
    <t>390CCF055</t>
  </si>
  <si>
    <t>390EPSS42</t>
  </si>
  <si>
    <t>390ESS207</t>
  </si>
  <si>
    <t>390CCF033</t>
  </si>
  <si>
    <t>467EPSS05</t>
  </si>
  <si>
    <t>467EPSS02</t>
  </si>
  <si>
    <t>467EPSS37</t>
  </si>
  <si>
    <t>467EPSS10</t>
  </si>
  <si>
    <t>467EPSS41</t>
  </si>
  <si>
    <t>467ESS091</t>
  </si>
  <si>
    <t>467ESS024</t>
  </si>
  <si>
    <t>467EPSS40</t>
  </si>
  <si>
    <t>467EPSS08</t>
  </si>
  <si>
    <t>467EPSI03</t>
  </si>
  <si>
    <t>467CCF055</t>
  </si>
  <si>
    <t>467EPSS42</t>
  </si>
  <si>
    <t>467ESS207</t>
  </si>
  <si>
    <t>467CCF033</t>
  </si>
  <si>
    <t>576EPSS05</t>
  </si>
  <si>
    <t>576EPSS02</t>
  </si>
  <si>
    <t>576EPSS37</t>
  </si>
  <si>
    <t>576EPSS10</t>
  </si>
  <si>
    <t>576EPSS41</t>
  </si>
  <si>
    <t>576ESS091</t>
  </si>
  <si>
    <t>576ESS024</t>
  </si>
  <si>
    <t>576EPSS40</t>
  </si>
  <si>
    <t>576EPSS08</t>
  </si>
  <si>
    <t>576EPSI03</t>
  </si>
  <si>
    <t>576CCF055</t>
  </si>
  <si>
    <t>576EPSS42</t>
  </si>
  <si>
    <t>576ESS207</t>
  </si>
  <si>
    <t>576CCF033</t>
  </si>
  <si>
    <t>642EPSS05</t>
  </si>
  <si>
    <t>642EPSS02</t>
  </si>
  <si>
    <t>642EPSS37</t>
  </si>
  <si>
    <t>642EPSS10</t>
  </si>
  <si>
    <t>642EPSS41</t>
  </si>
  <si>
    <t>642ESS091</t>
  </si>
  <si>
    <t>642ESS024</t>
  </si>
  <si>
    <t>642EPSS40</t>
  </si>
  <si>
    <t>642EPSS08</t>
  </si>
  <si>
    <t>642EPSI03</t>
  </si>
  <si>
    <t>642CCF055</t>
  </si>
  <si>
    <t>642EPSS42</t>
  </si>
  <si>
    <t>642ESS207</t>
  </si>
  <si>
    <t>642CCF033</t>
  </si>
  <si>
    <t>679EPSS05</t>
  </si>
  <si>
    <t>679EPSS02</t>
  </si>
  <si>
    <t>679EPSS37</t>
  </si>
  <si>
    <t>679EPSS10</t>
  </si>
  <si>
    <t>679EPSS41</t>
  </si>
  <si>
    <t>679ESS091</t>
  </si>
  <si>
    <t>679ESS024</t>
  </si>
  <si>
    <t>679EPSS40</t>
  </si>
  <si>
    <t>679EPSS08</t>
  </si>
  <si>
    <t>679EPSI03</t>
  </si>
  <si>
    <t>679CCF055</t>
  </si>
  <si>
    <t>679EPSS42</t>
  </si>
  <si>
    <t>679ESS207</t>
  </si>
  <si>
    <t>679CCF033</t>
  </si>
  <si>
    <t>789EPSS05</t>
  </si>
  <si>
    <t>789EPSS02</t>
  </si>
  <si>
    <t>789EPSS37</t>
  </si>
  <si>
    <t>789EPSS10</t>
  </si>
  <si>
    <t>789EPSS41</t>
  </si>
  <si>
    <t>789ESS091</t>
  </si>
  <si>
    <t>789ESS024</t>
  </si>
  <si>
    <t>789EPSS40</t>
  </si>
  <si>
    <t>789EPSS08</t>
  </si>
  <si>
    <t>789EPSI03</t>
  </si>
  <si>
    <t>789CCF055</t>
  </si>
  <si>
    <t>789EPSS42</t>
  </si>
  <si>
    <t>789ESS207</t>
  </si>
  <si>
    <t>789CCF033</t>
  </si>
  <si>
    <t>792EPSS05</t>
  </si>
  <si>
    <t>792EPSS02</t>
  </si>
  <si>
    <t>792EPSS37</t>
  </si>
  <si>
    <t>792EPSS10</t>
  </si>
  <si>
    <t>792EPSS41</t>
  </si>
  <si>
    <t>792ESS091</t>
  </si>
  <si>
    <t>792ESS024</t>
  </si>
  <si>
    <t>792EPSS40</t>
  </si>
  <si>
    <t>792EPSS08</t>
  </si>
  <si>
    <t>792EPSI03</t>
  </si>
  <si>
    <t>792CCF055</t>
  </si>
  <si>
    <t>792EPSS42</t>
  </si>
  <si>
    <t>792ESS207</t>
  </si>
  <si>
    <t>792CCF033</t>
  </si>
  <si>
    <t>809EPSS05</t>
  </si>
  <si>
    <t>809EPSS02</t>
  </si>
  <si>
    <t>809EPSS37</t>
  </si>
  <si>
    <t>809EPSS10</t>
  </si>
  <si>
    <t>809EPSS41</t>
  </si>
  <si>
    <t>809ESS091</t>
  </si>
  <si>
    <t>809ESS024</t>
  </si>
  <si>
    <t>809EPSS40</t>
  </si>
  <si>
    <t>809EPSS08</t>
  </si>
  <si>
    <t>809EPSI03</t>
  </si>
  <si>
    <t>809CCF055</t>
  </si>
  <si>
    <t>809EPSS42</t>
  </si>
  <si>
    <t>809ESS207</t>
  </si>
  <si>
    <t>809CCF033</t>
  </si>
  <si>
    <t>847EPSS05</t>
  </si>
  <si>
    <t>847EPSS02</t>
  </si>
  <si>
    <t>847EPSS37</t>
  </si>
  <si>
    <t>847EPSS10</t>
  </si>
  <si>
    <t>847EPSS41</t>
  </si>
  <si>
    <t>847ESS091</t>
  </si>
  <si>
    <t>847ESS024</t>
  </si>
  <si>
    <t>847EPSS40</t>
  </si>
  <si>
    <t>847EPSS08</t>
  </si>
  <si>
    <t>847EPSI03</t>
  </si>
  <si>
    <t>847CCF055</t>
  </si>
  <si>
    <t>847EPSS42</t>
  </si>
  <si>
    <t>847ESS207</t>
  </si>
  <si>
    <t>847CCF033</t>
  </si>
  <si>
    <t>856EPSS05</t>
  </si>
  <si>
    <t>856EPSS02</t>
  </si>
  <si>
    <t>856EPSS37</t>
  </si>
  <si>
    <t>856EPSS10</t>
  </si>
  <si>
    <t>856EPSS41</t>
  </si>
  <si>
    <t>856ESS091</t>
  </si>
  <si>
    <t>856ESS024</t>
  </si>
  <si>
    <t>856EPSS40</t>
  </si>
  <si>
    <t>856EPSS08</t>
  </si>
  <si>
    <t>856EPSI03</t>
  </si>
  <si>
    <t>856CCF055</t>
  </si>
  <si>
    <t>856EPSS42</t>
  </si>
  <si>
    <t>856ESS207</t>
  </si>
  <si>
    <t>856CCF033</t>
  </si>
  <si>
    <t>861EPSS05</t>
  </si>
  <si>
    <t>861EPSS02</t>
  </si>
  <si>
    <t>861EPSS37</t>
  </si>
  <si>
    <t>861EPSS10</t>
  </si>
  <si>
    <t>861EPSS41</t>
  </si>
  <si>
    <t>861ESS091</t>
  </si>
  <si>
    <t>861ESS024</t>
  </si>
  <si>
    <t>861EPSS40</t>
  </si>
  <si>
    <t>861EPSS08</t>
  </si>
  <si>
    <t>861EPSI03</t>
  </si>
  <si>
    <t>861CCF055</t>
  </si>
  <si>
    <t>861EPSS42</t>
  </si>
  <si>
    <t>861ESS207</t>
  </si>
  <si>
    <t>861CCF033</t>
  </si>
  <si>
    <t>Total Valle de Aburra</t>
  </si>
  <si>
    <t>1EPSS05</t>
  </si>
  <si>
    <t>1EPSS02</t>
  </si>
  <si>
    <t>1EPSS37</t>
  </si>
  <si>
    <t>1EPSS10</t>
  </si>
  <si>
    <t>1EPSS41</t>
  </si>
  <si>
    <t>1ESS091</t>
  </si>
  <si>
    <t>1ESS024</t>
  </si>
  <si>
    <t>1EPSS40</t>
  </si>
  <si>
    <t>1EPSS08</t>
  </si>
  <si>
    <t>1EPSI03</t>
  </si>
  <si>
    <t>1CCF055</t>
  </si>
  <si>
    <t>1EPSS42</t>
  </si>
  <si>
    <t>1ESS207</t>
  </si>
  <si>
    <t>1CCF033</t>
  </si>
  <si>
    <t>Valle de aburrá</t>
  </si>
  <si>
    <t>79EPSS05</t>
  </si>
  <si>
    <t>79EPSS02</t>
  </si>
  <si>
    <t>79EPSS37</t>
  </si>
  <si>
    <t>79EPSS10</t>
  </si>
  <si>
    <t>79EPSS41</t>
  </si>
  <si>
    <t>79ESS091</t>
  </si>
  <si>
    <t>79ESS024</t>
  </si>
  <si>
    <t>79EPSS40</t>
  </si>
  <si>
    <t>79EPSS08</t>
  </si>
  <si>
    <t>79EPSI03</t>
  </si>
  <si>
    <t>79CCF055</t>
  </si>
  <si>
    <t>79EPSS42</t>
  </si>
  <si>
    <t>79ESS207</t>
  </si>
  <si>
    <t>79CCF033</t>
  </si>
  <si>
    <t>88EPSS05</t>
  </si>
  <si>
    <t>88EPSS02</t>
  </si>
  <si>
    <t>88EPSS37</t>
  </si>
  <si>
    <t>88EPSS10</t>
  </si>
  <si>
    <t>88EPSS41</t>
  </si>
  <si>
    <t>88ESS091</t>
  </si>
  <si>
    <t>88ESS024</t>
  </si>
  <si>
    <t>88EPSS40</t>
  </si>
  <si>
    <t>88EPSS08</t>
  </si>
  <si>
    <t>88EPSI03</t>
  </si>
  <si>
    <t>88CCF055</t>
  </si>
  <si>
    <t>88EPSS42</t>
  </si>
  <si>
    <t>88ESS207</t>
  </si>
  <si>
    <t>88CCF033</t>
  </si>
  <si>
    <t>129EPSS05</t>
  </si>
  <si>
    <t>129EPSS02</t>
  </si>
  <si>
    <t>129EPSS37</t>
  </si>
  <si>
    <t>129EPSS10</t>
  </si>
  <si>
    <t>129EPSS41</t>
  </si>
  <si>
    <t>129ESS091</t>
  </si>
  <si>
    <t>129ESS024</t>
  </si>
  <si>
    <t>129EPSS40</t>
  </si>
  <si>
    <t>129EPSS08</t>
  </si>
  <si>
    <t>129EPSI03</t>
  </si>
  <si>
    <t>129CCF055</t>
  </si>
  <si>
    <t>129EPSS42</t>
  </si>
  <si>
    <t>129ESS207</t>
  </si>
  <si>
    <t>129CCF033</t>
  </si>
  <si>
    <t>212EPSS05</t>
  </si>
  <si>
    <t>212EPSS02</t>
  </si>
  <si>
    <t>212EPSS37</t>
  </si>
  <si>
    <t>212EPSS10</t>
  </si>
  <si>
    <t>212EPSS41</t>
  </si>
  <si>
    <t>212ESS091</t>
  </si>
  <si>
    <t>212ESS024</t>
  </si>
  <si>
    <t>212EPSS40</t>
  </si>
  <si>
    <t>212EPSS08</t>
  </si>
  <si>
    <t>212EPSI03</t>
  </si>
  <si>
    <t>212CCF055</t>
  </si>
  <si>
    <t>212EPSS42</t>
  </si>
  <si>
    <t>212ESS207</t>
  </si>
  <si>
    <t>212CCF033</t>
  </si>
  <si>
    <t>266EPSS05</t>
  </si>
  <si>
    <t>266EPSS02</t>
  </si>
  <si>
    <t>266EPSS37</t>
  </si>
  <si>
    <t>266EPSS10</t>
  </si>
  <si>
    <t>266EPSS41</t>
  </si>
  <si>
    <t>266ESS091</t>
  </si>
  <si>
    <t>266ESS024</t>
  </si>
  <si>
    <t>266EPSS40</t>
  </si>
  <si>
    <t>266EPSS08</t>
  </si>
  <si>
    <t>266EPSI03</t>
  </si>
  <si>
    <t>266CCF055</t>
  </si>
  <si>
    <t>266EPSS42</t>
  </si>
  <si>
    <t>266ESS207</t>
  </si>
  <si>
    <t>266CCF033</t>
  </si>
  <si>
    <t>308EPSS05</t>
  </si>
  <si>
    <t>308EPSS02</t>
  </si>
  <si>
    <t>308EPSS37</t>
  </si>
  <si>
    <t>308EPSS10</t>
  </si>
  <si>
    <t>308EPSS41</t>
  </si>
  <si>
    <t>308ESS091</t>
  </si>
  <si>
    <t>308ESS024</t>
  </si>
  <si>
    <t>308EPSS40</t>
  </si>
  <si>
    <t>308EPSS08</t>
  </si>
  <si>
    <t>308EPSI03</t>
  </si>
  <si>
    <t>308CCF055</t>
  </si>
  <si>
    <t>308EPSS42</t>
  </si>
  <si>
    <t>308ESS207</t>
  </si>
  <si>
    <t>308CCF033</t>
  </si>
  <si>
    <t>360EPSS05</t>
  </si>
  <si>
    <t>360EPSS02</t>
  </si>
  <si>
    <t>360EPSS37</t>
  </si>
  <si>
    <t>360EPSS10</t>
  </si>
  <si>
    <t>360EPSS41</t>
  </si>
  <si>
    <t>360ESS091</t>
  </si>
  <si>
    <t>360ESS024</t>
  </si>
  <si>
    <t>360EPSS40</t>
  </si>
  <si>
    <t>360EPSS08</t>
  </si>
  <si>
    <t>360EPSI03</t>
  </si>
  <si>
    <t>360CCF055</t>
  </si>
  <si>
    <t>360EPSS42</t>
  </si>
  <si>
    <t>360ESS207</t>
  </si>
  <si>
    <t>360CCF033</t>
  </si>
  <si>
    <t>380EPSS05</t>
  </si>
  <si>
    <t>380EPSS02</t>
  </si>
  <si>
    <t>380EPSS37</t>
  </si>
  <si>
    <t>380EPSS10</t>
  </si>
  <si>
    <t>380EPSS41</t>
  </si>
  <si>
    <t>380ESS091</t>
  </si>
  <si>
    <t>380ESS024</t>
  </si>
  <si>
    <t>380EPSS40</t>
  </si>
  <si>
    <t>380EPSS08</t>
  </si>
  <si>
    <t>380EPSI03</t>
  </si>
  <si>
    <t>380CCF055</t>
  </si>
  <si>
    <t>380EPSS42</t>
  </si>
  <si>
    <t>380ESS207</t>
  </si>
  <si>
    <t>380CCF033</t>
  </si>
  <si>
    <t>631EPSS05</t>
  </si>
  <si>
    <t>631EPSS02</t>
  </si>
  <si>
    <t>631EPSS37</t>
  </si>
  <si>
    <t>631EPSS10</t>
  </si>
  <si>
    <t>631EPSS41</t>
  </si>
  <si>
    <t>631ESS091</t>
  </si>
  <si>
    <t>631ESS024</t>
  </si>
  <si>
    <t>631EPSS40</t>
  </si>
  <si>
    <t>631EPSS08</t>
  </si>
  <si>
    <t>631EPSI03</t>
  </si>
  <si>
    <t>631CCF055</t>
  </si>
  <si>
    <t>631EPSS42</t>
  </si>
  <si>
    <t>631ESS207</t>
  </si>
  <si>
    <t>631CCF033</t>
  </si>
  <si>
    <t xml:space="preserve">AFILIADOS BDUA ADRES </t>
  </si>
  <si>
    <t xml:space="preserve">Diligenció y ajustó Plantilla:  </t>
  </si>
  <si>
    <t>AFILIADOS  REGIMEN CONTRIBUTIVO</t>
  </si>
  <si>
    <t>TOTAL
Régimen Contributivo</t>
  </si>
  <si>
    <t>SURA.</t>
  </si>
  <si>
    <t>La Nueva EPS - CM</t>
  </si>
  <si>
    <t>NUEVA EPS S.A.  Habilitada para RS</t>
  </si>
  <si>
    <t>Coosalud regimen contributivo</t>
  </si>
  <si>
    <t>Familiar de Colombia</t>
  </si>
  <si>
    <t>Mutual SER
EPS048-ESSC07</t>
  </si>
  <si>
    <t>Emssanar</t>
  </si>
  <si>
    <t>EPS048</t>
  </si>
  <si>
    <t>Participación de EPS en  municipios</t>
  </si>
  <si>
    <t>Total  Afiliados  en Antioquia</t>
  </si>
  <si>
    <t xml:space="preserve">Diligenció y actualizó Plantilla:  </t>
  </si>
  <si>
    <r>
      <rPr>
        <b/>
        <sz val="10"/>
        <color theme="0"/>
        <rFont val="Arial"/>
        <charset val="134"/>
      </rPr>
      <t xml:space="preserve">POBLACIÓN MIGRANTE VENEZOLANA  AFILIADA AL RÉGIMEN  SUBSIDIADO* POR CURSO DE VIDA, SUBREGIÓN Y MUNICIPIO EN EL DEPARTAMENTO DE ANTIOQUIA 
</t>
    </r>
    <r>
      <rPr>
        <b/>
        <sz val="11"/>
        <rFont val="Arial"/>
        <charset val="134"/>
      </rPr>
      <t>* Población Afiliada al Régimen Subsidiado según BDUA</t>
    </r>
  </si>
  <si>
    <t>COD MPIO</t>
  </si>
  <si>
    <t>SUBREGIONES Y MUNICIPIOS</t>
  </si>
  <si>
    <t>GRUPOS POR CURSO DE VIDA</t>
  </si>
  <si>
    <t>TOTAL PERSONAS AFILIADAS</t>
  </si>
  <si>
    <t>Primera Infancia</t>
  </si>
  <si>
    <t>%</t>
  </si>
  <si>
    <t>Infancia</t>
  </si>
  <si>
    <t>Adolescente</t>
  </si>
  <si>
    <t>Juventud</t>
  </si>
  <si>
    <t>Adulto</t>
  </si>
  <si>
    <t>Vejez</t>
  </si>
  <si>
    <t>TOTAL DEPTO.</t>
  </si>
  <si>
    <t>MAGDALENA MEDIO</t>
  </si>
  <si>
    <t>Caracolí</t>
  </si>
  <si>
    <t>Maceo</t>
  </si>
  <si>
    <t>Puerto Berrío</t>
  </si>
  <si>
    <t>Puerto Nare</t>
  </si>
  <si>
    <t>Puerto Triunfo</t>
  </si>
  <si>
    <t>Yondó</t>
  </si>
  <si>
    <t>BAJO CAUCA</t>
  </si>
  <si>
    <t>Cáceres</t>
  </si>
  <si>
    <t>Caucasia</t>
  </si>
  <si>
    <t>El Bagre</t>
  </si>
  <si>
    <t>Nechí</t>
  </si>
  <si>
    <t>Tarazá</t>
  </si>
  <si>
    <t>Zaragoza</t>
  </si>
  <si>
    <t>URABÁ</t>
  </si>
  <si>
    <t>Apartadó</t>
  </si>
  <si>
    <t>Arboletes</t>
  </si>
  <si>
    <t>Carepa</t>
  </si>
  <si>
    <t>Chigorodó</t>
  </si>
  <si>
    <t>Murindó</t>
  </si>
  <si>
    <t>Mutatá</t>
  </si>
  <si>
    <t>Necoclí</t>
  </si>
  <si>
    <t>San Juan de Urabá</t>
  </si>
  <si>
    <t>San Pedro de Urabá</t>
  </si>
  <si>
    <t>Turbo</t>
  </si>
  <si>
    <t>Vigia del Fuerte</t>
  </si>
  <si>
    <t>NORDESTE</t>
  </si>
  <si>
    <t>Amalfi</t>
  </si>
  <si>
    <t>Anorí</t>
  </si>
  <si>
    <t>Cisneros</t>
  </si>
  <si>
    <t>Remedios</t>
  </si>
  <si>
    <t>San Roque</t>
  </si>
  <si>
    <t>Santo Domingo</t>
  </si>
  <si>
    <t>Segovia</t>
  </si>
  <si>
    <t>Vegachí</t>
  </si>
  <si>
    <t>Yalí</t>
  </si>
  <si>
    <t>Yolombó</t>
  </si>
  <si>
    <t>OCCIDENTE</t>
  </si>
  <si>
    <t>Abriaquí</t>
  </si>
  <si>
    <t>Santa Fe de Antioquia</t>
  </si>
  <si>
    <t>Anzá</t>
  </si>
  <si>
    <t>Armenia</t>
  </si>
  <si>
    <t>Buriticá</t>
  </si>
  <si>
    <t>Caicedo</t>
  </si>
  <si>
    <t>Cañasgordas</t>
  </si>
  <si>
    <t>Dabeiba</t>
  </si>
  <si>
    <t>Ebéjico</t>
  </si>
  <si>
    <t>Frontino</t>
  </si>
  <si>
    <t>Giraldo</t>
  </si>
  <si>
    <t>Heliconia</t>
  </si>
  <si>
    <t>Liborina</t>
  </si>
  <si>
    <t>Olaya</t>
  </si>
  <si>
    <t>Peque</t>
  </si>
  <si>
    <t>Sabanalarga</t>
  </si>
  <si>
    <t>San Jerónimo</t>
  </si>
  <si>
    <t>Sopetrán</t>
  </si>
  <si>
    <t>Uramita</t>
  </si>
  <si>
    <t>NORTE</t>
  </si>
  <si>
    <t>Angostura</t>
  </si>
  <si>
    <t>Belmira</t>
  </si>
  <si>
    <t xml:space="preserve">Briceño </t>
  </si>
  <si>
    <t>Campamento</t>
  </si>
  <si>
    <t>Carolina del Príncipe</t>
  </si>
  <si>
    <t>Donmatías</t>
  </si>
  <si>
    <t>Entrerríos</t>
  </si>
  <si>
    <t>Gómez Plata</t>
  </si>
  <si>
    <t>Guadalupe</t>
  </si>
  <si>
    <t>Ituango</t>
  </si>
  <si>
    <t>San Andrés de C.</t>
  </si>
  <si>
    <t>San José de la M.</t>
  </si>
  <si>
    <t>San Pedro de los M.</t>
  </si>
  <si>
    <t>Santa Rosa de Osos</t>
  </si>
  <si>
    <t>Toledo</t>
  </si>
  <si>
    <t>Valdivia</t>
  </si>
  <si>
    <t>Yarumal</t>
  </si>
  <si>
    <t>ORIENTE</t>
  </si>
  <si>
    <t>Abejorral</t>
  </si>
  <si>
    <t>Alejandría</t>
  </si>
  <si>
    <t xml:space="preserve">Argelia </t>
  </si>
  <si>
    <t>El Carmen de Viboral</t>
  </si>
  <si>
    <t>Cocorná</t>
  </si>
  <si>
    <t>Concepción</t>
  </si>
  <si>
    <t xml:space="preserve">Granada </t>
  </si>
  <si>
    <t>Guarne</t>
  </si>
  <si>
    <t>Guatapé</t>
  </si>
  <si>
    <t>La Ceja del Tambo</t>
  </si>
  <si>
    <t xml:space="preserve">La Unión </t>
  </si>
  <si>
    <t>Marinilla</t>
  </si>
  <si>
    <t>Nariño</t>
  </si>
  <si>
    <t>El Peñol</t>
  </si>
  <si>
    <t>El Retiro</t>
  </si>
  <si>
    <t xml:space="preserve">Rionegro </t>
  </si>
  <si>
    <t xml:space="preserve">San Carlos </t>
  </si>
  <si>
    <t>San Francisco</t>
  </si>
  <si>
    <t xml:space="preserve">San Luis </t>
  </si>
  <si>
    <t>San Rafael</t>
  </si>
  <si>
    <t>San Vicente</t>
  </si>
  <si>
    <t>El Santuario</t>
  </si>
  <si>
    <t>Sonsón</t>
  </si>
  <si>
    <t>SUROESTE</t>
  </si>
  <si>
    <t>Amagá</t>
  </si>
  <si>
    <t>Andes</t>
  </si>
  <si>
    <t>Angelópolis</t>
  </si>
  <si>
    <t>Betania</t>
  </si>
  <si>
    <t>Betulia</t>
  </si>
  <si>
    <t>Ciudad Bolivar</t>
  </si>
  <si>
    <t>Caramanta</t>
  </si>
  <si>
    <t>Concordia</t>
  </si>
  <si>
    <t>Fredonia</t>
  </si>
  <si>
    <t>Hispania</t>
  </si>
  <si>
    <t>Jardín</t>
  </si>
  <si>
    <t>Jericó</t>
  </si>
  <si>
    <t>La Pintada</t>
  </si>
  <si>
    <t>Montebello</t>
  </si>
  <si>
    <t>Pueblorrico</t>
  </si>
  <si>
    <t>Salgar</t>
  </si>
  <si>
    <t xml:space="preserve">Santa Bárbara </t>
  </si>
  <si>
    <t>Támesis</t>
  </si>
  <si>
    <t>Tarso</t>
  </si>
  <si>
    <t>Titiribí</t>
  </si>
  <si>
    <t>Urrao</t>
  </si>
  <si>
    <t>Valparaíso</t>
  </si>
  <si>
    <t>Venecia</t>
  </si>
  <si>
    <t>VALLE DE ABURRÁ</t>
  </si>
  <si>
    <t>Medellín</t>
  </si>
  <si>
    <t>Barbosa</t>
  </si>
  <si>
    <t>Bello</t>
  </si>
  <si>
    <t xml:space="preserve">Caldas </t>
  </si>
  <si>
    <t>Copacabana</t>
  </si>
  <si>
    <t>Envigado</t>
  </si>
  <si>
    <t>Girardota</t>
  </si>
  <si>
    <t>Itaguí</t>
  </si>
  <si>
    <t>La Estrella</t>
  </si>
  <si>
    <t>Sabaneta</t>
  </si>
  <si>
    <t>BD Régimen Subsidiado - ADRES</t>
  </si>
  <si>
    <t>Elaborado  por:</t>
  </si>
  <si>
    <t>Jaime Alberto Jiménez Lotero</t>
  </si>
  <si>
    <t xml:space="preserve">Diligenció  y actualizó Plantilla:  </t>
  </si>
  <si>
    <r>
      <rPr>
        <b/>
        <sz val="10"/>
        <color theme="0"/>
        <rFont val="Arial"/>
        <charset val="134"/>
      </rPr>
      <t xml:space="preserve">POBLACIÓN MIGRANTE VENEZOLANA  AFILIADA AL RÉGIMEN  CONTRIBUTIVO* POR CURSO DE VIDA, SUBREGIÓN Y MUNICIPIO EN EL DEPARTAMENTO DE ANTIOQUIA 
</t>
    </r>
    <r>
      <rPr>
        <b/>
        <sz val="14"/>
        <rFont val="Arial"/>
        <charset val="134"/>
      </rPr>
      <t>* Población Afiliada al Régimen Contributivo según BDUA</t>
    </r>
  </si>
  <si>
    <t>Base de Datos del Régimen Contributivo: ADRES</t>
  </si>
  <si>
    <t>DISTRIBUCIÓN POR GRUPOS DE EDAD DE LA POBLACIÓN MIGRANTE VENEZOLANA AFILIADA A SALUD - ANTIOQUIA 2025</t>
  </si>
  <si>
    <t>GRUPO EDAD</t>
  </si>
  <si>
    <t>HOMBRE</t>
  </si>
  <si>
    <t>MUJER</t>
  </si>
  <si>
    <t>Total general</t>
  </si>
  <si>
    <t>Menor 1 año</t>
  </si>
  <si>
    <t>1-4 años</t>
  </si>
  <si>
    <t>5-14 años</t>
  </si>
  <si>
    <t>15-18 años</t>
  </si>
  <si>
    <t>19-44 años</t>
  </si>
  <si>
    <t>45-49 años</t>
  </si>
  <si>
    <t>50-54 años</t>
  </si>
  <si>
    <t>55-59 años</t>
  </si>
  <si>
    <t>60-64 años</t>
  </si>
  <si>
    <t>65-69 años</t>
  </si>
  <si>
    <t>70-74 años</t>
  </si>
  <si>
    <t>75-79 años</t>
  </si>
  <si>
    <t>80 años y más</t>
  </si>
  <si>
    <t>DISTRIBUCIÓN POR CICLO DE VIDA DE LA POBLACIÓN MIGRANTE VENEZOLANA AFILIADA A SALUD - ANTIOQUIA 2025</t>
  </si>
  <si>
    <t>CICLO DE VIDA</t>
  </si>
  <si>
    <t>Adolescencia</t>
  </si>
  <si>
    <t>Adultez</t>
  </si>
  <si>
    <t xml:space="preserve"> </t>
  </si>
  <si>
    <r>
      <rPr>
        <b/>
        <sz val="10"/>
        <color theme="0"/>
        <rFont val="Arial"/>
        <charset val="134"/>
      </rPr>
      <t xml:space="preserve">POBLACIÓN AFILIADA AL RÉGIMEN CONTRIBUTIVO* POR GRUPOS DE EDAD Y MUNICIPIO.
ANTIOQUIA 
</t>
    </r>
    <r>
      <rPr>
        <b/>
        <sz val="10"/>
        <rFont val="Arial"/>
        <charset val="134"/>
      </rPr>
      <t>Población Afiliada al Régimen Contributivo BDUA</t>
    </r>
  </si>
  <si>
    <t>COD MUNICIPIO</t>
  </si>
  <si>
    <t>GRUPOS DE EDAD (EN AÑOS)</t>
  </si>
  <si>
    <t>&lt; de 1</t>
  </si>
  <si>
    <t xml:space="preserve"> 1 - 4</t>
  </si>
  <si>
    <t xml:space="preserve"> 5 - 14</t>
  </si>
  <si>
    <t>15 - 44</t>
  </si>
  <si>
    <t>45 - 59</t>
  </si>
  <si>
    <t>60 - 79</t>
  </si>
  <si>
    <t>80 y más</t>
  </si>
  <si>
    <r>
      <rPr>
        <b/>
        <sz val="10"/>
        <color theme="0"/>
        <rFont val="Arial"/>
        <charset val="134"/>
      </rPr>
      <t xml:space="preserve">POBLACIÓN AFILIADA AL RÉGIMEN SUBSIDIADO* POR GRUPOS DE EDAD Y MUNICIPIO.
ANTIOQUIA 
</t>
    </r>
    <r>
      <rPr>
        <b/>
        <sz val="10"/>
        <rFont val="Arial"/>
        <charset val="134"/>
      </rPr>
      <t>Población Afiliada al Régimen Subsidiado BDUA</t>
    </r>
  </si>
  <si>
    <t xml:space="preserve">POBLACIÓN MIGRANTE VENEZOLANA  IDENTIFICADA CON PERMISO POR PROTECCIÓN TEMPORAL Y PERMISO ESPECIAL DE PERMANENCIA AFILIADA AL SGSSS EN EL DEPARTAMENTO DE ANTIOQUIA, POR GÉNERO, SUBREGIÓN, MUNICIPIO. </t>
  </si>
  <si>
    <t>TOTAL AFILIADOS POR GENERO</t>
  </si>
  <si>
    <t>FEMENINO</t>
  </si>
  <si>
    <t>MASCULINO</t>
  </si>
  <si>
    <t>TOTAL GENERAL</t>
  </si>
  <si>
    <t xml:space="preserve">Diligenció  y actualizó la Plantilla :  </t>
  </si>
  <si>
    <t>Población Migrante Venezolana Afiliada a los Regímenes Contributivo y Subsidiado por Grupos de Edad – Total Antioquia</t>
  </si>
  <si>
    <t xml:space="preserve">Población Migrante Venezolana Afiliada a los Regímenes Contributivo y Subsidiado por Cursos de Vida – Total Antioquia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</si>
</sst>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164" formatCode="0.0"/>
    <numFmt numFmtId="165" formatCode="0.0%"/>
    <numFmt numFmtId="166" formatCode="#.#"/>
    <numFmt numFmtId="167" formatCode="0;0"/>
    <numFmt numFmtId="168" formatCode="_-* #,##0_-;\-* #,##0_-;_-* &quot;-&quot;??_-;_-@_-"/>
    <numFmt numFmtId="169" formatCode="#,##0.0"/>
  </numFmts>
  <fonts count="66">
    <font>
      <sz val="11"/>
      <color theme="1"/>
      <name val="Calibri"/>
      <charset val="134"/>
      <scheme val="minor"/>
    </font>
    <font>
      <b/>
      <sz val="9"/>
      <name val="Arial"/>
      <charset val="134"/>
    </font>
    <font>
      <b/>
      <u/>
      <sz val="16"/>
      <color rgb="FF008C3D"/>
      <name val="Arial"/>
      <charset val="134"/>
    </font>
    <font>
      <b/>
      <sz val="10"/>
      <color theme="0"/>
      <name val="Arial"/>
      <charset val="134"/>
    </font>
    <font>
      <b/>
      <sz val="10"/>
      <color theme="0"/>
      <name val="Calibri"/>
      <charset val="134"/>
      <scheme val="minor"/>
    </font>
    <font>
      <b/>
      <sz val="10"/>
      <color theme="0"/>
      <name val="Calibri Light"/>
      <charset val="134"/>
      <scheme val="major"/>
    </font>
    <font>
      <b/>
      <sz val="10"/>
      <name val="Arial"/>
      <charset val="134"/>
    </font>
    <font>
      <sz val="10"/>
      <name val="Arial"/>
      <charset val="134"/>
    </font>
    <font>
      <sz val="11"/>
      <name val="Calibri"/>
      <charset val="134"/>
      <scheme val="minor"/>
    </font>
    <font>
      <sz val="8"/>
      <name val="Arial"/>
      <charset val="134"/>
    </font>
    <font>
      <sz val="10"/>
      <name val="Arial Narrow"/>
      <charset val="134"/>
    </font>
    <font>
      <b/>
      <sz val="14"/>
      <name val="Arial Narrow"/>
      <charset val="134"/>
    </font>
    <font>
      <b/>
      <sz val="11"/>
      <color theme="0"/>
      <name val="Arial"/>
      <charset val="134"/>
    </font>
    <font>
      <b/>
      <sz val="9"/>
      <color theme="1"/>
      <name val="Arial"/>
      <charset val="134"/>
    </font>
    <font>
      <b/>
      <sz val="11"/>
      <color theme="0"/>
      <name val="Calibri"/>
      <charset val="134"/>
      <scheme val="minor"/>
    </font>
    <font>
      <b/>
      <sz val="10"/>
      <color theme="1"/>
      <name val="Calibri"/>
      <charset val="134"/>
      <scheme val="minor"/>
    </font>
    <font>
      <b/>
      <sz val="14"/>
      <color indexed="8"/>
      <name val="Calibri"/>
      <charset val="134"/>
    </font>
    <font>
      <b/>
      <sz val="11"/>
      <color theme="1"/>
      <name val="Calibri"/>
      <charset val="134"/>
      <scheme val="minor"/>
    </font>
    <font>
      <sz val="11"/>
      <color indexed="8"/>
      <name val="Calibri"/>
      <charset val="134"/>
    </font>
    <font>
      <b/>
      <sz val="10"/>
      <name val="Calibri"/>
      <charset val="134"/>
      <scheme val="minor"/>
    </font>
    <font>
      <b/>
      <sz val="8"/>
      <name val="Arial"/>
      <charset val="134"/>
    </font>
    <font>
      <b/>
      <sz val="11"/>
      <name val="Calibri"/>
      <charset val="134"/>
      <scheme val="minor"/>
    </font>
    <font>
      <sz val="11"/>
      <color theme="1"/>
      <name val="Calibri"/>
      <charset val="134"/>
      <scheme val="minor"/>
    </font>
    <font>
      <sz val="8"/>
      <name val="Verdana"/>
      <charset val="134"/>
    </font>
    <font>
      <sz val="11"/>
      <color rgb="FFFF0000"/>
      <name val="Calibri"/>
      <charset val="134"/>
      <scheme val="minor"/>
    </font>
    <font>
      <sz val="10"/>
      <color theme="1"/>
      <name val="Arial"/>
      <charset val="134"/>
    </font>
    <font>
      <b/>
      <sz val="12"/>
      <color theme="0"/>
      <name val="Arial"/>
      <charset val="134"/>
    </font>
    <font>
      <sz val="11"/>
      <name val="Arial"/>
      <charset val="134"/>
    </font>
    <font>
      <b/>
      <sz val="8"/>
      <color theme="0"/>
      <name val="Arial"/>
      <charset val="134"/>
    </font>
    <font>
      <b/>
      <sz val="11"/>
      <color theme="0"/>
      <name val="Calibri"/>
      <charset val="134"/>
    </font>
    <font>
      <sz val="11"/>
      <color theme="0"/>
      <name val="Calibri"/>
      <charset val="134"/>
      <scheme val="minor"/>
    </font>
    <font>
      <b/>
      <sz val="14"/>
      <name val="Arial"/>
      <charset val="134"/>
    </font>
    <font>
      <b/>
      <sz val="16"/>
      <color theme="1"/>
      <name val="Calibri"/>
      <charset val="134"/>
      <scheme val="minor"/>
    </font>
    <font>
      <sz val="8"/>
      <color theme="1"/>
      <name val="Calibri"/>
      <charset val="134"/>
      <scheme val="minor"/>
    </font>
    <font>
      <b/>
      <sz val="9"/>
      <color theme="0"/>
      <name val="Calibri"/>
      <charset val="134"/>
    </font>
    <font>
      <b/>
      <sz val="7"/>
      <name val="Arial"/>
      <charset val="134"/>
    </font>
    <font>
      <b/>
      <sz val="9"/>
      <color theme="0"/>
      <name val="Arial"/>
      <charset val="134"/>
    </font>
    <font>
      <b/>
      <sz val="8"/>
      <color theme="1"/>
      <name val="Arial"/>
      <charset val="134"/>
    </font>
    <font>
      <b/>
      <sz val="10"/>
      <color indexed="9"/>
      <name val="Arial"/>
      <charset val="134"/>
    </font>
    <font>
      <sz val="10"/>
      <name val="Arial"/>
      <charset val="134"/>
    </font>
    <font>
      <b/>
      <sz val="14"/>
      <color theme="1"/>
      <name val="Calibri"/>
      <charset val="134"/>
      <scheme val="minor"/>
    </font>
    <font>
      <sz val="11"/>
      <color rgb="FF000000"/>
      <name val="Calibri"/>
      <charset val="134"/>
      <scheme val="minor"/>
    </font>
    <font>
      <sz val="14"/>
      <color rgb="FF595959"/>
      <name val="Calibri"/>
      <charset val="134"/>
      <scheme val="minor"/>
    </font>
    <font>
      <sz val="14"/>
      <name val="Calibri"/>
      <charset val="134"/>
      <scheme val="minor"/>
    </font>
    <font>
      <b/>
      <sz val="11"/>
      <name val="Calibri"/>
      <charset val="134"/>
    </font>
    <font>
      <b/>
      <sz val="11"/>
      <name val="Calibri"/>
      <charset val="134"/>
    </font>
    <font>
      <sz val="9"/>
      <name val="Arial"/>
      <charset val="134"/>
    </font>
    <font>
      <b/>
      <sz val="10"/>
      <color rgb="FFFF0000"/>
      <name val="Arial"/>
      <charset val="134"/>
    </font>
    <font>
      <b/>
      <sz val="11"/>
      <name val="Arial"/>
      <charset val="134"/>
    </font>
    <font>
      <b/>
      <sz val="12"/>
      <color theme="1"/>
      <name val="Calibri"/>
      <charset val="134"/>
      <scheme val="minor"/>
    </font>
    <font>
      <b/>
      <sz val="14"/>
      <color theme="0"/>
      <name val="Calibri"/>
      <charset val="134"/>
      <scheme val="minor"/>
    </font>
    <font>
      <b/>
      <sz val="10"/>
      <color rgb="FF000000"/>
      <name val="Arial"/>
      <charset val="134"/>
    </font>
    <font>
      <sz val="10"/>
      <color theme="1"/>
      <name val="Calibri"/>
      <charset val="134"/>
      <scheme val="minor"/>
    </font>
    <font>
      <sz val="10"/>
      <color rgb="FF0099CC"/>
      <name val="Arial"/>
      <charset val="134"/>
    </font>
    <font>
      <b/>
      <sz val="14"/>
      <color theme="0"/>
      <name val="Arial"/>
      <charset val="134"/>
    </font>
    <font>
      <b/>
      <sz val="14"/>
      <color rgb="FF006600"/>
      <name val="Arial"/>
      <charset val="134"/>
    </font>
    <font>
      <sz val="11"/>
      <color rgb="FF006100"/>
      <name val="Calibri"/>
      <charset val="134"/>
      <scheme val="minor"/>
    </font>
    <font>
      <sz val="11"/>
      <color rgb="FF9C5700"/>
      <name val="Calibri"/>
      <charset val="134"/>
      <scheme val="minor"/>
    </font>
    <font>
      <u/>
      <sz val="10"/>
      <color theme="10"/>
      <name val="Arial"/>
      <charset val="134"/>
    </font>
    <font>
      <sz val="11"/>
      <name val="Calibri"/>
      <charset val="134"/>
    </font>
    <font>
      <sz val="10"/>
      <color indexed="8"/>
      <name val="Arial"/>
      <charset val="134"/>
    </font>
    <font>
      <b/>
      <i/>
      <sz val="10"/>
      <name val="Arial"/>
      <charset val="134"/>
    </font>
    <font>
      <b/>
      <sz val="16"/>
      <color rgb="FF008C3D"/>
      <name val="Arial"/>
      <charset val="134"/>
    </font>
    <font>
      <b/>
      <i/>
      <sz val="10"/>
      <color rgb="FF000000"/>
      <name val="Arial"/>
      <charset val="134"/>
    </font>
    <font>
      <b/>
      <sz val="9"/>
      <name val="Tahoma"/>
      <charset val="134"/>
    </font>
    <font>
      <sz val="9"/>
      <name val="Times New Roman"/>
    </font>
  </fonts>
  <fills count="31">
    <fill>
      <patternFill patternType="none"/>
    </fill>
    <fill>
      <patternFill patternType="gray125"/>
    </fill>
    <fill>
      <patternFill patternType="solid">
        <fgColor rgb="FF009E47"/>
        <bgColor indexed="64"/>
      </patternFill>
    </fill>
    <fill>
      <patternFill patternType="solid">
        <fgColor rgb="FF008C3D"/>
        <bgColor indexed="64"/>
      </patternFill>
    </fill>
    <fill>
      <gradientFill degree="270">
        <stop position="0">
          <color rgb="FF009900"/>
        </stop>
        <stop position="1">
          <color rgb="FF00CC00"/>
        </stop>
      </gradientFill>
    </fill>
    <fill>
      <patternFill patternType="solid">
        <fgColor rgb="FFFFF8E5"/>
        <bgColor indexed="64"/>
      </patternFill>
    </fill>
    <fill>
      <patternFill patternType="solid">
        <fgColor indexed="9"/>
        <bgColor indexed="64"/>
      </patternFill>
    </fill>
    <fill>
      <patternFill patternType="solid">
        <fgColor theme="0"/>
        <bgColor indexed="64"/>
      </patternFill>
    </fill>
    <fill>
      <patternFill patternType="solid">
        <fgColor rgb="FF00B050"/>
        <bgColor indexed="64"/>
      </patternFill>
    </fill>
    <fill>
      <patternFill patternType="solid">
        <fgColor rgb="FFFFF8E5"/>
        <bgColor theme="4" tint="0.79992065187536243"/>
      </patternFill>
    </fill>
    <fill>
      <patternFill patternType="solid">
        <fgColor rgb="FFFF0000"/>
        <bgColor indexed="64"/>
      </patternFill>
    </fill>
    <fill>
      <patternFill patternType="solid">
        <fgColor theme="9"/>
        <bgColor indexed="64"/>
      </patternFill>
    </fill>
    <fill>
      <patternFill patternType="solid">
        <fgColor rgb="FFFFFF00"/>
        <bgColor indexed="64"/>
      </patternFill>
    </fill>
    <fill>
      <patternFill patternType="solid">
        <fgColor theme="7" tint="0.79992065187536243"/>
        <bgColor indexed="64"/>
      </patternFill>
    </fill>
    <fill>
      <patternFill patternType="solid">
        <fgColor theme="6" tint="0.79992065187536243"/>
        <bgColor indexed="64"/>
      </patternFill>
    </fill>
    <fill>
      <patternFill patternType="solid">
        <fgColor theme="9" tint="0.79992065187536243"/>
        <bgColor indexed="64"/>
      </patternFill>
    </fill>
    <fill>
      <patternFill patternType="solid">
        <fgColor theme="4" tint="0.39991454817346722"/>
        <bgColor indexed="64"/>
      </patternFill>
    </fill>
    <fill>
      <patternFill patternType="solid">
        <fgColor theme="7" tint="0.59999389629810485"/>
        <bgColor indexed="64"/>
      </patternFill>
    </fill>
    <fill>
      <patternFill patternType="solid">
        <fgColor theme="4" tint="0.79992065187536243"/>
        <bgColor indexed="64"/>
      </patternFill>
    </fill>
    <fill>
      <patternFill patternType="solid">
        <fgColor theme="5" tint="0.59999389629810485"/>
        <bgColor indexed="64"/>
      </patternFill>
    </fill>
    <fill>
      <patternFill patternType="solid">
        <fgColor rgb="FF00CC66"/>
        <bgColor indexed="64"/>
      </patternFill>
    </fill>
    <fill>
      <patternFill patternType="solid">
        <fgColor theme="9" tint="0.59999389629810485"/>
        <bgColor indexed="64"/>
      </patternFill>
    </fill>
    <fill>
      <patternFill patternType="solid">
        <fgColor theme="9" tint="0.39991454817346722"/>
        <bgColor indexed="64"/>
      </patternFill>
    </fill>
    <fill>
      <patternFill patternType="solid">
        <fgColor theme="5" tint="0.79995117038483843"/>
        <bgColor indexed="64"/>
      </patternFill>
    </fill>
    <fill>
      <patternFill patternType="solid">
        <fgColor rgb="FFFFFFFF"/>
        <bgColor rgb="FF000000"/>
      </patternFill>
    </fill>
    <fill>
      <patternFill patternType="solid">
        <fgColor rgb="FFFFC000"/>
        <bgColor indexed="64"/>
      </patternFill>
    </fill>
    <fill>
      <patternFill patternType="solid">
        <fgColor rgb="FFFFF2CC"/>
        <bgColor indexed="64"/>
      </patternFill>
    </fill>
    <fill>
      <patternFill patternType="solid">
        <fgColor rgb="FF006600"/>
        <bgColor indexed="64"/>
      </patternFill>
    </fill>
    <fill>
      <patternFill patternType="solid">
        <fgColor rgb="FF008000"/>
        <bgColor indexed="64"/>
      </patternFill>
    </fill>
    <fill>
      <patternFill patternType="solid">
        <fgColor rgb="FFC6EFCE"/>
        <bgColor indexed="64"/>
      </patternFill>
    </fill>
    <fill>
      <patternFill patternType="solid">
        <fgColor rgb="FFFFEB9C"/>
        <bgColor indexed="64"/>
      </patternFill>
    </fill>
  </fills>
  <borders count="25">
    <border>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diagonal/>
    </border>
    <border>
      <left style="medium">
        <color auto="1"/>
      </left>
      <right style="thin">
        <color auto="1"/>
      </right>
      <top style="thin">
        <color auto="1"/>
      </top>
      <bottom style="thin">
        <color auto="1"/>
      </bottom>
      <diagonal/>
    </border>
    <border>
      <left/>
      <right style="thin">
        <color auto="1"/>
      </right>
      <top/>
      <bottom/>
      <diagonal/>
    </border>
    <border>
      <left style="medium">
        <color auto="1"/>
      </left>
      <right/>
      <top style="medium">
        <color auto="1"/>
      </top>
      <bottom/>
      <diagonal/>
    </border>
    <border>
      <left/>
      <right/>
      <top style="medium">
        <color auto="1"/>
      </top>
      <bottom/>
      <diagonal/>
    </border>
    <border>
      <left/>
      <right style="thin">
        <color indexed="22"/>
      </right>
      <top/>
      <bottom/>
      <diagonal/>
    </border>
    <border>
      <left style="medium">
        <color auto="1"/>
      </left>
      <right style="thin">
        <color auto="1"/>
      </right>
      <top/>
      <bottom style="thin">
        <color auto="1"/>
      </bottom>
      <diagonal/>
    </border>
    <border>
      <left style="thin">
        <color auto="1"/>
      </left>
      <right style="thin">
        <color auto="1"/>
      </right>
      <top style="thin">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s>
  <cellStyleXfs count="19">
    <xf numFmtId="0" fontId="0" fillId="0" borderId="0"/>
    <xf numFmtId="9" fontId="22" fillId="0" borderId="0" applyFont="0" applyFill="0" applyBorder="0" applyAlignment="0" applyProtection="0"/>
    <xf numFmtId="0" fontId="56" fillId="29" borderId="0" applyNumberFormat="0" applyBorder="0" applyAlignment="0" applyProtection="0"/>
    <xf numFmtId="0" fontId="57" fillId="30" borderId="0" applyNumberFormat="0" applyBorder="0" applyAlignment="0" applyProtection="0"/>
    <xf numFmtId="0" fontId="58" fillId="0" borderId="0" applyNumberFormat="0" applyFill="0" applyBorder="0" applyAlignment="0" applyProtection="0"/>
    <xf numFmtId="41" fontId="22" fillId="0" borderId="0" applyFont="0" applyFill="0" applyBorder="0" applyAlignment="0" applyProtection="0"/>
    <xf numFmtId="0" fontId="7" fillId="0" borderId="0"/>
    <xf numFmtId="0" fontId="22" fillId="0" borderId="0"/>
    <xf numFmtId="0" fontId="22" fillId="0" borderId="0"/>
    <xf numFmtId="0" fontId="7" fillId="0" borderId="0"/>
    <xf numFmtId="0" fontId="59" fillId="0" borderId="0"/>
    <xf numFmtId="0" fontId="22" fillId="0" borderId="0"/>
    <xf numFmtId="0" fontId="9" fillId="0" borderId="0"/>
    <xf numFmtId="0" fontId="60" fillId="0" borderId="0"/>
    <xf numFmtId="0" fontId="7" fillId="0" borderId="0"/>
    <xf numFmtId="0" fontId="60" fillId="0" borderId="0"/>
    <xf numFmtId="0" fontId="7" fillId="0" borderId="0"/>
    <xf numFmtId="0" fontId="60" fillId="0" borderId="0"/>
    <xf numFmtId="9" fontId="7" fillId="0" borderId="0" applyFont="0" applyFill="0" applyBorder="0" applyAlignment="0" applyProtection="0"/>
  </cellStyleXfs>
  <cellXfs count="451">
    <xf numFmtId="0" fontId="0" fillId="0" borderId="0" xfId="0"/>
    <xf numFmtId="0" fontId="2" fillId="0" borderId="0" xfId="4" applyFont="1" applyFill="1" applyAlignment="1">
      <alignment horizontal="center" vertical="center"/>
    </xf>
    <xf numFmtId="3" fontId="3" fillId="2" borderId="4" xfId="9" applyNumberFormat="1" applyFont="1" applyFill="1" applyBorder="1" applyAlignment="1">
      <alignment horizontal="center" vertical="center" wrapText="1"/>
    </xf>
    <xf numFmtId="3" fontId="3" fillId="2" borderId="7" xfId="9" applyNumberFormat="1" applyFont="1" applyFill="1" applyBorder="1" applyAlignment="1">
      <alignment horizontal="center" vertical="center" wrapText="1"/>
    </xf>
    <xf numFmtId="49" fontId="4" fillId="3" borderId="4" xfId="2" applyNumberFormat="1" applyFont="1" applyFill="1" applyBorder="1" applyAlignment="1">
      <alignment horizontal="center" vertical="center" wrapText="1"/>
    </xf>
    <xf numFmtId="1" fontId="5" fillId="4" borderId="4" xfId="0" applyNumberFormat="1" applyFont="1" applyFill="1" applyBorder="1" applyAlignment="1">
      <alignment horizontal="center" vertical="center" wrapText="1" shrinkToFit="1"/>
    </xf>
    <xf numFmtId="0" fontId="4" fillId="3" borderId="4" xfId="2" applyFont="1" applyFill="1" applyBorder="1" applyAlignment="1">
      <alignment horizontal="center" vertical="center" wrapText="1"/>
    </xf>
    <xf numFmtId="0" fontId="0" fillId="0" borderId="0" xfId="0" applyNumberFormat="1" applyAlignment="1">
      <alignment horizontal="left"/>
    </xf>
    <xf numFmtId="3" fontId="6" fillId="5" borderId="4" xfId="9" applyNumberFormat="1" applyFont="1" applyFill="1" applyBorder="1" applyAlignment="1">
      <alignment horizontal="center" vertical="center"/>
    </xf>
    <xf numFmtId="1" fontId="3" fillId="4" borderId="4" xfId="0" applyNumberFormat="1" applyFont="1" applyFill="1" applyBorder="1" applyAlignment="1">
      <alignment horizontal="left" vertical="center" wrapText="1" shrinkToFit="1"/>
    </xf>
    <xf numFmtId="0" fontId="7" fillId="0" borderId="4" xfId="9" applyBorder="1"/>
    <xf numFmtId="1" fontId="7" fillId="0" borderId="5" xfId="9" applyNumberFormat="1" applyBorder="1" applyAlignment="1">
      <alignment wrapText="1" shrinkToFit="1"/>
    </xf>
    <xf numFmtId="3" fontId="7" fillId="0" borderId="4" xfId="9" applyNumberFormat="1" applyBorder="1" applyAlignment="1">
      <alignment horizontal="center"/>
    </xf>
    <xf numFmtId="0" fontId="7" fillId="0" borderId="5" xfId="9" applyBorder="1"/>
    <xf numFmtId="1" fontId="7" fillId="0" borderId="4" xfId="9" applyNumberFormat="1" applyBorder="1" applyAlignment="1">
      <alignment wrapText="1" shrinkToFit="1"/>
    </xf>
    <xf numFmtId="1" fontId="3" fillId="4" borderId="4" xfId="0" applyNumberFormat="1" applyFont="1" applyFill="1" applyBorder="1" applyAlignment="1">
      <alignment horizontal="right" vertical="center" wrapText="1" shrinkToFit="1"/>
    </xf>
    <xf numFmtId="0" fontId="7" fillId="0" borderId="4" xfId="9" applyBorder="1" applyAlignment="1">
      <alignment vertical="center"/>
    </xf>
    <xf numFmtId="1" fontId="7" fillId="0" borderId="4" xfId="9" applyNumberFormat="1" applyBorder="1" applyAlignment="1">
      <alignment vertical="center" wrapText="1" shrinkToFit="1"/>
    </xf>
    <xf numFmtId="3" fontId="7" fillId="0" borderId="4" xfId="9" applyNumberFormat="1" applyBorder="1" applyAlignment="1">
      <alignment horizontal="center" vertical="center"/>
    </xf>
    <xf numFmtId="0" fontId="8" fillId="0" borderId="0" xfId="0" applyFont="1"/>
    <xf numFmtId="0" fontId="7" fillId="0" borderId="4" xfId="9" applyBorder="1" applyAlignment="1">
      <alignment horizontal="left"/>
    </xf>
    <xf numFmtId="1" fontId="7" fillId="6" borderId="4" xfId="12" applyNumberFormat="1" applyFont="1" applyFill="1" applyBorder="1" applyAlignment="1">
      <alignment horizontal="left" wrapText="1" shrinkToFit="1"/>
    </xf>
    <xf numFmtId="1" fontId="7" fillId="0" borderId="4" xfId="16" applyNumberFormat="1" applyBorder="1"/>
    <xf numFmtId="0" fontId="0" fillId="0" borderId="0" xfId="0" applyAlignment="1">
      <alignment horizontal="left"/>
    </xf>
    <xf numFmtId="0" fontId="9" fillId="7" borderId="4" xfId="9" applyFont="1" applyFill="1" applyBorder="1" applyAlignment="1">
      <alignment vertical="center"/>
    </xf>
    <xf numFmtId="0" fontId="9" fillId="7" borderId="5" xfId="9" applyFont="1" applyFill="1" applyBorder="1" applyAlignment="1">
      <alignment horizontal="left"/>
    </xf>
    <xf numFmtId="0" fontId="10" fillId="0" borderId="0" xfId="9" applyFont="1"/>
    <xf numFmtId="0" fontId="7" fillId="0" borderId="0" xfId="6"/>
    <xf numFmtId="0" fontId="7" fillId="0" borderId="0" xfId="6" applyFill="1"/>
    <xf numFmtId="0" fontId="11" fillId="0" borderId="2" xfId="9" applyFont="1" applyBorder="1" applyAlignment="1">
      <alignment vertical="center" wrapText="1"/>
    </xf>
    <xf numFmtId="0" fontId="11" fillId="0" borderId="2" xfId="9" applyFont="1" applyBorder="1" applyAlignment="1">
      <alignment vertical="center"/>
    </xf>
    <xf numFmtId="3" fontId="12" fillId="2" borderId="4" xfId="9" applyNumberFormat="1" applyFont="1" applyFill="1" applyBorder="1" applyAlignment="1">
      <alignment horizontal="center" vertical="center" wrapText="1"/>
    </xf>
    <xf numFmtId="3" fontId="13" fillId="5" borderId="4" xfId="14" applyNumberFormat="1" applyFont="1" applyFill="1" applyBorder="1" applyAlignment="1">
      <alignment horizontal="center" vertical="center"/>
    </xf>
    <xf numFmtId="164" fontId="13" fillId="5" borderId="4" xfId="14" applyNumberFormat="1" applyFont="1" applyFill="1" applyBorder="1" applyAlignment="1">
      <alignment horizontal="center" vertical="center"/>
    </xf>
    <xf numFmtId="165" fontId="3" fillId="2" borderId="4" xfId="1" applyNumberFormat="1" applyFont="1" applyFill="1" applyBorder="1" applyAlignment="1">
      <alignment horizontal="center" vertical="center" wrapText="1"/>
    </xf>
    <xf numFmtId="164" fontId="3" fillId="2" borderId="4" xfId="1" applyNumberFormat="1" applyFont="1" applyFill="1" applyBorder="1" applyAlignment="1">
      <alignment horizontal="center" vertical="center" wrapText="1"/>
    </xf>
    <xf numFmtId="0" fontId="8" fillId="0" borderId="4" xfId="2" applyFont="1" applyFill="1" applyBorder="1" applyAlignment="1">
      <alignment horizontal="right"/>
    </xf>
    <xf numFmtId="0" fontId="8" fillId="0" borderId="4" xfId="2" applyFont="1" applyFill="1" applyBorder="1"/>
    <xf numFmtId="3" fontId="8" fillId="0" borderId="4" xfId="3" applyNumberFormat="1" applyFont="1" applyFill="1" applyBorder="1" applyAlignment="1">
      <alignment horizontal="center"/>
    </xf>
    <xf numFmtId="164" fontId="8" fillId="0" borderId="4" xfId="3" applyNumberFormat="1" applyFont="1" applyFill="1" applyBorder="1" applyAlignment="1">
      <alignment horizontal="center"/>
    </xf>
    <xf numFmtId="166" fontId="13" fillId="5" borderId="4" xfId="14" applyNumberFormat="1" applyFont="1" applyFill="1" applyBorder="1" applyAlignment="1">
      <alignment horizontal="center" vertical="center"/>
    </xf>
    <xf numFmtId="166" fontId="13" fillId="5" borderId="5" xfId="14" applyNumberFormat="1" applyFont="1" applyFill="1" applyBorder="1" applyAlignment="1">
      <alignment horizontal="center" vertical="center"/>
    </xf>
    <xf numFmtId="49" fontId="14" fillId="0" borderId="0" xfId="2" applyNumberFormat="1" applyFont="1" applyFill="1" applyBorder="1" applyAlignment="1">
      <alignment horizontal="center" vertical="center" wrapText="1"/>
    </xf>
    <xf numFmtId="49" fontId="14" fillId="0" borderId="14" xfId="2" applyNumberFormat="1" applyFont="1" applyFill="1" applyBorder="1" applyAlignment="1">
      <alignment horizontal="center" vertical="center" wrapText="1"/>
    </xf>
    <xf numFmtId="3" fontId="15" fillId="5" borderId="4" xfId="7" applyNumberFormat="1" applyFont="1" applyFill="1" applyBorder="1" applyAlignment="1">
      <alignment horizontal="center" vertical="center"/>
    </xf>
    <xf numFmtId="3" fontId="15" fillId="0" borderId="0" xfId="7" applyNumberFormat="1" applyFont="1" applyFill="1" applyBorder="1" applyAlignment="1">
      <alignment horizontal="center" vertical="center"/>
    </xf>
    <xf numFmtId="3" fontId="3" fillId="0" borderId="0" xfId="9" applyNumberFormat="1" applyFont="1" applyFill="1" applyBorder="1" applyAlignment="1">
      <alignment horizontal="center" vertical="center" wrapText="1"/>
    </xf>
    <xf numFmtId="3" fontId="8" fillId="0" borderId="0" xfId="3" applyNumberFormat="1" applyFont="1" applyFill="1" applyBorder="1" applyAlignment="1">
      <alignment horizontal="center"/>
    </xf>
    <xf numFmtId="0" fontId="8" fillId="0" borderId="15" xfId="2" applyFont="1" applyFill="1" applyBorder="1" applyAlignment="1">
      <alignment horizontal="right"/>
    </xf>
    <xf numFmtId="0" fontId="7" fillId="0" borderId="0" xfId="9"/>
    <xf numFmtId="0" fontId="9" fillId="7" borderId="10" xfId="9" applyFont="1" applyFill="1" applyBorder="1" applyAlignment="1">
      <alignment horizontal="left" vertical="center"/>
    </xf>
    <xf numFmtId="0" fontId="9" fillId="7" borderId="10" xfId="9" applyFont="1" applyFill="1" applyBorder="1" applyAlignment="1">
      <alignment vertical="center"/>
    </xf>
    <xf numFmtId="0" fontId="9" fillId="7" borderId="11" xfId="9" applyFont="1" applyFill="1" applyBorder="1" applyAlignment="1">
      <alignment vertical="center"/>
    </xf>
    <xf numFmtId="0" fontId="9" fillId="7" borderId="14" xfId="9" applyFont="1" applyFill="1" applyBorder="1" applyAlignment="1">
      <alignment horizontal="left" vertical="center"/>
    </xf>
    <xf numFmtId="0" fontId="9" fillId="7" borderId="14" xfId="9" applyNumberFormat="1" applyFont="1" applyFill="1" applyBorder="1" applyAlignment="1">
      <alignment vertical="center"/>
    </xf>
    <xf numFmtId="0" fontId="9" fillId="7" borderId="0" xfId="9" applyFont="1" applyFill="1" applyBorder="1" applyAlignment="1">
      <alignment vertical="center"/>
    </xf>
    <xf numFmtId="0" fontId="9" fillId="7" borderId="1" xfId="9" applyFont="1" applyFill="1" applyBorder="1" applyAlignment="1">
      <alignment horizontal="left" vertical="center"/>
    </xf>
    <xf numFmtId="0" fontId="9" fillId="7" borderId="1" xfId="9" applyFont="1" applyFill="1" applyBorder="1" applyAlignment="1">
      <alignment vertical="center"/>
    </xf>
    <xf numFmtId="0" fontId="9" fillId="7" borderId="2" xfId="9" applyFont="1" applyFill="1" applyBorder="1" applyAlignment="1">
      <alignment vertical="center"/>
    </xf>
    <xf numFmtId="0" fontId="9" fillId="7" borderId="9" xfId="9" applyFont="1" applyFill="1" applyBorder="1" applyAlignment="1">
      <alignment horizontal="left" vertical="center"/>
    </xf>
    <xf numFmtId="0" fontId="9" fillId="7" borderId="4" xfId="9" applyFont="1" applyFill="1" applyBorder="1" applyAlignment="1">
      <alignment horizontal="left" vertical="center" wrapText="1"/>
    </xf>
    <xf numFmtId="0" fontId="9" fillId="7" borderId="5" xfId="9" applyFont="1" applyFill="1" applyBorder="1" applyAlignment="1">
      <alignment vertical="center" wrapText="1"/>
    </xf>
    <xf numFmtId="0" fontId="9" fillId="7" borderId="6" xfId="9" applyFont="1" applyFill="1" applyBorder="1" applyAlignment="1">
      <alignment vertical="center" wrapText="1"/>
    </xf>
    <xf numFmtId="0" fontId="9" fillId="7" borderId="12" xfId="9" applyFont="1" applyFill="1" applyBorder="1" applyAlignment="1">
      <alignment vertical="center"/>
    </xf>
    <xf numFmtId="0" fontId="9" fillId="7" borderId="16" xfId="9" applyFont="1" applyFill="1" applyBorder="1" applyAlignment="1">
      <alignment vertical="center"/>
    </xf>
    <xf numFmtId="0" fontId="9" fillId="7" borderId="13" xfId="9" applyFont="1" applyFill="1" applyBorder="1" applyAlignment="1">
      <alignment vertical="center"/>
    </xf>
    <xf numFmtId="0" fontId="9" fillId="7" borderId="7" xfId="9" applyFont="1" applyFill="1" applyBorder="1" applyAlignment="1">
      <alignment vertical="center" wrapText="1"/>
    </xf>
    <xf numFmtId="0" fontId="17" fillId="0" borderId="0" xfId="0" applyFont="1" applyAlignment="1">
      <alignment vertical="center"/>
    </xf>
    <xf numFmtId="0" fontId="0" fillId="0" borderId="0" xfId="0" applyAlignment="1">
      <alignment vertical="center"/>
    </xf>
    <xf numFmtId="0" fontId="18" fillId="0" borderId="4" xfId="15" applyFont="1" applyBorder="1" applyAlignment="1">
      <alignment wrapText="1"/>
    </xf>
    <xf numFmtId="3" fontId="0" fillId="0" borderId="4" xfId="0" applyNumberFormat="1" applyBorder="1" applyAlignment="1">
      <alignment horizontal="center"/>
    </xf>
    <xf numFmtId="167" fontId="0" fillId="0" borderId="4" xfId="0" applyNumberFormat="1" applyBorder="1"/>
    <xf numFmtId="3" fontId="0" fillId="0" borderId="4" xfId="0" applyNumberFormat="1" applyBorder="1"/>
    <xf numFmtId="0" fontId="18" fillId="0" borderId="4" xfId="13" applyFont="1" applyBorder="1" applyAlignment="1">
      <alignment wrapText="1"/>
    </xf>
    <xf numFmtId="167" fontId="0" fillId="0" borderId="4" xfId="0" applyNumberFormat="1" applyBorder="1" applyAlignment="1">
      <alignment horizontal="center"/>
    </xf>
    <xf numFmtId="0" fontId="11" fillId="0" borderId="17" xfId="9" applyFont="1" applyBorder="1" applyAlignment="1">
      <alignment vertical="center"/>
    </xf>
    <xf numFmtId="0" fontId="11" fillId="0" borderId="18" xfId="9" applyFont="1" applyBorder="1" applyAlignment="1">
      <alignment vertical="center"/>
    </xf>
    <xf numFmtId="3" fontId="1" fillId="5" borderId="4" xfId="14" applyNumberFormat="1" applyFont="1" applyFill="1" applyBorder="1" applyAlignment="1">
      <alignment horizontal="center" vertical="center"/>
    </xf>
    <xf numFmtId="165" fontId="1" fillId="5" borderId="4" xfId="18" applyNumberFormat="1" applyFont="1" applyFill="1" applyBorder="1" applyAlignment="1">
      <alignment horizontal="center" vertical="center"/>
    </xf>
    <xf numFmtId="165" fontId="8" fillId="0" borderId="4" xfId="18" applyNumberFormat="1" applyFont="1" applyFill="1" applyBorder="1" applyAlignment="1">
      <alignment horizontal="center"/>
    </xf>
    <xf numFmtId="3" fontId="19" fillId="5" borderId="4" xfId="8" applyNumberFormat="1" applyFont="1" applyFill="1" applyBorder="1" applyAlignment="1">
      <alignment horizontal="center" vertical="center"/>
    </xf>
    <xf numFmtId="0" fontId="9" fillId="0" borderId="4" xfId="0" applyFont="1" applyFill="1" applyBorder="1" applyAlignment="1">
      <alignment vertical="center"/>
    </xf>
    <xf numFmtId="0" fontId="15" fillId="0" borderId="0" xfId="11" applyFont="1" applyAlignment="1">
      <alignment vertical="center"/>
    </xf>
    <xf numFmtId="0" fontId="10" fillId="0" borderId="0" xfId="9" applyFont="1" applyAlignment="1">
      <alignment horizontal="left"/>
    </xf>
    <xf numFmtId="0" fontId="11" fillId="0" borderId="4" xfId="9" applyFont="1" applyBorder="1" applyAlignment="1">
      <alignment vertical="center"/>
    </xf>
    <xf numFmtId="0" fontId="11" fillId="0" borderId="4" xfId="9" applyFont="1" applyBorder="1" applyAlignment="1">
      <alignment horizontal="left" vertical="center"/>
    </xf>
    <xf numFmtId="3" fontId="6" fillId="5" borderId="4" xfId="9" applyNumberFormat="1" applyFont="1" applyFill="1" applyBorder="1" applyAlignment="1">
      <alignment horizontal="center" vertical="center" wrapText="1"/>
    </xf>
    <xf numFmtId="0" fontId="8" fillId="0" borderId="4" xfId="2" applyFont="1" applyFill="1" applyBorder="1" applyAlignment="1">
      <alignment horizontal="left"/>
    </xf>
    <xf numFmtId="0" fontId="7" fillId="0" borderId="4" xfId="6" applyFont="1" applyBorder="1" applyAlignment="1">
      <alignment horizontal="right"/>
    </xf>
    <xf numFmtId="0" fontId="7" fillId="0" borderId="0" xfId="9" applyAlignment="1">
      <alignment horizontal="left"/>
    </xf>
    <xf numFmtId="1" fontId="7" fillId="0" borderId="0" xfId="0" applyNumberFormat="1" applyFont="1" applyFill="1" applyAlignment="1">
      <alignment vertical="center" shrinkToFit="1"/>
    </xf>
    <xf numFmtId="0" fontId="20" fillId="0" borderId="0" xfId="0" applyFont="1" applyFill="1" applyAlignment="1">
      <alignment vertical="center"/>
    </xf>
    <xf numFmtId="0" fontId="9" fillId="0" borderId="4" xfId="6" applyFont="1" applyFill="1" applyBorder="1" applyAlignment="1">
      <alignment vertical="center"/>
    </xf>
    <xf numFmtId="0" fontId="15" fillId="0" borderId="0" xfId="11" applyFont="1" applyAlignment="1">
      <alignment horizontal="left" vertical="center"/>
    </xf>
    <xf numFmtId="1" fontId="7" fillId="0" borderId="19" xfId="0" applyNumberFormat="1" applyFont="1" applyFill="1" applyBorder="1" applyAlignment="1">
      <alignment vertical="center" shrinkToFit="1"/>
    </xf>
    <xf numFmtId="3" fontId="3" fillId="8" borderId="4" xfId="9" applyNumberFormat="1" applyFont="1" applyFill="1" applyBorder="1" applyAlignment="1">
      <alignment horizontal="center" vertical="center" wrapText="1"/>
    </xf>
    <xf numFmtId="3" fontId="21" fillId="9" borderId="4" xfId="7" applyNumberFormat="1" applyFont="1" applyFill="1" applyBorder="1" applyAlignment="1">
      <alignment horizontal="center"/>
    </xf>
    <xf numFmtId="1" fontId="3" fillId="4" borderId="5" xfId="0" applyNumberFormat="1" applyFont="1" applyFill="1" applyBorder="1" applyAlignment="1">
      <alignment horizontal="center" vertical="center" wrapText="1" shrinkToFit="1"/>
    </xf>
    <xf numFmtId="1" fontId="3" fillId="4" borderId="6" xfId="0" applyNumberFormat="1" applyFont="1" applyFill="1" applyBorder="1" applyAlignment="1">
      <alignment vertical="center" wrapText="1" shrinkToFit="1"/>
    </xf>
    <xf numFmtId="1" fontId="3" fillId="4" borderId="7" xfId="0" applyNumberFormat="1" applyFont="1" applyFill="1" applyBorder="1" applyAlignment="1">
      <alignment vertical="center" wrapText="1" shrinkToFit="1"/>
    </xf>
    <xf numFmtId="1" fontId="7" fillId="0" borderId="9" xfId="9" applyNumberFormat="1" applyBorder="1"/>
    <xf numFmtId="0" fontId="22" fillId="0" borderId="9" xfId="7" applyBorder="1"/>
    <xf numFmtId="0" fontId="22" fillId="0" borderId="9" xfId="7" applyBorder="1" applyAlignment="1">
      <alignment horizontal="left"/>
    </xf>
    <xf numFmtId="3" fontId="22" fillId="0" borderId="4" xfId="7" applyNumberFormat="1" applyBorder="1" applyAlignment="1">
      <alignment horizontal="center"/>
    </xf>
    <xf numFmtId="1" fontId="7" fillId="0" borderId="4" xfId="9" applyNumberFormat="1" applyBorder="1"/>
    <xf numFmtId="0" fontId="22" fillId="0" borderId="4" xfId="7" applyBorder="1"/>
    <xf numFmtId="0" fontId="22" fillId="0" borderId="4" xfId="7" applyBorder="1" applyAlignment="1">
      <alignment horizontal="left"/>
    </xf>
    <xf numFmtId="3" fontId="8" fillId="0" borderId="4" xfId="7" applyNumberFormat="1" applyFont="1" applyFill="1" applyBorder="1" applyAlignment="1">
      <alignment horizontal="center"/>
    </xf>
    <xf numFmtId="0" fontId="23" fillId="0" borderId="4" xfId="9" applyFont="1" applyBorder="1"/>
    <xf numFmtId="3" fontId="21" fillId="0" borderId="4" xfId="7" applyNumberFormat="1" applyFont="1" applyFill="1" applyBorder="1" applyAlignment="1">
      <alignment horizontal="center"/>
    </xf>
    <xf numFmtId="1" fontId="7" fillId="0" borderId="4" xfId="12" applyNumberFormat="1" applyFont="1" applyBorder="1" applyAlignment="1">
      <alignment horizontal="left"/>
    </xf>
    <xf numFmtId="0" fontId="0" fillId="0" borderId="4" xfId="7" applyNumberFormat="1" applyFont="1" applyBorder="1" applyAlignment="1">
      <alignment horizontal="left"/>
    </xf>
    <xf numFmtId="3" fontId="24" fillId="0" borderId="0" xfId="7" applyNumberFormat="1" applyFont="1" applyAlignment="1">
      <alignment horizontal="center"/>
    </xf>
    <xf numFmtId="49" fontId="9" fillId="7" borderId="6" xfId="9" applyNumberFormat="1" applyFont="1" applyFill="1" applyBorder="1" applyAlignment="1">
      <alignment vertical="center" wrapText="1"/>
    </xf>
    <xf numFmtId="0" fontId="9" fillId="7" borderId="4" xfId="9" applyFont="1" applyFill="1" applyBorder="1"/>
    <xf numFmtId="0" fontId="9" fillId="7" borderId="5" xfId="9" applyFont="1" applyFill="1" applyBorder="1" applyAlignment="1">
      <alignment horizontal="left" vertical="center" wrapText="1"/>
    </xf>
    <xf numFmtId="0" fontId="9" fillId="7" borderId="4" xfId="9" applyFont="1" applyFill="1" applyBorder="1" applyAlignment="1">
      <alignment horizontal="left"/>
    </xf>
    <xf numFmtId="0" fontId="22" fillId="0" borderId="0" xfId="7" applyAlignment="1">
      <alignment horizontal="center"/>
    </xf>
    <xf numFmtId="0" fontId="0" fillId="0" borderId="0" xfId="0" applyFill="1"/>
    <xf numFmtId="0" fontId="0" fillId="10" borderId="0" xfId="0" applyFill="1"/>
    <xf numFmtId="0" fontId="0" fillId="0" borderId="0" xfId="7" applyFont="1"/>
    <xf numFmtId="0" fontId="0" fillId="0" borderId="4" xfId="7" applyFont="1" applyFill="1" applyBorder="1"/>
    <xf numFmtId="0" fontId="25" fillId="0" borderId="4" xfId="7" applyFont="1" applyFill="1" applyBorder="1" applyAlignment="1">
      <alignment horizontal="center" vertical="center" wrapText="1"/>
    </xf>
    <xf numFmtId="1" fontId="7" fillId="0" borderId="9" xfId="9" applyNumberFormat="1" applyBorder="1" applyAlignment="1">
      <alignment wrapText="1" shrinkToFit="1"/>
    </xf>
    <xf numFmtId="0" fontId="22" fillId="0" borderId="1" xfId="7" applyBorder="1"/>
    <xf numFmtId="0" fontId="22" fillId="0" borderId="1" xfId="7" applyBorder="1" applyAlignment="1">
      <alignment horizontal="left"/>
    </xf>
    <xf numFmtId="0" fontId="22" fillId="0" borderId="5" xfId="7" applyBorder="1"/>
    <xf numFmtId="0" fontId="22" fillId="0" borderId="5" xfId="7" applyBorder="1" applyAlignment="1">
      <alignment horizontal="left"/>
    </xf>
    <xf numFmtId="0" fontId="22" fillId="0" borderId="5" xfId="7" applyFont="1" applyBorder="1"/>
    <xf numFmtId="3" fontId="21" fillId="0" borderId="0" xfId="7" applyNumberFormat="1" applyFont="1" applyFill="1" applyBorder="1" applyAlignment="1">
      <alignment horizontal="center"/>
    </xf>
    <xf numFmtId="3" fontId="0" fillId="0" borderId="4" xfId="7" applyNumberFormat="1" applyFont="1" applyBorder="1" applyAlignment="1">
      <alignment horizontal="center"/>
    </xf>
    <xf numFmtId="3" fontId="22" fillId="0" borderId="0" xfId="7" applyNumberFormat="1" applyFill="1" applyBorder="1" applyAlignment="1">
      <alignment horizontal="center"/>
    </xf>
    <xf numFmtId="1" fontId="7" fillId="0" borderId="4" xfId="12" applyNumberFormat="1" applyFont="1" applyBorder="1" applyAlignment="1">
      <alignment horizontal="left" wrapText="1" shrinkToFit="1"/>
    </xf>
    <xf numFmtId="0" fontId="22" fillId="11" borderId="0" xfId="7" applyFill="1"/>
    <xf numFmtId="0" fontId="25" fillId="11" borderId="8" xfId="7" applyFont="1" applyFill="1" applyBorder="1" applyAlignment="1">
      <alignment horizontal="center" vertical="center" wrapText="1"/>
    </xf>
    <xf numFmtId="0" fontId="25" fillId="11" borderId="16" xfId="7" applyFont="1" applyFill="1" applyBorder="1" applyAlignment="1">
      <alignment horizontal="center" vertical="center" wrapText="1"/>
    </xf>
    <xf numFmtId="0" fontId="0" fillId="11" borderId="0" xfId="7" applyFont="1" applyFill="1"/>
    <xf numFmtId="0" fontId="25" fillId="11" borderId="20" xfId="7" applyFont="1" applyFill="1" applyBorder="1" applyAlignment="1">
      <alignment horizontal="center" vertical="center" wrapText="1"/>
    </xf>
    <xf numFmtId="0" fontId="0" fillId="12" borderId="0" xfId="7" applyFont="1" applyFill="1"/>
    <xf numFmtId="0" fontId="0" fillId="11" borderId="0" xfId="0" applyFill="1"/>
    <xf numFmtId="0" fontId="9" fillId="7" borderId="5" xfId="9" applyFont="1" applyFill="1" applyBorder="1" applyAlignment="1">
      <alignment vertical="center"/>
    </xf>
    <xf numFmtId="0" fontId="6" fillId="0" borderId="0" xfId="0" applyFont="1"/>
    <xf numFmtId="3" fontId="3" fillId="2" borderId="4" xfId="9" applyNumberFormat="1" applyFont="1" applyFill="1" applyBorder="1" applyAlignment="1">
      <alignment horizontal="center" vertical="center"/>
    </xf>
    <xf numFmtId="0" fontId="21" fillId="0" borderId="4" xfId="2" applyFont="1" applyFill="1" applyBorder="1" applyAlignment="1">
      <alignment vertical="center"/>
    </xf>
    <xf numFmtId="0" fontId="27" fillId="0" borderId="4" xfId="2" applyFont="1" applyFill="1" applyBorder="1" applyAlignment="1">
      <alignment vertical="center" wrapText="1"/>
    </xf>
    <xf numFmtId="3" fontId="27" fillId="0" borderId="4" xfId="2" applyNumberFormat="1" applyFont="1" applyFill="1" applyBorder="1" applyAlignment="1">
      <alignment vertical="center" wrapText="1"/>
    </xf>
    <xf numFmtId="3" fontId="21" fillId="0" borderId="4" xfId="3" applyNumberFormat="1" applyFont="1" applyFill="1" applyBorder="1"/>
    <xf numFmtId="2" fontId="21" fillId="0" borderId="4" xfId="3" applyNumberFormat="1" applyFont="1" applyFill="1" applyBorder="1" applyAlignment="1">
      <alignment horizontal="center" vertical="center" wrapText="1"/>
    </xf>
    <xf numFmtId="168" fontId="0" fillId="0" borderId="0" xfId="0" applyNumberFormat="1" applyAlignment="1">
      <alignment horizontal="left"/>
    </xf>
    <xf numFmtId="0" fontId="21" fillId="0" borderId="4" xfId="2" applyFont="1" applyFill="1" applyBorder="1" applyAlignment="1">
      <alignment wrapText="1"/>
    </xf>
    <xf numFmtId="0" fontId="21" fillId="0" borderId="4" xfId="2" applyFont="1" applyFill="1" applyBorder="1" applyAlignment="1">
      <alignment horizontal="left"/>
    </xf>
    <xf numFmtId="4" fontId="3" fillId="2" borderId="4" xfId="9" applyNumberFormat="1" applyFont="1" applyFill="1" applyBorder="1" applyAlignment="1">
      <alignment horizontal="center" vertical="center"/>
    </xf>
    <xf numFmtId="0" fontId="21" fillId="0" borderId="9" xfId="2" applyFont="1" applyFill="1" applyBorder="1" applyAlignment="1">
      <alignment vertical="center"/>
    </xf>
    <xf numFmtId="0" fontId="27" fillId="0" borderId="9" xfId="2" applyFont="1" applyFill="1" applyBorder="1" applyAlignment="1">
      <alignment vertical="center" wrapText="1"/>
    </xf>
    <xf numFmtId="3" fontId="27" fillId="0" borderId="9" xfId="2" applyNumberFormat="1" applyFont="1" applyFill="1" applyBorder="1" applyAlignment="1">
      <alignment vertical="center" wrapText="1"/>
    </xf>
    <xf numFmtId="3" fontId="0" fillId="0" borderId="0" xfId="0" applyNumberFormat="1"/>
    <xf numFmtId="3" fontId="21" fillId="0" borderId="4" xfId="3" applyNumberFormat="1" applyFont="1" applyFill="1" applyBorder="1" applyAlignment="1">
      <alignment vertical="center"/>
    </xf>
    <xf numFmtId="0" fontId="18" fillId="0" borderId="0" xfId="17" applyFont="1" applyAlignment="1">
      <alignment horizontal="right" wrapText="1"/>
    </xf>
    <xf numFmtId="0" fontId="27" fillId="0" borderId="8" xfId="2" applyFont="1" applyFill="1" applyBorder="1" applyAlignment="1">
      <alignment vertical="center" wrapText="1"/>
    </xf>
    <xf numFmtId="0" fontId="0" fillId="0" borderId="4" xfId="0" applyBorder="1"/>
    <xf numFmtId="0" fontId="14" fillId="2" borderId="3" xfId="0" applyFont="1" applyFill="1" applyBorder="1" applyAlignment="1">
      <alignment vertical="center"/>
    </xf>
    <xf numFmtId="0" fontId="14" fillId="2" borderId="9"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4" xfId="0" applyFont="1" applyFill="1" applyBorder="1" applyAlignment="1">
      <alignment vertical="center"/>
    </xf>
    <xf numFmtId="3" fontId="0" fillId="0" borderId="9" xfId="0" applyNumberFormat="1" applyFill="1" applyBorder="1"/>
    <xf numFmtId="3" fontId="0" fillId="0" borderId="4" xfId="0" applyNumberFormat="1" applyFill="1" applyBorder="1"/>
    <xf numFmtId="3" fontId="30" fillId="2" borderId="4" xfId="0" applyNumberFormat="1" applyFont="1" applyFill="1" applyBorder="1"/>
    <xf numFmtId="0" fontId="31" fillId="0" borderId="0" xfId="0" applyFont="1" applyAlignment="1">
      <alignment vertical="center"/>
    </xf>
    <xf numFmtId="49" fontId="0" fillId="0" borderId="0" xfId="0" applyNumberFormat="1" applyFill="1"/>
    <xf numFmtId="17" fontId="0" fillId="0" borderId="0" xfId="0" applyNumberFormat="1" applyAlignment="1">
      <alignment horizontal="center" vertical="center"/>
    </xf>
    <xf numFmtId="49" fontId="0" fillId="0" borderId="0" xfId="0" applyNumberFormat="1" applyAlignment="1">
      <alignment horizontal="left" vertical="center"/>
    </xf>
    <xf numFmtId="0" fontId="32" fillId="0" borderId="0" xfId="0" applyFont="1" applyAlignment="1">
      <alignment vertical="center"/>
    </xf>
    <xf numFmtId="0" fontId="18" fillId="0" borderId="0" xfId="17" applyFont="1" applyAlignment="1">
      <alignment wrapText="1"/>
    </xf>
    <xf numFmtId="10" fontId="18" fillId="0" borderId="4" xfId="1" applyNumberFormat="1" applyFont="1" applyBorder="1" applyAlignment="1">
      <alignment horizontal="right" wrapText="1"/>
    </xf>
    <xf numFmtId="0" fontId="14" fillId="2" borderId="4" xfId="0" applyFont="1" applyFill="1" applyBorder="1" applyAlignment="1">
      <alignment horizontal="center" vertical="center"/>
    </xf>
    <xf numFmtId="3" fontId="14" fillId="2" borderId="4" xfId="0" applyNumberFormat="1" applyFont="1" applyFill="1" applyBorder="1"/>
    <xf numFmtId="49" fontId="9" fillId="0" borderId="0" xfId="0" applyNumberFormat="1" applyFont="1" applyAlignment="1">
      <alignment vertical="center" wrapText="1"/>
    </xf>
    <xf numFmtId="17" fontId="9" fillId="0" borderId="0" xfId="0" applyNumberFormat="1" applyFont="1" applyAlignment="1">
      <alignment vertical="center" wrapText="1"/>
    </xf>
    <xf numFmtId="0" fontId="33" fillId="0" borderId="4" xfId="0" applyFont="1" applyBorder="1"/>
    <xf numFmtId="0" fontId="33" fillId="0" borderId="5" xfId="0" applyFont="1" applyBorder="1"/>
    <xf numFmtId="0" fontId="33" fillId="0" borderId="6" xfId="0" applyFont="1" applyBorder="1"/>
    <xf numFmtId="49" fontId="33" fillId="0" borderId="7" xfId="0" applyNumberFormat="1" applyFont="1" applyFill="1" applyBorder="1"/>
    <xf numFmtId="10" fontId="14" fillId="8" borderId="4" xfId="0" applyNumberFormat="1" applyFont="1" applyFill="1" applyBorder="1"/>
    <xf numFmtId="0" fontId="6" fillId="0" borderId="14" xfId="9" applyFont="1" applyBorder="1" applyAlignment="1">
      <alignment vertical="center" wrapText="1"/>
    </xf>
    <xf numFmtId="0" fontId="6" fillId="0" borderId="0" xfId="9" applyFont="1" applyBorder="1" applyAlignment="1">
      <alignment horizontal="center" vertical="center" wrapText="1"/>
    </xf>
    <xf numFmtId="49" fontId="17" fillId="13" borderId="0" xfId="0" applyNumberFormat="1" applyFont="1" applyFill="1" applyAlignment="1">
      <alignment horizontal="center" vertical="center" wrapText="1"/>
    </xf>
    <xf numFmtId="0" fontId="34" fillId="2" borderId="4" xfId="2" applyFont="1" applyFill="1" applyBorder="1" applyAlignment="1">
      <alignment horizontal="center" vertical="center" wrapText="1"/>
    </xf>
    <xf numFmtId="3" fontId="35" fillId="14" borderId="4" xfId="9" applyNumberFormat="1" applyFont="1" applyFill="1" applyBorder="1" applyAlignment="1">
      <alignment horizontal="center" vertical="center" wrapText="1"/>
    </xf>
    <xf numFmtId="3" fontId="6" fillId="14" borderId="4" xfId="9" applyNumberFormat="1" applyFont="1" applyFill="1" applyBorder="1" applyAlignment="1">
      <alignment horizontal="center" vertical="center" wrapText="1"/>
    </xf>
    <xf numFmtId="3" fontId="6" fillId="13" borderId="4" xfId="9" applyNumberFormat="1" applyFont="1" applyFill="1" applyBorder="1" applyAlignment="1">
      <alignment horizontal="center" vertical="center"/>
    </xf>
    <xf numFmtId="4" fontId="6" fillId="13" borderId="4" xfId="9" applyNumberFormat="1" applyFont="1" applyFill="1" applyBorder="1" applyAlignment="1">
      <alignment horizontal="center" vertical="center"/>
    </xf>
    <xf numFmtId="1" fontId="3" fillId="4" borderId="4" xfId="0" applyNumberFormat="1" applyFont="1" applyFill="1" applyBorder="1" applyAlignment="1">
      <alignment horizontal="center" vertical="center" wrapText="1" shrinkToFit="1"/>
    </xf>
    <xf numFmtId="1" fontId="3" fillId="4" borderId="4" xfId="0" applyNumberFormat="1" applyFont="1" applyFill="1" applyBorder="1" applyAlignment="1">
      <alignment vertical="center" wrapText="1" shrinkToFit="1"/>
    </xf>
    <xf numFmtId="3" fontId="3" fillId="8" borderId="4" xfId="0" applyNumberFormat="1" applyFont="1" applyFill="1" applyBorder="1" applyAlignment="1">
      <alignment horizontal="center" vertical="center"/>
    </xf>
    <xf numFmtId="4" fontId="3" fillId="8" borderId="4" xfId="0" applyNumberFormat="1" applyFont="1" applyFill="1" applyBorder="1" applyAlignment="1">
      <alignment horizontal="center" vertical="center"/>
    </xf>
    <xf numFmtId="2" fontId="7" fillId="0" borderId="4" xfId="9" applyNumberFormat="1" applyBorder="1" applyAlignment="1">
      <alignment horizontal="center"/>
    </xf>
    <xf numFmtId="2" fontId="7" fillId="0" borderId="4" xfId="9" applyNumberFormat="1" applyBorder="1" applyAlignment="1">
      <alignment horizontal="center" vertical="center"/>
    </xf>
    <xf numFmtId="0" fontId="8" fillId="0" borderId="4" xfId="0" applyFont="1" applyBorder="1"/>
    <xf numFmtId="0" fontId="6" fillId="14" borderId="4" xfId="9" applyFont="1" applyFill="1" applyBorder="1" applyAlignment="1">
      <alignment horizontal="center" vertical="center" wrapText="1"/>
    </xf>
    <xf numFmtId="4" fontId="7" fillId="7" borderId="4" xfId="9" applyNumberFormat="1" applyFill="1" applyBorder="1" applyAlignment="1">
      <alignment horizontal="center" vertical="center"/>
    </xf>
    <xf numFmtId="3" fontId="7" fillId="7" borderId="4" xfId="9" applyNumberFormat="1" applyFill="1" applyBorder="1" applyAlignment="1">
      <alignment horizontal="center" vertical="center"/>
    </xf>
    <xf numFmtId="0" fontId="7" fillId="0" borderId="4" xfId="9" applyBorder="1" applyAlignment="1">
      <alignment horizontal="center"/>
    </xf>
    <xf numFmtId="0" fontId="7" fillId="0" borderId="4" xfId="9" applyBorder="1" applyAlignment="1">
      <alignment horizontal="center" vertical="center"/>
    </xf>
    <xf numFmtId="3" fontId="35" fillId="15" borderId="4" xfId="9" applyNumberFormat="1" applyFont="1" applyFill="1" applyBorder="1" applyAlignment="1">
      <alignment horizontal="center" vertical="center" wrapText="1"/>
    </xf>
    <xf numFmtId="3" fontId="6" fillId="15" borderId="4" xfId="9" applyNumberFormat="1" applyFont="1" applyFill="1" applyBorder="1" applyAlignment="1">
      <alignment horizontal="center" vertical="center" wrapText="1"/>
    </xf>
    <xf numFmtId="4" fontId="7" fillId="0" borderId="4" xfId="9" applyNumberFormat="1" applyBorder="1" applyAlignment="1">
      <alignment horizontal="center"/>
    </xf>
    <xf numFmtId="4" fontId="7" fillId="0" borderId="4" xfId="9" applyNumberFormat="1" applyBorder="1" applyAlignment="1">
      <alignment horizontal="center" vertical="center"/>
    </xf>
    <xf numFmtId="0" fontId="6" fillId="15" borderId="4" xfId="9" applyFont="1" applyFill="1" applyBorder="1" applyAlignment="1">
      <alignment horizontal="center" vertical="center" wrapText="1"/>
    </xf>
    <xf numFmtId="3" fontId="35" fillId="16" borderId="4" xfId="9" applyNumberFormat="1" applyFont="1" applyFill="1" applyBorder="1" applyAlignment="1">
      <alignment horizontal="center" vertical="center" wrapText="1"/>
    </xf>
    <xf numFmtId="2" fontId="6" fillId="13" borderId="4" xfId="9" applyNumberFormat="1" applyFont="1" applyFill="1" applyBorder="1" applyAlignment="1">
      <alignment horizontal="center" vertical="center"/>
    </xf>
    <xf numFmtId="3" fontId="35" fillId="17" borderId="4" xfId="9" applyNumberFormat="1" applyFont="1" applyFill="1" applyBorder="1" applyAlignment="1">
      <alignment horizontal="center" vertical="center" wrapText="1"/>
    </xf>
    <xf numFmtId="3" fontId="35" fillId="18" borderId="4" xfId="9" applyNumberFormat="1" applyFont="1" applyFill="1" applyBorder="1" applyAlignment="1">
      <alignment horizontal="center" vertical="center" wrapText="1"/>
    </xf>
    <xf numFmtId="3" fontId="35" fillId="19" borderId="4" xfId="9" applyNumberFormat="1" applyFont="1" applyFill="1" applyBorder="1" applyAlignment="1">
      <alignment horizontal="center" vertical="center" wrapText="1"/>
    </xf>
    <xf numFmtId="3" fontId="6" fillId="19" borderId="4" xfId="9" applyNumberFormat="1" applyFont="1" applyFill="1" applyBorder="1" applyAlignment="1">
      <alignment horizontal="center" vertical="center" wrapText="1"/>
    </xf>
    <xf numFmtId="0" fontId="6" fillId="19" borderId="4" xfId="9" applyFont="1" applyFill="1" applyBorder="1" applyAlignment="1">
      <alignment horizontal="center" vertical="center" wrapText="1"/>
    </xf>
    <xf numFmtId="3" fontId="28" fillId="2" borderId="4" xfId="9" applyNumberFormat="1" applyFont="1" applyFill="1" applyBorder="1" applyAlignment="1">
      <alignment horizontal="center" vertical="center" wrapText="1"/>
    </xf>
    <xf numFmtId="0" fontId="28" fillId="2" borderId="4" xfId="9" applyFont="1" applyFill="1" applyBorder="1" applyAlignment="1">
      <alignment horizontal="center" vertical="center" wrapText="1"/>
    </xf>
    <xf numFmtId="3" fontId="37" fillId="20" borderId="4" xfId="9" applyNumberFormat="1" applyFont="1" applyFill="1" applyBorder="1" applyAlignment="1">
      <alignment horizontal="center" vertical="center" wrapText="1"/>
    </xf>
    <xf numFmtId="3" fontId="7" fillId="0" borderId="4" xfId="9" applyNumberFormat="1" applyFont="1" applyBorder="1" applyAlignment="1">
      <alignment horizontal="center"/>
    </xf>
    <xf numFmtId="0" fontId="37" fillId="20" borderId="4" xfId="9" applyFont="1" applyFill="1" applyBorder="1" applyAlignment="1">
      <alignment horizontal="center" vertical="center" wrapText="1"/>
    </xf>
    <xf numFmtId="3" fontId="37" fillId="19" borderId="4" xfId="9" applyNumberFormat="1" applyFont="1" applyFill="1" applyBorder="1" applyAlignment="1">
      <alignment horizontal="center" vertical="center" wrapText="1"/>
    </xf>
    <xf numFmtId="0" fontId="37" fillId="19" borderId="4" xfId="9" applyFont="1" applyFill="1" applyBorder="1" applyAlignment="1">
      <alignment horizontal="center" vertical="center" wrapText="1"/>
    </xf>
    <xf numFmtId="3" fontId="37" fillId="21" borderId="4" xfId="9" applyNumberFormat="1" applyFont="1" applyFill="1" applyBorder="1" applyAlignment="1">
      <alignment horizontal="center" vertical="center" wrapText="1"/>
    </xf>
    <xf numFmtId="0" fontId="37" fillId="21" borderId="4" xfId="9" applyFont="1" applyFill="1" applyBorder="1" applyAlignment="1">
      <alignment horizontal="center" vertical="center" wrapText="1"/>
    </xf>
    <xf numFmtId="3" fontId="37" fillId="22" borderId="4" xfId="9" applyNumberFormat="1" applyFont="1" applyFill="1" applyBorder="1" applyAlignment="1">
      <alignment horizontal="center" vertical="center" wrapText="1"/>
    </xf>
    <xf numFmtId="0" fontId="37" fillId="22" borderId="4" xfId="9" applyFont="1" applyFill="1" applyBorder="1" applyAlignment="1">
      <alignment horizontal="center" vertical="center" wrapText="1"/>
    </xf>
    <xf numFmtId="3" fontId="37" fillId="23" borderId="4" xfId="9" applyNumberFormat="1" applyFont="1" applyFill="1" applyBorder="1" applyAlignment="1">
      <alignment horizontal="center" vertical="center" wrapText="1"/>
    </xf>
    <xf numFmtId="3" fontId="38" fillId="8" borderId="4" xfId="0" applyNumberFormat="1" applyFont="1" applyFill="1" applyBorder="1" applyAlignment="1" applyProtection="1">
      <alignment horizontal="center" vertical="center"/>
    </xf>
    <xf numFmtId="3" fontId="39" fillId="0" borderId="4" xfId="0" applyNumberFormat="1" applyFont="1" applyFill="1" applyBorder="1" applyAlignment="1" applyProtection="1">
      <alignment horizontal="center" vertical="center"/>
    </xf>
    <xf numFmtId="49" fontId="4" fillId="0" borderId="0" xfId="2" applyNumberFormat="1" applyFont="1" applyFill="1" applyBorder="1" applyAlignment="1">
      <alignment horizontal="center" vertical="center" wrapText="1"/>
    </xf>
    <xf numFmtId="0" fontId="37" fillId="23" borderId="4" xfId="9" applyFont="1" applyFill="1" applyBorder="1" applyAlignment="1">
      <alignment horizontal="center" vertical="center" wrapText="1"/>
    </xf>
    <xf numFmtId="10" fontId="40" fillId="17" borderId="0" xfId="1" applyNumberFormat="1" applyFont="1" applyFill="1" applyAlignment="1">
      <alignment horizontal="center" vertical="center"/>
    </xf>
    <xf numFmtId="2" fontId="40" fillId="0" borderId="0" xfId="0" applyNumberFormat="1" applyFont="1" applyFill="1" applyAlignment="1">
      <alignment horizontal="center" vertical="center"/>
    </xf>
    <xf numFmtId="0" fontId="7" fillId="0" borderId="4" xfId="9" applyFill="1" applyBorder="1"/>
    <xf numFmtId="1" fontId="7" fillId="0" borderId="4" xfId="12" applyNumberFormat="1" applyFont="1" applyFill="1" applyBorder="1" applyAlignment="1">
      <alignment horizontal="left" wrapText="1" shrinkToFit="1"/>
    </xf>
    <xf numFmtId="0" fontId="41" fillId="0" borderId="0" xfId="0" applyFont="1"/>
    <xf numFmtId="0" fontId="42" fillId="0" borderId="0" xfId="0" applyFont="1" applyAlignment="1">
      <alignment vertical="center" wrapText="1"/>
    </xf>
    <xf numFmtId="0" fontId="6" fillId="0" borderId="4" xfId="9" applyFont="1" applyBorder="1" applyAlignment="1">
      <alignment horizontal="center" vertical="center"/>
    </xf>
    <xf numFmtId="0" fontId="0" fillId="0" borderId="4" xfId="0" applyBorder="1" applyAlignment="1">
      <alignment horizontal="center" vertical="center"/>
    </xf>
    <xf numFmtId="0" fontId="7" fillId="0" borderId="4" xfId="9" applyBorder="1" applyAlignment="1">
      <alignment horizontal="center" vertical="center" wrapText="1"/>
    </xf>
    <xf numFmtId="0" fontId="0" fillId="0" borderId="4" xfId="0" applyBorder="1" applyAlignment="1">
      <alignment horizontal="center"/>
    </xf>
    <xf numFmtId="17" fontId="0" fillId="0" borderId="4" xfId="0" applyNumberFormat="1" applyBorder="1" applyAlignment="1">
      <alignment horizontal="center" vertical="center"/>
    </xf>
    <xf numFmtId="17" fontId="7" fillId="0" borderId="4" xfId="9" applyNumberFormat="1" applyBorder="1" applyAlignment="1">
      <alignment horizontal="center"/>
    </xf>
    <xf numFmtId="17" fontId="7" fillId="0" borderId="4" xfId="9" applyNumberFormat="1" applyBorder="1" applyAlignment="1">
      <alignment horizontal="center" vertical="center"/>
    </xf>
    <xf numFmtId="3" fontId="7" fillId="0" borderId="12" xfId="9" applyNumberFormat="1" applyBorder="1" applyAlignment="1">
      <alignment horizontal="center" vertical="center"/>
    </xf>
    <xf numFmtId="3" fontId="7" fillId="0" borderId="12" xfId="9" applyNumberFormat="1" applyFont="1" applyFill="1" applyBorder="1" applyAlignment="1">
      <alignment horizontal="center" vertical="center"/>
    </xf>
    <xf numFmtId="3" fontId="7" fillId="0" borderId="4" xfId="9" applyNumberFormat="1" applyFont="1" applyFill="1" applyBorder="1" applyAlignment="1">
      <alignment horizontal="center" vertical="center"/>
    </xf>
    <xf numFmtId="3" fontId="7" fillId="17" borderId="4" xfId="9" applyNumberFormat="1" applyFont="1" applyFill="1" applyBorder="1" applyAlignment="1">
      <alignment horizontal="center" vertical="center"/>
    </xf>
    <xf numFmtId="0" fontId="6" fillId="0" borderId="4" xfId="9" applyFont="1" applyBorder="1" applyAlignment="1">
      <alignment horizontal="center" vertical="center" wrapText="1"/>
    </xf>
    <xf numFmtId="17" fontId="6" fillId="0" borderId="4" xfId="9" applyNumberFormat="1" applyFont="1" applyBorder="1" applyAlignment="1">
      <alignment horizontal="center" vertical="center"/>
    </xf>
    <xf numFmtId="3" fontId="6" fillId="0" borderId="4" xfId="9" applyNumberFormat="1" applyFont="1" applyBorder="1" applyAlignment="1">
      <alignment horizontal="center" vertical="center" wrapText="1"/>
    </xf>
    <xf numFmtId="3" fontId="7" fillId="0" borderId="4" xfId="9" applyNumberFormat="1" applyBorder="1" applyAlignment="1">
      <alignment horizontal="center" vertical="center" wrapText="1"/>
    </xf>
    <xf numFmtId="4" fontId="7" fillId="0" borderId="4" xfId="9" applyNumberFormat="1" applyBorder="1" applyAlignment="1">
      <alignment horizontal="center" vertical="center" wrapText="1"/>
    </xf>
    <xf numFmtId="2" fontId="7" fillId="0" borderId="4" xfId="9" applyNumberFormat="1" applyBorder="1" applyAlignment="1">
      <alignment horizontal="center" vertical="center" wrapText="1"/>
    </xf>
    <xf numFmtId="2" fontId="7" fillId="7" borderId="4" xfId="9" applyNumberFormat="1" applyFill="1" applyBorder="1" applyAlignment="1">
      <alignment horizontal="center" vertical="center"/>
    </xf>
    <xf numFmtId="4" fontId="0" fillId="0" borderId="4" xfId="0" applyNumberFormat="1" applyBorder="1" applyAlignment="1">
      <alignment horizontal="center"/>
    </xf>
    <xf numFmtId="0" fontId="7" fillId="24" borderId="4" xfId="0" applyFont="1" applyFill="1" applyBorder="1" applyAlignment="1">
      <alignment horizontal="center" vertical="center"/>
    </xf>
    <xf numFmtId="2" fontId="0" fillId="0" borderId="0" xfId="0" applyNumberFormat="1"/>
    <xf numFmtId="2" fontId="0" fillId="0" borderId="0" xfId="0" applyNumberFormat="1" applyFill="1"/>
    <xf numFmtId="0" fontId="42" fillId="0" borderId="0" xfId="0" applyFont="1" applyFill="1" applyAlignment="1">
      <alignment vertical="center" wrapText="1"/>
    </xf>
    <xf numFmtId="3" fontId="7" fillId="0" borderId="4" xfId="9" applyNumberFormat="1" applyFill="1" applyBorder="1" applyAlignment="1">
      <alignment horizontal="center" vertical="center"/>
    </xf>
    <xf numFmtId="2" fontId="7" fillId="0" borderId="4" xfId="9" applyNumberFormat="1" applyFill="1" applyBorder="1" applyAlignment="1">
      <alignment horizontal="center" vertical="center"/>
    </xf>
    <xf numFmtId="2" fontId="7" fillId="0" borderId="4" xfId="1" applyNumberFormat="1" applyFont="1" applyFill="1" applyBorder="1" applyAlignment="1">
      <alignment horizontal="center" vertical="center"/>
    </xf>
    <xf numFmtId="3" fontId="7" fillId="25" borderId="4" xfId="9" applyNumberFormat="1" applyFill="1" applyBorder="1" applyAlignment="1">
      <alignment horizontal="center" vertical="center"/>
    </xf>
    <xf numFmtId="2" fontId="7" fillId="25" borderId="4" xfId="1" applyNumberFormat="1" applyFont="1" applyFill="1" applyBorder="1" applyAlignment="1">
      <alignment horizontal="center" vertical="center"/>
    </xf>
    <xf numFmtId="0" fontId="0" fillId="0" borderId="0" xfId="0" applyAlignment="1">
      <alignment horizontal="center"/>
    </xf>
    <xf numFmtId="0" fontId="29" fillId="2" borderId="4" xfId="2" applyFont="1" applyFill="1" applyBorder="1" applyAlignment="1">
      <alignment horizontal="center" vertical="center" wrapText="1"/>
    </xf>
    <xf numFmtId="3" fontId="44" fillId="26" borderId="4" xfId="0" applyNumberFormat="1" applyFont="1" applyFill="1" applyBorder="1" applyAlignment="1" applyProtection="1">
      <alignment horizontal="center" vertical="center" wrapText="1"/>
    </xf>
    <xf numFmtId="3" fontId="45" fillId="5" borderId="4" xfId="2" applyNumberFormat="1" applyFont="1" applyFill="1" applyBorder="1" applyAlignment="1">
      <alignment horizontal="center" vertical="center" wrapText="1"/>
    </xf>
    <xf numFmtId="3" fontId="1" fillId="5" borderId="4" xfId="9" applyNumberFormat="1" applyFont="1" applyFill="1" applyBorder="1" applyAlignment="1">
      <alignment horizontal="center" vertical="center"/>
    </xf>
    <xf numFmtId="0" fontId="7" fillId="0" borderId="4" xfId="9" applyFont="1" applyBorder="1" applyAlignment="1">
      <alignment horizontal="center"/>
    </xf>
    <xf numFmtId="1" fontId="7" fillId="0" borderId="5" xfId="9" applyNumberFormat="1" applyFont="1" applyBorder="1" applyAlignment="1">
      <alignment horizontal="center" wrapText="1" shrinkToFit="1"/>
    </xf>
    <xf numFmtId="3" fontId="46" fillId="7" borderId="4" xfId="9" applyNumberFormat="1" applyFont="1" applyFill="1" applyBorder="1" applyAlignment="1">
      <alignment horizontal="center" vertical="center"/>
    </xf>
    <xf numFmtId="0" fontId="7" fillId="0" borderId="5" xfId="9" applyFont="1" applyBorder="1" applyAlignment="1">
      <alignment horizontal="center"/>
    </xf>
    <xf numFmtId="1" fontId="7" fillId="0" borderId="4" xfId="9" applyNumberFormat="1" applyFont="1" applyBorder="1" applyAlignment="1">
      <alignment horizontal="center" wrapText="1" shrinkToFit="1"/>
    </xf>
    <xf numFmtId="1" fontId="3" fillId="27" borderId="4" xfId="9" applyNumberFormat="1" applyFont="1" applyFill="1" applyBorder="1" applyAlignment="1">
      <alignment vertical="center" wrapText="1" shrinkToFit="1"/>
    </xf>
    <xf numFmtId="1" fontId="7" fillId="0" borderId="4" xfId="9" applyNumberFormat="1" applyBorder="1" applyAlignment="1">
      <alignment horizontal="center" wrapText="1" shrinkToFit="1"/>
    </xf>
    <xf numFmtId="4" fontId="1" fillId="5" borderId="4" xfId="9" applyNumberFormat="1" applyFont="1" applyFill="1" applyBorder="1" applyAlignment="1">
      <alignment horizontal="center" vertical="center"/>
    </xf>
    <xf numFmtId="3" fontId="47" fillId="19" borderId="21" xfId="9" applyNumberFormat="1" applyFont="1" applyFill="1" applyBorder="1" applyAlignment="1">
      <alignment horizontal="center" vertical="center"/>
    </xf>
    <xf numFmtId="0" fontId="29" fillId="0" borderId="0" xfId="2" applyFont="1" applyFill="1" applyBorder="1" applyAlignment="1">
      <alignment horizontal="center" vertical="center" wrapText="1"/>
    </xf>
    <xf numFmtId="10" fontId="1" fillId="5" borderId="4" xfId="1" applyNumberFormat="1" applyFont="1" applyFill="1" applyBorder="1" applyAlignment="1">
      <alignment horizontal="center" vertical="center"/>
    </xf>
    <xf numFmtId="4" fontId="1" fillId="0" borderId="0" xfId="9" applyNumberFormat="1" applyFont="1" applyFill="1" applyBorder="1" applyAlignment="1">
      <alignment horizontal="center" vertical="center"/>
    </xf>
    <xf numFmtId="3" fontId="3" fillId="0" borderId="0" xfId="0" applyNumberFormat="1" applyFont="1" applyFill="1" applyBorder="1" applyAlignment="1">
      <alignment horizontal="center" vertical="center"/>
    </xf>
    <xf numFmtId="169" fontId="7" fillId="7" borderId="4" xfId="9" applyNumberFormat="1" applyFill="1" applyBorder="1" applyAlignment="1">
      <alignment horizontal="center" vertical="center"/>
    </xf>
    <xf numFmtId="169" fontId="7" fillId="0" borderId="0" xfId="9" applyNumberFormat="1" applyFill="1" applyBorder="1" applyAlignment="1">
      <alignment horizontal="center" vertical="center"/>
    </xf>
    <xf numFmtId="1" fontId="7" fillId="6" borderId="4" xfId="12" applyNumberFormat="1" applyFont="1" applyFill="1" applyBorder="1" applyAlignment="1">
      <alignment horizontal="center" wrapText="1" shrinkToFit="1"/>
    </xf>
    <xf numFmtId="1" fontId="7" fillId="0" borderId="4" xfId="16" applyNumberFormat="1" applyBorder="1" applyAlignment="1">
      <alignment horizontal="center"/>
    </xf>
    <xf numFmtId="1" fontId="3" fillId="28" borderId="4" xfId="9" applyNumberFormat="1" applyFont="1" applyFill="1" applyBorder="1" applyAlignment="1">
      <alignment vertical="center" wrapText="1" shrinkToFit="1"/>
    </xf>
    <xf numFmtId="1" fontId="3" fillId="28" borderId="0" xfId="9" applyNumberFormat="1" applyFont="1" applyFill="1" applyBorder="1" applyAlignment="1">
      <alignment vertical="center" wrapText="1" shrinkToFit="1"/>
    </xf>
    <xf numFmtId="0" fontId="0" fillId="0" borderId="11" xfId="0" applyBorder="1"/>
    <xf numFmtId="3" fontId="7" fillId="0" borderId="0" xfId="9" applyNumberFormat="1" applyBorder="1" applyAlignment="1">
      <alignment horizontal="right" vertical="center"/>
    </xf>
    <xf numFmtId="0" fontId="0" fillId="0" borderId="0" xfId="0" applyBorder="1"/>
    <xf numFmtId="0" fontId="0" fillId="0" borderId="6" xfId="0" applyBorder="1"/>
    <xf numFmtId="0" fontId="0" fillId="0" borderId="12" xfId="0" applyBorder="1"/>
    <xf numFmtId="0" fontId="0" fillId="0" borderId="16" xfId="0" applyBorder="1"/>
    <xf numFmtId="0" fontId="0" fillId="0" borderId="7" xfId="0" applyBorder="1"/>
    <xf numFmtId="0" fontId="33" fillId="0" borderId="0" xfId="0" applyFont="1"/>
    <xf numFmtId="0" fontId="33" fillId="0" borderId="0" xfId="0" applyFont="1" applyAlignment="1">
      <alignment vertical="center"/>
    </xf>
    <xf numFmtId="0" fontId="8" fillId="7" borderId="0" xfId="0" applyFont="1" applyFill="1"/>
    <xf numFmtId="2" fontId="8" fillId="7" borderId="0" xfId="1" applyNumberFormat="1" applyFont="1" applyFill="1"/>
    <xf numFmtId="3" fontId="48" fillId="5" borderId="4" xfId="9" applyNumberFormat="1" applyFont="1" applyFill="1" applyBorder="1" applyAlignment="1">
      <alignment horizontal="center" vertical="center"/>
    </xf>
    <xf numFmtId="1" fontId="6" fillId="7" borderId="4" xfId="9" applyNumberFormat="1" applyFont="1" applyFill="1" applyBorder="1" applyAlignment="1">
      <alignment horizontal="center" vertical="center" wrapText="1" shrinkToFit="1"/>
    </xf>
    <xf numFmtId="3" fontId="6" fillId="7" borderId="4" xfId="9" applyNumberFormat="1" applyFont="1" applyFill="1" applyBorder="1" applyAlignment="1">
      <alignment horizontal="center" vertical="center"/>
    </xf>
    <xf numFmtId="3" fontId="1" fillId="7" borderId="4" xfId="9" applyNumberFormat="1" applyFont="1" applyFill="1" applyBorder="1" applyAlignment="1">
      <alignment horizontal="center" vertical="center"/>
    </xf>
    <xf numFmtId="3" fontId="1" fillId="0" borderId="4" xfId="9" applyNumberFormat="1" applyFont="1" applyFill="1" applyBorder="1" applyAlignment="1">
      <alignment horizontal="center" vertical="center"/>
    </xf>
    <xf numFmtId="1" fontId="6" fillId="7" borderId="4" xfId="9" applyNumberFormat="1" applyFont="1" applyFill="1" applyBorder="1" applyAlignment="1">
      <alignment horizontal="left" vertical="center" wrapText="1" shrinkToFit="1"/>
    </xf>
    <xf numFmtId="0" fontId="9" fillId="7" borderId="14" xfId="9" applyFont="1" applyFill="1" applyBorder="1" applyAlignment="1">
      <alignment vertical="center"/>
    </xf>
    <xf numFmtId="10" fontId="48" fillId="5" borderId="4" xfId="1" applyNumberFormat="1" applyFont="1" applyFill="1" applyBorder="1" applyAlignment="1">
      <alignment horizontal="center" vertical="center"/>
    </xf>
    <xf numFmtId="4" fontId="48" fillId="5" borderId="4" xfId="9" applyNumberFormat="1" applyFont="1" applyFill="1" applyBorder="1" applyAlignment="1">
      <alignment horizontal="center" vertical="center"/>
    </xf>
    <xf numFmtId="2" fontId="1" fillId="7" borderId="4" xfId="1" applyNumberFormat="1" applyFont="1" applyFill="1" applyBorder="1" applyAlignment="1">
      <alignment horizontal="center" vertical="center"/>
    </xf>
    <xf numFmtId="2" fontId="49" fillId="0" borderId="4" xfId="0" applyNumberFormat="1" applyFont="1" applyBorder="1" applyAlignment="1">
      <alignment horizontal="center" vertical="center"/>
    </xf>
    <xf numFmtId="0" fontId="24" fillId="0" borderId="0" xfId="0" applyFont="1"/>
    <xf numFmtId="2" fontId="49" fillId="0" borderId="4" xfId="0" applyNumberFormat="1" applyFont="1" applyBorder="1" applyAlignment="1">
      <alignment horizontal="center"/>
    </xf>
    <xf numFmtId="2" fontId="0" fillId="0" borderId="0" xfId="1" applyNumberFormat="1" applyFont="1"/>
    <xf numFmtId="2" fontId="9" fillId="7" borderId="11" xfId="1" applyNumberFormat="1" applyFont="1" applyFill="1" applyBorder="1" applyAlignment="1">
      <alignment vertical="center"/>
    </xf>
    <xf numFmtId="2" fontId="9" fillId="7" borderId="0" xfId="1" applyNumberFormat="1" applyFont="1" applyFill="1" applyBorder="1" applyAlignment="1">
      <alignment vertical="center"/>
    </xf>
    <xf numFmtId="2" fontId="9" fillId="7" borderId="2" xfId="1" applyNumberFormat="1" applyFont="1" applyFill="1" applyBorder="1" applyAlignment="1">
      <alignment vertical="center"/>
    </xf>
    <xf numFmtId="2" fontId="9" fillId="7" borderId="6" xfId="1" applyNumberFormat="1" applyFont="1" applyFill="1" applyBorder="1" applyAlignment="1">
      <alignment vertical="center" wrapText="1"/>
    </xf>
    <xf numFmtId="0" fontId="0" fillId="7" borderId="0" xfId="0" applyFill="1"/>
    <xf numFmtId="0" fontId="50" fillId="8" borderId="4" xfId="2" applyFont="1" applyFill="1" applyBorder="1" applyAlignment="1">
      <alignment horizontal="center" vertical="center" wrapText="1"/>
    </xf>
    <xf numFmtId="0" fontId="2" fillId="0" borderId="0" xfId="4" applyFont="1" applyFill="1" applyAlignment="1">
      <alignment horizontal="left" vertical="center"/>
    </xf>
    <xf numFmtId="3" fontId="6" fillId="5" borderId="4" xfId="0" applyNumberFormat="1" applyFont="1" applyFill="1" applyBorder="1" applyAlignment="1">
      <alignment horizontal="center" vertical="center"/>
    </xf>
    <xf numFmtId="0" fontId="51" fillId="15" borderId="4" xfId="0" applyFont="1" applyFill="1" applyBorder="1" applyAlignment="1">
      <alignment vertical="center" wrapText="1"/>
    </xf>
    <xf numFmtId="3" fontId="6" fillId="15" borderId="4" xfId="0" applyNumberFormat="1" applyFont="1" applyFill="1" applyBorder="1" applyAlignment="1">
      <alignment horizontal="center" vertical="center"/>
    </xf>
    <xf numFmtId="0" fontId="51" fillId="0" borderId="4" xfId="0" applyFont="1" applyFill="1" applyBorder="1" applyAlignment="1">
      <alignment vertical="center"/>
    </xf>
    <xf numFmtId="3" fontId="7" fillId="15" borderId="4" xfId="0" applyNumberFormat="1" applyFont="1" applyFill="1" applyBorder="1" applyAlignment="1">
      <alignment horizontal="center" vertical="center"/>
    </xf>
    <xf numFmtId="0" fontId="52" fillId="7" borderId="0" xfId="0" applyFont="1" applyFill="1"/>
    <xf numFmtId="0" fontId="15" fillId="0" borderId="4" xfId="0" applyFont="1" applyFill="1" applyBorder="1"/>
    <xf numFmtId="0" fontId="51" fillId="0" borderId="4" xfId="0" applyFont="1" applyFill="1" applyBorder="1" applyAlignment="1">
      <alignment vertical="center" wrapText="1"/>
    </xf>
    <xf numFmtId="10" fontId="6" fillId="15" borderId="4" xfId="1" applyNumberFormat="1" applyFont="1" applyFill="1" applyBorder="1" applyAlignment="1">
      <alignment horizontal="center" vertical="center"/>
    </xf>
    <xf numFmtId="3" fontId="52" fillId="7" borderId="0" xfId="0" applyNumberFormat="1" applyFont="1" applyFill="1"/>
    <xf numFmtId="0" fontId="51" fillId="7" borderId="0" xfId="0" applyFont="1" applyFill="1" applyAlignment="1">
      <alignment horizontal="left" vertical="center" wrapText="1"/>
    </xf>
    <xf numFmtId="0" fontId="7" fillId="7" borderId="5" xfId="9" applyFill="1" applyBorder="1" applyAlignment="1">
      <alignment horizontal="left"/>
    </xf>
    <xf numFmtId="0" fontId="7" fillId="7" borderId="0" xfId="9" applyFill="1" applyAlignment="1">
      <alignment vertical="center" wrapText="1"/>
    </xf>
    <xf numFmtId="0" fontId="0" fillId="0" borderId="5" xfId="0" applyFont="1" applyFill="1" applyBorder="1"/>
    <xf numFmtId="49" fontId="0" fillId="7" borderId="5" xfId="0" applyNumberFormat="1" applyFill="1" applyBorder="1"/>
    <xf numFmtId="0" fontId="0" fillId="7" borderId="7" xfId="0" applyFill="1" applyBorder="1"/>
    <xf numFmtId="0" fontId="54" fillId="3" borderId="0" xfId="4" applyFont="1" applyFill="1" applyAlignment="1">
      <alignment horizontal="left"/>
    </xf>
    <xf numFmtId="0" fontId="31" fillId="7" borderId="0" xfId="4" applyFont="1" applyFill="1"/>
    <xf numFmtId="0" fontId="55" fillId="7" borderId="0" xfId="4" applyFont="1" applyFill="1"/>
    <xf numFmtId="0" fontId="6" fillId="7" borderId="22" xfId="0" applyFont="1" applyFill="1" applyBorder="1" applyAlignment="1">
      <alignment horizontal="center" vertical="center" wrapText="1"/>
    </xf>
    <xf numFmtId="0" fontId="6" fillId="7" borderId="23" xfId="0" applyFont="1" applyFill="1" applyBorder="1" applyAlignment="1">
      <alignment horizontal="center" vertical="center" wrapText="1"/>
    </xf>
    <xf numFmtId="0" fontId="6" fillId="7" borderId="24" xfId="0" applyFont="1" applyFill="1" applyBorder="1" applyAlignment="1">
      <alignment horizontal="center" vertical="center" wrapText="1"/>
    </xf>
    <xf numFmtId="0" fontId="53" fillId="7" borderId="0" xfId="0" applyFont="1" applyFill="1" applyBorder="1" applyAlignment="1">
      <alignment horizontal="center" vertical="center" wrapText="1"/>
    </xf>
    <xf numFmtId="0" fontId="51" fillId="5" borderId="4" xfId="0" applyFont="1" applyFill="1" applyBorder="1" applyAlignment="1">
      <alignment horizontal="center" vertical="center" wrapText="1"/>
    </xf>
    <xf numFmtId="0" fontId="7" fillId="7" borderId="4" xfId="9" applyFill="1" applyBorder="1" applyAlignment="1">
      <alignment horizontal="left" vertical="center" wrapText="1"/>
    </xf>
    <xf numFmtId="0" fontId="51" fillId="15" borderId="4" xfId="0" applyFont="1" applyFill="1" applyBorder="1" applyAlignment="1">
      <alignment horizontal="center" vertical="center" wrapText="1"/>
    </xf>
    <xf numFmtId="0" fontId="51" fillId="15" borderId="3" xfId="0" applyFont="1" applyFill="1" applyBorder="1" applyAlignment="1">
      <alignment horizontal="center" vertical="center" wrapText="1"/>
    </xf>
    <xf numFmtId="0" fontId="51" fillId="15" borderId="8" xfId="0" applyFont="1" applyFill="1" applyBorder="1" applyAlignment="1">
      <alignment horizontal="center" vertical="center" wrapText="1"/>
    </xf>
    <xf numFmtId="0" fontId="51" fillId="15" borderId="9" xfId="0" applyFont="1" applyFill="1" applyBorder="1" applyAlignment="1">
      <alignment horizontal="center" vertical="center" wrapText="1"/>
    </xf>
    <xf numFmtId="0" fontId="6" fillId="15" borderId="4" xfId="0" applyFont="1" applyFill="1" applyBorder="1" applyAlignment="1">
      <alignment horizontal="center" vertical="center" wrapText="1"/>
    </xf>
    <xf numFmtId="0" fontId="29" fillId="2" borderId="4" xfId="2" applyFont="1" applyFill="1" applyBorder="1" applyAlignment="1">
      <alignment horizontal="center" vertical="center" wrapText="1"/>
    </xf>
    <xf numFmtId="2" fontId="29" fillId="2" borderId="4" xfId="1" applyNumberFormat="1" applyFont="1" applyFill="1" applyBorder="1" applyAlignment="1">
      <alignment horizontal="center" vertical="center" wrapText="1"/>
    </xf>
    <xf numFmtId="0" fontId="29" fillId="2" borderId="5" xfId="2" applyFont="1" applyFill="1" applyBorder="1" applyAlignment="1">
      <alignment horizontal="center" vertical="center" wrapText="1"/>
    </xf>
    <xf numFmtId="0" fontId="29" fillId="2" borderId="6" xfId="2" applyFont="1" applyFill="1" applyBorder="1" applyAlignment="1">
      <alignment horizontal="center" vertical="center" wrapText="1"/>
    </xf>
    <xf numFmtId="0" fontId="29" fillId="2" borderId="7" xfId="2" applyFont="1" applyFill="1" applyBorder="1" applyAlignment="1">
      <alignment horizontal="center" vertical="center" wrapText="1"/>
    </xf>
    <xf numFmtId="0" fontId="29" fillId="2" borderId="12" xfId="2" applyFont="1" applyFill="1" applyBorder="1" applyAlignment="1">
      <alignment horizontal="center" vertical="center" wrapText="1"/>
    </xf>
    <xf numFmtId="0" fontId="29" fillId="2" borderId="16" xfId="2" applyFont="1" applyFill="1" applyBorder="1" applyAlignment="1">
      <alignment horizontal="center" vertical="center" wrapText="1"/>
    </xf>
    <xf numFmtId="0" fontId="29" fillId="2" borderId="13" xfId="2" applyFont="1" applyFill="1" applyBorder="1" applyAlignment="1">
      <alignment horizontal="center" vertical="center" wrapText="1"/>
    </xf>
    <xf numFmtId="0" fontId="29" fillId="2" borderId="3" xfId="2" applyFont="1" applyFill="1" applyBorder="1" applyAlignment="1">
      <alignment horizontal="center" vertical="center" wrapText="1"/>
    </xf>
    <xf numFmtId="0" fontId="29" fillId="2" borderId="8" xfId="2" applyFont="1" applyFill="1" applyBorder="1" applyAlignment="1">
      <alignment horizontal="center" vertical="center" wrapText="1"/>
    </xf>
    <xf numFmtId="0" fontId="29" fillId="2" borderId="9" xfId="2" applyFont="1" applyFill="1" applyBorder="1" applyAlignment="1">
      <alignment horizontal="center" vertical="center" wrapText="1"/>
    </xf>
    <xf numFmtId="0" fontId="6" fillId="0" borderId="1" xfId="9" applyFont="1" applyBorder="1" applyAlignment="1">
      <alignment horizontal="center" vertical="center" wrapText="1"/>
    </xf>
    <xf numFmtId="0" fontId="6" fillId="0" borderId="2" xfId="9" applyFont="1" applyBorder="1" applyAlignment="1">
      <alignment horizontal="center" vertical="center" wrapText="1"/>
    </xf>
    <xf numFmtId="0" fontId="9" fillId="7" borderId="10" xfId="9" applyFont="1" applyFill="1" applyBorder="1" applyAlignment="1">
      <alignment horizontal="left" vertical="center" wrapText="1"/>
    </xf>
    <xf numFmtId="0" fontId="9" fillId="7" borderId="11" xfId="9" applyFont="1" applyFill="1" applyBorder="1" applyAlignment="1">
      <alignment horizontal="left" vertical="center" wrapText="1"/>
    </xf>
    <xf numFmtId="0" fontId="9" fillId="7" borderId="5" xfId="9" applyFont="1" applyFill="1" applyBorder="1" applyAlignment="1">
      <alignment horizontal="left" vertical="center" wrapText="1"/>
    </xf>
    <xf numFmtId="0" fontId="9" fillId="7" borderId="6" xfId="9" applyFont="1" applyFill="1" applyBorder="1" applyAlignment="1">
      <alignment horizontal="left" vertical="center" wrapText="1"/>
    </xf>
    <xf numFmtId="0" fontId="34" fillId="2" borderId="3" xfId="2" applyFont="1" applyFill="1" applyBorder="1" applyAlignment="1">
      <alignment horizontal="center" vertical="center" wrapText="1"/>
    </xf>
    <xf numFmtId="0" fontId="34" fillId="2" borderId="8" xfId="2" applyFont="1" applyFill="1" applyBorder="1" applyAlignment="1">
      <alignment horizontal="center" vertical="center" wrapText="1"/>
    </xf>
    <xf numFmtId="0" fontId="34" fillId="2" borderId="9" xfId="2" applyFont="1" applyFill="1" applyBorder="1" applyAlignment="1">
      <alignment horizontal="center" vertical="center" wrapText="1"/>
    </xf>
    <xf numFmtId="0" fontId="34" fillId="2" borderId="4" xfId="2" applyFont="1" applyFill="1" applyBorder="1" applyAlignment="1">
      <alignment horizontal="center" vertical="center" wrapText="1"/>
    </xf>
    <xf numFmtId="0" fontId="7" fillId="24" borderId="5" xfId="0" applyFont="1" applyFill="1" applyBorder="1" applyAlignment="1">
      <alignment vertical="center" wrapText="1"/>
    </xf>
    <xf numFmtId="0" fontId="7" fillId="24" borderId="6" xfId="0" applyFont="1" applyFill="1" applyBorder="1" applyAlignment="1">
      <alignment vertical="center" wrapText="1"/>
    </xf>
    <xf numFmtId="0" fontId="7" fillId="24" borderId="7" xfId="0" applyFont="1" applyFill="1" applyBorder="1" applyAlignment="1">
      <alignment vertical="center" wrapText="1"/>
    </xf>
    <xf numFmtId="0" fontId="7" fillId="24" borderId="4" xfId="0" applyFont="1" applyFill="1" applyBorder="1" applyAlignment="1">
      <alignment horizontal="left" vertical="center"/>
    </xf>
    <xf numFmtId="0" fontId="7" fillId="24" borderId="5" xfId="0" applyFont="1" applyFill="1" applyBorder="1" applyAlignment="1">
      <alignment horizontal="left" vertical="center"/>
    </xf>
    <xf numFmtId="0" fontId="7" fillId="24" borderId="6" xfId="0" applyFont="1" applyFill="1" applyBorder="1" applyAlignment="1">
      <alignment horizontal="left" vertical="center"/>
    </xf>
    <xf numFmtId="0" fontId="7" fillId="24" borderId="7" xfId="0" applyFont="1" applyFill="1" applyBorder="1" applyAlignment="1">
      <alignment horizontal="left" vertical="center"/>
    </xf>
    <xf numFmtId="0" fontId="7" fillId="24" borderId="4" xfId="0" applyFont="1" applyFill="1" applyBorder="1" applyAlignment="1">
      <alignment vertical="center" wrapText="1"/>
    </xf>
    <xf numFmtId="0" fontId="43" fillId="0" borderId="0" xfId="0" applyFont="1" applyAlignment="1">
      <alignment horizontal="center" vertical="center" wrapText="1"/>
    </xf>
    <xf numFmtId="49" fontId="13" fillId="21" borderId="4" xfId="9" applyNumberFormat="1" applyFont="1" applyFill="1" applyBorder="1" applyAlignment="1">
      <alignment horizontal="center" vertical="center" wrapText="1"/>
    </xf>
    <xf numFmtId="49" fontId="13" fillId="19" borderId="5" xfId="9" applyNumberFormat="1" applyFont="1" applyFill="1" applyBorder="1" applyAlignment="1">
      <alignment horizontal="center" vertical="center" wrapText="1"/>
    </xf>
    <xf numFmtId="49" fontId="13" fillId="19" borderId="6" xfId="9" applyNumberFormat="1" applyFont="1" applyFill="1" applyBorder="1" applyAlignment="1">
      <alignment horizontal="center" vertical="center" wrapText="1"/>
    </xf>
    <xf numFmtId="49" fontId="13" fillId="19" borderId="7" xfId="9" applyNumberFormat="1" applyFont="1" applyFill="1" applyBorder="1" applyAlignment="1">
      <alignment horizontal="center" vertical="center" wrapText="1"/>
    </xf>
    <xf numFmtId="49" fontId="13" fillId="23" borderId="4" xfId="9" applyNumberFormat="1" applyFont="1" applyFill="1" applyBorder="1" applyAlignment="1">
      <alignment horizontal="center" vertical="center" wrapText="1"/>
    </xf>
    <xf numFmtId="0" fontId="7" fillId="24" borderId="4" xfId="0" applyFont="1" applyFill="1" applyBorder="1" applyAlignment="1">
      <alignment horizontal="center" vertical="center" wrapText="1"/>
    </xf>
    <xf numFmtId="0" fontId="7" fillId="24" borderId="5" xfId="0" applyFont="1" applyFill="1" applyBorder="1" applyAlignment="1">
      <alignment horizontal="left" vertical="center" wrapText="1"/>
    </xf>
    <xf numFmtId="0" fontId="7" fillId="24" borderId="6" xfId="0" applyFont="1" applyFill="1" applyBorder="1" applyAlignment="1">
      <alignment horizontal="left" vertical="center" wrapText="1"/>
    </xf>
    <xf numFmtId="0" fontId="7" fillId="24" borderId="7" xfId="0" applyFont="1" applyFill="1" applyBorder="1" applyAlignment="1">
      <alignment horizontal="left" vertical="center" wrapText="1"/>
    </xf>
    <xf numFmtId="49" fontId="13" fillId="20" borderId="4" xfId="9" applyNumberFormat="1" applyFont="1" applyFill="1" applyBorder="1" applyAlignment="1">
      <alignment horizontal="center" vertical="center" wrapText="1"/>
    </xf>
    <xf numFmtId="49" fontId="13" fillId="19" borderId="4" xfId="9" applyNumberFormat="1" applyFont="1" applyFill="1" applyBorder="1" applyAlignment="1">
      <alignment horizontal="center" vertical="center" wrapText="1"/>
    </xf>
    <xf numFmtId="49" fontId="13" fillId="22" borderId="4" xfId="9" applyNumberFormat="1" applyFont="1" applyFill="1" applyBorder="1" applyAlignment="1">
      <alignment horizontal="center" vertical="center" wrapText="1"/>
    </xf>
    <xf numFmtId="49" fontId="1" fillId="18" borderId="4" xfId="9" applyNumberFormat="1" applyFont="1" applyFill="1" applyBorder="1" applyAlignment="1">
      <alignment horizontal="center" vertical="center" wrapText="1"/>
    </xf>
    <xf numFmtId="49" fontId="1" fillId="19" borderId="4" xfId="9" applyNumberFormat="1" applyFont="1" applyFill="1" applyBorder="1" applyAlignment="1">
      <alignment horizontal="center" vertical="center" wrapText="1"/>
    </xf>
    <xf numFmtId="49" fontId="1" fillId="15" borderId="4" xfId="9" applyNumberFormat="1" applyFont="1" applyFill="1" applyBorder="1" applyAlignment="1">
      <alignment horizontal="center" vertical="center" wrapText="1"/>
    </xf>
    <xf numFmtId="49" fontId="36" fillId="2" borderId="4" xfId="9" applyNumberFormat="1" applyFont="1" applyFill="1" applyBorder="1" applyAlignment="1">
      <alignment horizontal="center" vertical="center" wrapText="1"/>
    </xf>
    <xf numFmtId="49" fontId="1" fillId="14" borderId="4" xfId="9" applyNumberFormat="1" applyFont="1" applyFill="1" applyBorder="1" applyAlignment="1">
      <alignment horizontal="center" vertical="center" wrapText="1"/>
    </xf>
    <xf numFmtId="49" fontId="1" fillId="16" borderId="4" xfId="9" applyNumberFormat="1" applyFont="1" applyFill="1" applyBorder="1" applyAlignment="1">
      <alignment horizontal="center" vertical="center" wrapText="1"/>
    </xf>
    <xf numFmtId="49" fontId="1" fillId="17" borderId="4" xfId="9" applyNumberFormat="1" applyFont="1" applyFill="1" applyBorder="1" applyAlignment="1">
      <alignment horizontal="center" vertical="center" wrapText="1"/>
    </xf>
    <xf numFmtId="0" fontId="9" fillId="7" borderId="7" xfId="9" applyFont="1" applyFill="1" applyBorder="1" applyAlignment="1">
      <alignment horizontal="left" vertical="center" wrapText="1"/>
    </xf>
    <xf numFmtId="0" fontId="14" fillId="2" borderId="5" xfId="0" applyFont="1" applyFill="1" applyBorder="1" applyAlignment="1">
      <alignment horizontal="center" vertical="center"/>
    </xf>
    <xf numFmtId="0" fontId="3" fillId="2" borderId="4" xfId="0" applyFont="1" applyFill="1" applyBorder="1" applyAlignment="1">
      <alignment horizontal="center" vertical="center" wrapText="1"/>
    </xf>
    <xf numFmtId="0" fontId="32" fillId="0" borderId="0" xfId="0" applyFont="1" applyAlignment="1">
      <alignment horizontal="center" vertical="center"/>
    </xf>
    <xf numFmtId="17" fontId="28" fillId="2" borderId="7" xfId="0" applyNumberFormat="1" applyFont="1" applyFill="1" applyBorder="1" applyAlignment="1">
      <alignment horizontal="center" vertical="center" wrapText="1"/>
    </xf>
    <xf numFmtId="17" fontId="28" fillId="2" borderId="4" xfId="0" applyNumberFormat="1" applyFont="1" applyFill="1" applyBorder="1" applyAlignment="1">
      <alignment horizontal="center" vertical="center" wrapText="1"/>
    </xf>
    <xf numFmtId="0" fontId="29" fillId="2" borderId="4" xfId="17" applyFont="1" applyFill="1" applyBorder="1" applyAlignment="1">
      <alignment horizontal="center" vertical="center" wrapText="1"/>
    </xf>
    <xf numFmtId="3" fontId="26" fillId="2" borderId="4" xfId="9" applyNumberFormat="1" applyFont="1" applyFill="1" applyBorder="1" applyAlignment="1">
      <alignment horizontal="center" vertical="center"/>
    </xf>
    <xf numFmtId="0" fontId="31" fillId="0" borderId="0" xfId="0" applyFont="1" applyAlignment="1">
      <alignment horizontal="center" vertical="center"/>
    </xf>
    <xf numFmtId="3" fontId="3" fillId="2" borderId="4" xfId="9" applyNumberFormat="1" applyFont="1" applyFill="1" applyBorder="1" applyAlignment="1">
      <alignment horizontal="center" vertical="center"/>
    </xf>
    <xf numFmtId="0" fontId="9" fillId="0" borderId="5" xfId="9" applyFont="1" applyFill="1" applyBorder="1" applyAlignment="1">
      <alignment horizontal="left" vertical="center" wrapText="1"/>
    </xf>
    <xf numFmtId="0" fontId="9" fillId="0" borderId="6" xfId="9" applyFont="1" applyFill="1" applyBorder="1" applyAlignment="1">
      <alignment horizontal="left" vertical="center" wrapText="1"/>
    </xf>
    <xf numFmtId="49" fontId="9" fillId="0" borderId="6" xfId="9" applyNumberFormat="1" applyFont="1" applyFill="1" applyBorder="1" applyAlignment="1">
      <alignment horizontal="left" vertical="center" wrapText="1"/>
    </xf>
    <xf numFmtId="0" fontId="9" fillId="0" borderId="7" xfId="9" applyFont="1" applyFill="1" applyBorder="1" applyAlignment="1">
      <alignment horizontal="left" vertical="center" wrapText="1"/>
    </xf>
    <xf numFmtId="3" fontId="3" fillId="2" borderId="4" xfId="9" applyNumberFormat="1" applyFont="1" applyFill="1" applyBorder="1" applyAlignment="1">
      <alignment horizontal="center" vertical="center" wrapText="1"/>
    </xf>
    <xf numFmtId="17" fontId="6" fillId="0" borderId="2" xfId="9" applyNumberFormat="1" applyFont="1" applyBorder="1" applyAlignment="1">
      <alignment horizontal="center" vertical="center" wrapText="1"/>
    </xf>
    <xf numFmtId="49" fontId="4" fillId="3" borderId="4" xfId="2" applyNumberFormat="1" applyFont="1" applyFill="1" applyBorder="1" applyAlignment="1">
      <alignment horizontal="center" vertical="center" wrapText="1"/>
    </xf>
    <xf numFmtId="0" fontId="4" fillId="3" borderId="4" xfId="2" applyFont="1" applyFill="1" applyBorder="1" applyAlignment="1">
      <alignment horizontal="center" vertical="center" wrapText="1"/>
    </xf>
    <xf numFmtId="3" fontId="3" fillId="2" borderId="5" xfId="9" applyNumberFormat="1" applyFont="1" applyFill="1" applyBorder="1" applyAlignment="1">
      <alignment horizontal="center" vertical="center" wrapText="1"/>
    </xf>
    <xf numFmtId="3" fontId="3" fillId="2" borderId="6" xfId="9" applyNumberFormat="1" applyFont="1" applyFill="1" applyBorder="1" applyAlignment="1">
      <alignment horizontal="center" vertical="center" wrapText="1"/>
    </xf>
    <xf numFmtId="3" fontId="3" fillId="2" borderId="7" xfId="9" applyNumberFormat="1" applyFont="1" applyFill="1" applyBorder="1" applyAlignment="1">
      <alignment horizontal="center" vertical="center" wrapText="1"/>
    </xf>
    <xf numFmtId="3" fontId="3" fillId="2" borderId="3" xfId="9" applyNumberFormat="1" applyFont="1" applyFill="1" applyBorder="1" applyAlignment="1">
      <alignment horizontal="center" vertical="center" wrapText="1"/>
    </xf>
    <xf numFmtId="3" fontId="3" fillId="2" borderId="10" xfId="9" applyNumberFormat="1" applyFont="1" applyFill="1" applyBorder="1" applyAlignment="1">
      <alignment horizontal="center" vertical="center" wrapText="1"/>
    </xf>
    <xf numFmtId="3" fontId="3" fillId="2" borderId="11" xfId="9" applyNumberFormat="1" applyFont="1" applyFill="1" applyBorder="1" applyAlignment="1">
      <alignment horizontal="center" vertical="center" wrapText="1"/>
    </xf>
    <xf numFmtId="3" fontId="3" fillId="2" borderId="12" xfId="9" applyNumberFormat="1" applyFont="1" applyFill="1" applyBorder="1" applyAlignment="1">
      <alignment horizontal="center" vertical="center" wrapText="1"/>
    </xf>
    <xf numFmtId="49" fontId="9" fillId="0" borderId="5" xfId="0" applyNumberFormat="1" applyFont="1" applyFill="1" applyBorder="1" applyAlignment="1">
      <alignment horizontal="left" vertical="center"/>
    </xf>
    <xf numFmtId="0" fontId="9" fillId="0" borderId="6" xfId="0" applyFont="1" applyFill="1" applyBorder="1" applyAlignment="1">
      <alignment horizontal="left" vertical="center"/>
    </xf>
    <xf numFmtId="0" fontId="9" fillId="0" borderId="7" xfId="0" applyFont="1" applyFill="1" applyBorder="1" applyAlignment="1">
      <alignment horizontal="left" vertical="center"/>
    </xf>
    <xf numFmtId="0" fontId="9" fillId="0" borderId="5" xfId="0" applyFont="1" applyFill="1" applyBorder="1" applyAlignment="1">
      <alignment horizontal="left" vertical="center"/>
    </xf>
    <xf numFmtId="49" fontId="14" fillId="8" borderId="3" xfId="2" applyNumberFormat="1" applyFont="1" applyFill="1" applyBorder="1" applyAlignment="1">
      <alignment horizontal="center" vertical="center" wrapText="1"/>
    </xf>
    <xf numFmtId="49" fontId="14" fillId="8" borderId="8" xfId="2" applyNumberFormat="1" applyFont="1" applyFill="1" applyBorder="1" applyAlignment="1">
      <alignment horizontal="center" vertical="center" wrapText="1"/>
    </xf>
    <xf numFmtId="49" fontId="14" fillId="8" borderId="9" xfId="2" applyNumberFormat="1" applyFont="1" applyFill="1" applyBorder="1" applyAlignment="1">
      <alignment horizontal="center" vertical="center" wrapText="1"/>
    </xf>
    <xf numFmtId="49" fontId="9" fillId="0" borderId="5" xfId="6" applyNumberFormat="1" applyFont="1" applyBorder="1" applyAlignment="1">
      <alignment horizontal="left"/>
    </xf>
    <xf numFmtId="49" fontId="9" fillId="0" borderId="6" xfId="6" applyNumberFormat="1" applyFont="1" applyBorder="1" applyAlignment="1">
      <alignment horizontal="left"/>
    </xf>
    <xf numFmtId="49" fontId="9" fillId="0" borderId="7" xfId="6" applyNumberFormat="1" applyFont="1" applyBorder="1" applyAlignment="1">
      <alignment horizontal="left"/>
    </xf>
    <xf numFmtId="0" fontId="16" fillId="0" borderId="0" xfId="13" applyFont="1" applyAlignment="1">
      <alignment horizontal="center" vertical="center" wrapText="1"/>
    </xf>
    <xf numFmtId="0" fontId="16" fillId="0" borderId="0" xfId="13" applyFont="1" applyAlignment="1">
      <alignment horizontal="center" wrapText="1"/>
    </xf>
    <xf numFmtId="3" fontId="3" fillId="2" borderId="1" xfId="9" applyNumberFormat="1" applyFont="1" applyFill="1" applyBorder="1" applyAlignment="1">
      <alignment horizontal="center" vertical="center" wrapText="1"/>
    </xf>
    <xf numFmtId="3" fontId="3" fillId="2" borderId="2" xfId="9" applyNumberFormat="1" applyFont="1" applyFill="1" applyBorder="1" applyAlignment="1">
      <alignment horizontal="center" vertical="center" wrapText="1"/>
    </xf>
    <xf numFmtId="3" fontId="3" fillId="2" borderId="13" xfId="9" applyNumberFormat="1" applyFont="1" applyFill="1" applyBorder="1" applyAlignment="1">
      <alignment horizontal="center" vertical="center" wrapText="1"/>
    </xf>
    <xf numFmtId="0" fontId="9" fillId="0" borderId="4" xfId="0" applyFont="1" applyBorder="1" applyAlignment="1">
      <alignment vertical="center"/>
    </xf>
    <xf numFmtId="0" fontId="9" fillId="0" borderId="4" xfId="0" applyFont="1" applyBorder="1" applyAlignment="1">
      <alignment horizontal="left" vertical="center"/>
    </xf>
    <xf numFmtId="3" fontId="3" fillId="2" borderId="8" xfId="9" applyNumberFormat="1" applyFont="1" applyFill="1" applyBorder="1" applyAlignment="1">
      <alignment horizontal="center" vertical="center" wrapText="1"/>
    </xf>
    <xf numFmtId="3" fontId="3" fillId="2" borderId="9" xfId="9" applyNumberFormat="1" applyFont="1" applyFill="1" applyBorder="1" applyAlignment="1">
      <alignment horizontal="center" vertical="center" wrapText="1"/>
    </xf>
    <xf numFmtId="0" fontId="1" fillId="0" borderId="1" xfId="9" applyFont="1" applyBorder="1" applyAlignment="1">
      <alignment horizontal="center" vertical="center" wrapText="1"/>
    </xf>
    <xf numFmtId="0" fontId="1" fillId="0" borderId="2" xfId="9" applyFont="1" applyBorder="1" applyAlignment="1">
      <alignment horizontal="center" vertical="center" wrapText="1"/>
    </xf>
    <xf numFmtId="0" fontId="9" fillId="7" borderId="12" xfId="9" applyFont="1" applyFill="1" applyBorder="1" applyAlignment="1">
      <alignment horizontal="left" vertical="center" wrapText="1"/>
    </xf>
    <xf numFmtId="0" fontId="9" fillId="7" borderId="5" xfId="9" applyNumberFormat="1" applyFont="1" applyFill="1" applyBorder="1" applyAlignment="1">
      <alignment vertical="center"/>
    </xf>
    <xf numFmtId="0" fontId="9" fillId="7" borderId="6" xfId="9" applyFont="1" applyFill="1" applyBorder="1" applyAlignment="1">
      <alignment vertical="center"/>
    </xf>
    <xf numFmtId="0" fontId="9" fillId="7" borderId="7" xfId="9" applyFont="1" applyFill="1" applyBorder="1" applyAlignment="1">
      <alignment vertical="center"/>
    </xf>
  </cellXfs>
  <cellStyles count="19">
    <cellStyle name="Bueno" xfId="2" builtinId="26"/>
    <cellStyle name="Hipervínculo 2" xfId="4" xr:uid="{00000000-0005-0000-0000-000031000000}"/>
    <cellStyle name="Millares [0] 2" xfId="5" xr:uid="{00000000-0005-0000-0000-000032000000}"/>
    <cellStyle name="Neutral" xfId="3" builtinId="28"/>
    <cellStyle name="Normal" xfId="0" builtinId="0"/>
    <cellStyle name="Normal 10 2" xfId="6" xr:uid="{00000000-0005-0000-0000-000033000000}"/>
    <cellStyle name="Normal 12" xfId="7" xr:uid="{00000000-0005-0000-0000-000034000000}"/>
    <cellStyle name="Normal 12 5" xfId="8" xr:uid="{00000000-0005-0000-0000-000035000000}"/>
    <cellStyle name="Normal 2 2" xfId="9" xr:uid="{00000000-0005-0000-0000-000036000000}"/>
    <cellStyle name="Normal 3" xfId="10" xr:uid="{00000000-0005-0000-0000-000037000000}"/>
    <cellStyle name="Normal 4 4 2" xfId="11" xr:uid="{00000000-0005-0000-0000-000038000000}"/>
    <cellStyle name="Normal_afiliados subsidiado y contributivo 1999-2009" xfId="12" xr:uid="{00000000-0005-0000-0000-00003A000000}"/>
    <cellStyle name="Normal_Hoja1" xfId="13" xr:uid="{00000000-0005-0000-0000-00003B000000}"/>
    <cellStyle name="Normal_Hoja1 2" xfId="14" xr:uid="{00000000-0005-0000-0000-00003C000000}"/>
    <cellStyle name="Normal_Hoja1_1" xfId="15" xr:uid="{00000000-0005-0000-0000-00003D000000}"/>
    <cellStyle name="Normal_INFORME AFILIADOS 2001-2006 ACTUALIZADOS enero 2007" xfId="16" xr:uid="{00000000-0005-0000-0000-00003E000000}"/>
    <cellStyle name="Normal_TOTAL EPSS" xfId="17" xr:uid="{00000000-0005-0000-0000-00003F000000}"/>
    <cellStyle name="Porcentaje" xfId="1" builtinId="5"/>
    <cellStyle name="Porcentaje 2" xfId="18" xr:uid="{00000000-0005-0000-0000-000040000000}"/>
  </cellStyles>
  <dxfs count="0"/>
  <tableStyles count="0" defaultTableStyle="TableStyleMedium2" defaultPivotStyle="PivotStyleLight16"/>
  <colors>
    <mruColors>
      <color rgb="FFFFF8E5"/>
      <color rgb="FFFFF7E1"/>
      <color rgb="FF66FF99"/>
      <color rgb="FFFFF5D9"/>
      <color rgb="FF00CCFF"/>
      <color rgb="FF00CC66"/>
      <color rgb="FF33CC33"/>
      <color rgb="FF006600"/>
      <color rgb="FFCC3300"/>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styles" Target="styles.xml"/><Relationship Id="rId30"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'2.AFILIADOS  SGSSS MIG VEN'!$BZ$148</c:f>
              <c:strCache>
                <c:ptCount val="1"/>
                <c:pt idx="0">
                  <c:v>Nro de Afiliados al SGSSS con PEP</c:v>
                </c:pt>
              </c:strCache>
            </c:strRef>
          </c:tx>
          <c:spPr>
            <a:solidFill>
              <a:schemeClr val="accent1"/>
            </a:solidFill>
            <a:ln>
              <a:noFill/>
            </a:ln>
            <a:effectLst/>
            <a:scene3d>
              <a:camera prst="orthographicFront"/>
              <a:lightRig rig="threePt" dir="t"/>
            </a:scene3d>
            <a:sp3d>
              <a:bevelT/>
            </a:sp3d>
          </c:spPr>
          <c:invertIfNegative val="0"/>
          <c:cat>
            <c:numRef>
              <c:f>'2.AFILIADOS  SGSSS MIG VEN'!$BY$149:$BY$172</c:f>
              <c:numCache>
                <c:formatCode>mmm\-yy</c:formatCode>
                <c:ptCount val="24"/>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pt idx="13">
                  <c:v>45292</c:v>
                </c:pt>
                <c:pt idx="14">
                  <c:v>45323</c:v>
                </c:pt>
                <c:pt idx="15">
                  <c:v>45352</c:v>
                </c:pt>
                <c:pt idx="16">
                  <c:v>45383</c:v>
                </c:pt>
                <c:pt idx="17">
                  <c:v>45413</c:v>
                </c:pt>
                <c:pt idx="18">
                  <c:v>45444</c:v>
                </c:pt>
                <c:pt idx="19">
                  <c:v>45474</c:v>
                </c:pt>
                <c:pt idx="20">
                  <c:v>45505</c:v>
                </c:pt>
                <c:pt idx="21">
                  <c:v>45536</c:v>
                </c:pt>
                <c:pt idx="22">
                  <c:v>45566</c:v>
                </c:pt>
                <c:pt idx="23">
                  <c:v>45597</c:v>
                </c:pt>
              </c:numCache>
            </c:numRef>
          </c:cat>
          <c:val>
            <c:numRef>
              <c:f>'2.AFILIADOS  SGSSS MIG VEN'!$BZ$149:$BZ$172</c:f>
              <c:numCache>
                <c:formatCode>#,##0</c:formatCode>
                <c:ptCount val="24"/>
                <c:pt idx="0">
                  <c:v>19713</c:v>
                </c:pt>
                <c:pt idx="1">
                  <c:v>18753</c:v>
                </c:pt>
                <c:pt idx="2">
                  <c:v>17862</c:v>
                </c:pt>
                <c:pt idx="3">
                  <c:v>16894</c:v>
                </c:pt>
                <c:pt idx="4">
                  <c:v>13411</c:v>
                </c:pt>
                <c:pt idx="5">
                  <c:v>12865</c:v>
                </c:pt>
                <c:pt idx="6">
                  <c:v>6877</c:v>
                </c:pt>
                <c:pt idx="7">
                  <c:v>1846</c:v>
                </c:pt>
                <c:pt idx="8">
                  <c:v>1112</c:v>
                </c:pt>
                <c:pt idx="9">
                  <c:v>964</c:v>
                </c:pt>
                <c:pt idx="10">
                  <c:v>874</c:v>
                </c:pt>
                <c:pt idx="11" formatCode="General">
                  <c:v>544</c:v>
                </c:pt>
                <c:pt idx="12" formatCode="General">
                  <c:v>492</c:v>
                </c:pt>
                <c:pt idx="13">
                  <c:v>300</c:v>
                </c:pt>
                <c:pt idx="14">
                  <c:v>276</c:v>
                </c:pt>
                <c:pt idx="15">
                  <c:v>218</c:v>
                </c:pt>
                <c:pt idx="16">
                  <c:v>209</c:v>
                </c:pt>
                <c:pt idx="17">
                  <c:v>160</c:v>
                </c:pt>
                <c:pt idx="18">
                  <c:v>139</c:v>
                </c:pt>
                <c:pt idx="19">
                  <c:v>139</c:v>
                </c:pt>
                <c:pt idx="20">
                  <c:v>130</c:v>
                </c:pt>
                <c:pt idx="21">
                  <c:v>122</c:v>
                </c:pt>
                <c:pt idx="22">
                  <c:v>115</c:v>
                </c:pt>
                <c:pt idx="23">
                  <c:v>110</c:v>
                </c:pt>
              </c:numCache>
            </c:numRef>
          </c:val>
          <c:extLst>
            <c:ext xmlns:c16="http://schemas.microsoft.com/office/drawing/2014/chart" uri="{C3380CC4-5D6E-409C-BE32-E72D297353CC}">
              <c16:uniqueId val="{00000000-D4DE-45A9-B19C-5D5172270367}"/>
            </c:ext>
          </c:extLst>
        </c:ser>
        <c:ser>
          <c:idx val="1"/>
          <c:order val="1"/>
          <c:tx>
            <c:strRef>
              <c:f>'2.AFILIADOS  SGSSS MIG VEN'!$CA$148</c:f>
              <c:strCache>
                <c:ptCount val="1"/>
                <c:pt idx="0">
                  <c:v>Nro de Afiliados al SGSSS PPT</c:v>
                </c:pt>
              </c:strCache>
            </c:strRef>
          </c:tx>
          <c:spPr>
            <a:solidFill>
              <a:schemeClr val="accent2"/>
            </a:solidFill>
            <a:ln>
              <a:noFill/>
            </a:ln>
            <a:effectLst/>
            <a:scene3d>
              <a:camera prst="orthographicFront"/>
              <a:lightRig rig="threePt" dir="t"/>
            </a:scene3d>
            <a:sp3d>
              <a:bevelT/>
            </a:sp3d>
          </c:spPr>
          <c:invertIfNegative val="0"/>
          <c:cat>
            <c:numRef>
              <c:f>'2.AFILIADOS  SGSSS MIG VEN'!$BY$149:$BY$172</c:f>
              <c:numCache>
                <c:formatCode>mmm\-yy</c:formatCode>
                <c:ptCount val="24"/>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pt idx="13">
                  <c:v>45292</c:v>
                </c:pt>
                <c:pt idx="14">
                  <c:v>45323</c:v>
                </c:pt>
                <c:pt idx="15">
                  <c:v>45352</c:v>
                </c:pt>
                <c:pt idx="16">
                  <c:v>45383</c:v>
                </c:pt>
                <c:pt idx="17">
                  <c:v>45413</c:v>
                </c:pt>
                <c:pt idx="18">
                  <c:v>45444</c:v>
                </c:pt>
                <c:pt idx="19">
                  <c:v>45474</c:v>
                </c:pt>
                <c:pt idx="20">
                  <c:v>45505</c:v>
                </c:pt>
                <c:pt idx="21">
                  <c:v>45536</c:v>
                </c:pt>
                <c:pt idx="22">
                  <c:v>45566</c:v>
                </c:pt>
                <c:pt idx="23">
                  <c:v>45597</c:v>
                </c:pt>
              </c:numCache>
            </c:numRef>
          </c:cat>
          <c:val>
            <c:numRef>
              <c:f>'2.AFILIADOS  SGSSS MIG VEN'!$CA$149:$CA$172</c:f>
              <c:numCache>
                <c:formatCode>#,##0</c:formatCode>
                <c:ptCount val="24"/>
                <c:pt idx="0">
                  <c:v>157372</c:v>
                </c:pt>
                <c:pt idx="1">
                  <c:v>160416</c:v>
                </c:pt>
                <c:pt idx="2">
                  <c:v>164261</c:v>
                </c:pt>
                <c:pt idx="3">
                  <c:v>171077</c:v>
                </c:pt>
                <c:pt idx="4">
                  <c:v>178625</c:v>
                </c:pt>
                <c:pt idx="5">
                  <c:v>182754</c:v>
                </c:pt>
                <c:pt idx="6">
                  <c:v>188578</c:v>
                </c:pt>
                <c:pt idx="7">
                  <c:v>192533</c:v>
                </c:pt>
                <c:pt idx="8">
                  <c:v>198485</c:v>
                </c:pt>
                <c:pt idx="9">
                  <c:v>203073</c:v>
                </c:pt>
                <c:pt idx="10">
                  <c:v>206201</c:v>
                </c:pt>
                <c:pt idx="11">
                  <c:v>209898</c:v>
                </c:pt>
                <c:pt idx="12">
                  <c:v>211175</c:v>
                </c:pt>
                <c:pt idx="13">
                  <c:v>211578</c:v>
                </c:pt>
                <c:pt idx="14">
                  <c:v>214661</c:v>
                </c:pt>
                <c:pt idx="15">
                  <c:v>216961</c:v>
                </c:pt>
                <c:pt idx="16">
                  <c:v>219072</c:v>
                </c:pt>
                <c:pt idx="17">
                  <c:v>221664</c:v>
                </c:pt>
                <c:pt idx="18">
                  <c:v>224068</c:v>
                </c:pt>
                <c:pt idx="19">
                  <c:v>224944</c:v>
                </c:pt>
                <c:pt idx="20">
                  <c:v>228930</c:v>
                </c:pt>
                <c:pt idx="21">
                  <c:v>231653</c:v>
                </c:pt>
                <c:pt idx="22">
                  <c:v>234038</c:v>
                </c:pt>
                <c:pt idx="23">
                  <c:v>236502</c:v>
                </c:pt>
              </c:numCache>
            </c:numRef>
          </c:val>
          <c:extLst>
            <c:ext xmlns:c16="http://schemas.microsoft.com/office/drawing/2014/chart" uri="{C3380CC4-5D6E-409C-BE32-E72D297353CC}">
              <c16:uniqueId val="{00000001-D4DE-45A9-B19C-5D5172270367}"/>
            </c:ext>
          </c:extLst>
        </c:ser>
        <c:ser>
          <c:idx val="2"/>
          <c:order val="2"/>
          <c:tx>
            <c:strRef>
              <c:f>'2.AFILIADOS  SGSSS MIG VEN'!$CB$148</c:f>
              <c:strCache>
                <c:ptCount val="1"/>
                <c:pt idx="0">
                  <c:v>Total Afiliados al SGSSS</c:v>
                </c:pt>
              </c:strCache>
            </c:strRef>
          </c:tx>
          <c:spPr>
            <a:solidFill>
              <a:schemeClr val="accent3"/>
            </a:solidFill>
            <a:ln>
              <a:noFill/>
            </a:ln>
            <a:effectLst/>
            <a:scene3d>
              <a:camera prst="orthographicFront"/>
              <a:lightRig rig="threePt" dir="t"/>
            </a:scene3d>
            <a:sp3d>
              <a:bevelT/>
            </a:sp3d>
          </c:spPr>
          <c:invertIfNegative val="0"/>
          <c:cat>
            <c:numRef>
              <c:f>'2.AFILIADOS  SGSSS MIG VEN'!$BY$149:$BY$172</c:f>
              <c:numCache>
                <c:formatCode>mmm\-yy</c:formatCode>
                <c:ptCount val="24"/>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pt idx="13">
                  <c:v>45292</c:v>
                </c:pt>
                <c:pt idx="14">
                  <c:v>45323</c:v>
                </c:pt>
                <c:pt idx="15">
                  <c:v>45352</c:v>
                </c:pt>
                <c:pt idx="16">
                  <c:v>45383</c:v>
                </c:pt>
                <c:pt idx="17">
                  <c:v>45413</c:v>
                </c:pt>
                <c:pt idx="18">
                  <c:v>45444</c:v>
                </c:pt>
                <c:pt idx="19">
                  <c:v>45474</c:v>
                </c:pt>
                <c:pt idx="20">
                  <c:v>45505</c:v>
                </c:pt>
                <c:pt idx="21">
                  <c:v>45536</c:v>
                </c:pt>
                <c:pt idx="22">
                  <c:v>45566</c:v>
                </c:pt>
                <c:pt idx="23">
                  <c:v>45597</c:v>
                </c:pt>
              </c:numCache>
            </c:numRef>
          </c:cat>
          <c:val>
            <c:numRef>
              <c:f>'2.AFILIADOS  SGSSS MIG VEN'!$CB$149:$CB$172</c:f>
              <c:numCache>
                <c:formatCode>#,##0</c:formatCode>
                <c:ptCount val="24"/>
                <c:pt idx="0">
                  <c:v>177085</c:v>
                </c:pt>
                <c:pt idx="1">
                  <c:v>179169</c:v>
                </c:pt>
                <c:pt idx="2">
                  <c:v>182123</c:v>
                </c:pt>
                <c:pt idx="3">
                  <c:v>187971</c:v>
                </c:pt>
                <c:pt idx="4">
                  <c:v>192036</c:v>
                </c:pt>
                <c:pt idx="5">
                  <c:v>195619</c:v>
                </c:pt>
                <c:pt idx="6">
                  <c:v>195455</c:v>
                </c:pt>
                <c:pt idx="7">
                  <c:v>194379</c:v>
                </c:pt>
                <c:pt idx="8">
                  <c:v>199597</c:v>
                </c:pt>
                <c:pt idx="9">
                  <c:v>204037</c:v>
                </c:pt>
                <c:pt idx="10">
                  <c:v>207075</c:v>
                </c:pt>
                <c:pt idx="11">
                  <c:v>210442</c:v>
                </c:pt>
                <c:pt idx="12">
                  <c:v>211667</c:v>
                </c:pt>
                <c:pt idx="13">
                  <c:v>211878</c:v>
                </c:pt>
                <c:pt idx="14">
                  <c:v>214937</c:v>
                </c:pt>
                <c:pt idx="15">
                  <c:v>217179</c:v>
                </c:pt>
                <c:pt idx="16">
                  <c:v>219281</c:v>
                </c:pt>
                <c:pt idx="17">
                  <c:v>221824</c:v>
                </c:pt>
                <c:pt idx="18">
                  <c:v>224207</c:v>
                </c:pt>
                <c:pt idx="19">
                  <c:v>225083</c:v>
                </c:pt>
                <c:pt idx="20">
                  <c:v>229060</c:v>
                </c:pt>
                <c:pt idx="21">
                  <c:v>231775</c:v>
                </c:pt>
                <c:pt idx="22">
                  <c:v>234153</c:v>
                </c:pt>
                <c:pt idx="23">
                  <c:v>236612</c:v>
                </c:pt>
              </c:numCache>
            </c:numRef>
          </c:val>
          <c:extLst>
            <c:ext xmlns:c16="http://schemas.microsoft.com/office/drawing/2014/chart" uri="{C3380CC4-5D6E-409C-BE32-E72D297353CC}">
              <c16:uniqueId val="{00000002-D4DE-45A9-B19C-5D5172270367}"/>
            </c:ext>
          </c:extLst>
        </c:ser>
        <c:dLbls>
          <c:showLegendKey val="0"/>
          <c:showVal val="0"/>
          <c:showCatName val="0"/>
          <c:showSerName val="0"/>
          <c:showPercent val="0"/>
          <c:showBubbleSize val="0"/>
        </c:dLbls>
        <c:gapWidth val="150"/>
        <c:axId val="284052176"/>
        <c:axId val="284052736"/>
      </c:barChart>
      <c:dateAx>
        <c:axId val="28405217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800" b="0" i="0" u="none" strike="noStrike" kern="1200" baseline="0">
                <a:solidFill>
                  <a:sysClr val="windowText" lastClr="000000"/>
                </a:solidFill>
                <a:latin typeface="+mn-lt"/>
                <a:ea typeface="+mn-ea"/>
                <a:cs typeface="+mn-cs"/>
              </a:defRPr>
            </a:pPr>
            <a:endParaRPr lang="es-CO"/>
          </a:p>
        </c:txPr>
        <c:crossAx val="284052736"/>
        <c:crosses val="autoZero"/>
        <c:auto val="1"/>
        <c:lblOffset val="100"/>
        <c:baseTimeUnit val="months"/>
      </c:dateAx>
      <c:valAx>
        <c:axId val="2840527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s-MX" sz="600" b="0" i="0" u="none" strike="noStrike" kern="1200" baseline="0">
                <a:solidFill>
                  <a:schemeClr val="tx1">
                    <a:lumMod val="65000"/>
                    <a:lumOff val="35000"/>
                  </a:schemeClr>
                </a:solidFill>
                <a:latin typeface="+mn-lt"/>
                <a:ea typeface="+mn-ea"/>
                <a:cs typeface="+mn-cs"/>
              </a:defRPr>
            </a:pPr>
            <a:endParaRPr lang="es-CO"/>
          </a:p>
        </c:txPr>
        <c:crossAx val="28405217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lang="es-MX" sz="900" b="0" i="0" u="none" strike="noStrike" kern="1200" baseline="0">
                <a:solidFill>
                  <a:sysClr val="windowText" lastClr="000000"/>
                </a:solidFill>
                <a:latin typeface="+mn-lt"/>
                <a:ea typeface="+mn-ea"/>
                <a:cs typeface="+mn-cs"/>
              </a:defRPr>
            </a:pPr>
            <a:endParaRPr lang="es-CO"/>
          </a:p>
        </c:txPr>
      </c:dTable>
      <c:spPr>
        <a:noFill/>
        <a:ln>
          <a:noFill/>
        </a:ln>
        <a:effectLst/>
      </c:spPr>
    </c:plotArea>
    <c:plotVisOnly val="1"/>
    <c:dispBlanksAs val="gap"/>
    <c:showDLblsOverMax val="0"/>
    <c:extLst>
      <c:ext uri="{0b15fc19-7d7d-44ad-8c2d-2c3a37ce22c3}">
        <chartProps xmlns="https://web.wps.cn/et/2018/main" chartId="{46c87212-8b80-43f8-a4dd-e7457ead8ea2}"/>
      </c:ext>
    </c:extLst>
  </c:chart>
  <c:spPr>
    <a:solidFill>
      <a:schemeClr val="bg1"/>
    </a:solidFill>
    <a:ln w="9525" cap="flat" cmpd="sng" algn="ctr">
      <a:solidFill>
        <a:schemeClr val="tx1">
          <a:lumMod val="15000"/>
          <a:lumOff val="85000"/>
        </a:schemeClr>
      </a:solidFill>
      <a:round/>
    </a:ln>
    <a:effectLst/>
  </c:spPr>
  <c:txPr>
    <a:bodyPr/>
    <a:lstStyle/>
    <a:p>
      <a:pPr>
        <a:defRPr lang="es-MX" sz="600"/>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646407038951599"/>
          <c:y val="0"/>
          <c:w val="0.79278167182656101"/>
          <c:h val="0.81528693412337305"/>
        </c:manualLayout>
      </c:layout>
      <c:barChart>
        <c:barDir val="col"/>
        <c:grouping val="clustered"/>
        <c:varyColors val="0"/>
        <c:ser>
          <c:idx val="0"/>
          <c:order val="0"/>
          <c:tx>
            <c:strRef>
              <c:f>'2.AFILIADOS  SGSSS MIG VEN'!$BZ$175</c:f>
              <c:strCache>
                <c:ptCount val="1"/>
                <c:pt idx="0">
                  <c:v>Nro de Migrantes con PPT reportados (entregados) por Migración </c:v>
                </c:pt>
              </c:strCache>
            </c:strRef>
          </c:tx>
          <c:spPr>
            <a:solidFill>
              <a:schemeClr val="accent1"/>
            </a:solidFill>
            <a:ln>
              <a:noFill/>
            </a:ln>
            <a:effectLst/>
            <a:scene3d>
              <a:camera prst="orthographicFront"/>
              <a:lightRig rig="threePt" dir="t"/>
            </a:scene3d>
            <a:sp3d>
              <a:bevelT/>
            </a:sp3d>
          </c:spPr>
          <c:invertIfNegative val="0"/>
          <c:cat>
            <c:numRef>
              <c:f>'2.AFILIADOS  SGSSS MIG VEN'!$BY$176:$BY$199</c:f>
              <c:numCache>
                <c:formatCode>mmm\-yy</c:formatCode>
                <c:ptCount val="24"/>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pt idx="13">
                  <c:v>45292</c:v>
                </c:pt>
                <c:pt idx="14">
                  <c:v>45323</c:v>
                </c:pt>
                <c:pt idx="15">
                  <c:v>45352</c:v>
                </c:pt>
                <c:pt idx="16">
                  <c:v>45383</c:v>
                </c:pt>
                <c:pt idx="17">
                  <c:v>45413</c:v>
                </c:pt>
                <c:pt idx="18">
                  <c:v>45444</c:v>
                </c:pt>
                <c:pt idx="19">
                  <c:v>45474</c:v>
                </c:pt>
                <c:pt idx="20">
                  <c:v>45505</c:v>
                </c:pt>
                <c:pt idx="21">
                  <c:v>45536</c:v>
                </c:pt>
                <c:pt idx="22">
                  <c:v>45566</c:v>
                </c:pt>
                <c:pt idx="23">
                  <c:v>45597</c:v>
                </c:pt>
              </c:numCache>
            </c:numRef>
          </c:cat>
          <c:val>
            <c:numRef>
              <c:f>'2.AFILIADOS  SGSSS MIG VEN'!$BZ$176:$BZ$199</c:f>
              <c:numCache>
                <c:formatCode>#,##0</c:formatCode>
                <c:ptCount val="24"/>
                <c:pt idx="0">
                  <c:v>234864</c:v>
                </c:pt>
                <c:pt idx="1">
                  <c:v>247821</c:v>
                </c:pt>
                <c:pt idx="2">
                  <c:v>246878</c:v>
                </c:pt>
                <c:pt idx="3">
                  <c:v>246878</c:v>
                </c:pt>
                <c:pt idx="4">
                  <c:v>246878</c:v>
                </c:pt>
                <c:pt idx="5">
                  <c:v>247821</c:v>
                </c:pt>
                <c:pt idx="6">
                  <c:v>247821</c:v>
                </c:pt>
                <c:pt idx="7">
                  <c:v>247821</c:v>
                </c:pt>
                <c:pt idx="8">
                  <c:v>247821</c:v>
                </c:pt>
                <c:pt idx="9">
                  <c:v>247821</c:v>
                </c:pt>
                <c:pt idx="10">
                  <c:v>247821</c:v>
                </c:pt>
                <c:pt idx="11">
                  <c:v>247821</c:v>
                </c:pt>
                <c:pt idx="12">
                  <c:v>247821</c:v>
                </c:pt>
                <c:pt idx="13">
                  <c:v>247821</c:v>
                </c:pt>
                <c:pt idx="14">
                  <c:v>247821</c:v>
                </c:pt>
                <c:pt idx="15">
                  <c:v>247821</c:v>
                </c:pt>
                <c:pt idx="16">
                  <c:v>247821</c:v>
                </c:pt>
                <c:pt idx="17">
                  <c:v>247821</c:v>
                </c:pt>
                <c:pt idx="18">
                  <c:v>247821</c:v>
                </c:pt>
                <c:pt idx="19">
                  <c:v>256956</c:v>
                </c:pt>
                <c:pt idx="20">
                  <c:v>256956</c:v>
                </c:pt>
                <c:pt idx="21">
                  <c:v>260529</c:v>
                </c:pt>
                <c:pt idx="22">
                  <c:v>260529</c:v>
                </c:pt>
                <c:pt idx="23">
                  <c:v>264567</c:v>
                </c:pt>
              </c:numCache>
            </c:numRef>
          </c:val>
          <c:extLst>
            <c:ext xmlns:c16="http://schemas.microsoft.com/office/drawing/2014/chart" uri="{C3380CC4-5D6E-409C-BE32-E72D297353CC}">
              <c16:uniqueId val="{00000000-CD2D-4A2C-89DF-D0947A30B596}"/>
            </c:ext>
          </c:extLst>
        </c:ser>
        <c:ser>
          <c:idx val="1"/>
          <c:order val="1"/>
          <c:tx>
            <c:strRef>
              <c:f>'2.AFILIADOS  SGSSS MIG VEN'!$CA$175</c:f>
              <c:strCache>
                <c:ptCount val="1"/>
                <c:pt idx="0">
                  <c:v>Nro de Afiliados al SGSSS con PPT</c:v>
                </c:pt>
              </c:strCache>
            </c:strRef>
          </c:tx>
          <c:spPr>
            <a:solidFill>
              <a:schemeClr val="accent2"/>
            </a:solidFill>
            <a:ln>
              <a:noFill/>
            </a:ln>
            <a:effectLst/>
            <a:scene3d>
              <a:camera prst="orthographicFront"/>
              <a:lightRig rig="threePt" dir="t"/>
            </a:scene3d>
            <a:sp3d>
              <a:bevelT/>
            </a:sp3d>
          </c:spPr>
          <c:invertIfNegative val="0"/>
          <c:cat>
            <c:numRef>
              <c:f>'2.AFILIADOS  SGSSS MIG VEN'!$BY$176:$BY$199</c:f>
              <c:numCache>
                <c:formatCode>mmm\-yy</c:formatCode>
                <c:ptCount val="24"/>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pt idx="13">
                  <c:v>45292</c:v>
                </c:pt>
                <c:pt idx="14">
                  <c:v>45323</c:v>
                </c:pt>
                <c:pt idx="15">
                  <c:v>45352</c:v>
                </c:pt>
                <c:pt idx="16">
                  <c:v>45383</c:v>
                </c:pt>
                <c:pt idx="17">
                  <c:v>45413</c:v>
                </c:pt>
                <c:pt idx="18">
                  <c:v>45444</c:v>
                </c:pt>
                <c:pt idx="19">
                  <c:v>45474</c:v>
                </c:pt>
                <c:pt idx="20">
                  <c:v>45505</c:v>
                </c:pt>
                <c:pt idx="21">
                  <c:v>45536</c:v>
                </c:pt>
                <c:pt idx="22">
                  <c:v>45566</c:v>
                </c:pt>
                <c:pt idx="23">
                  <c:v>45597</c:v>
                </c:pt>
              </c:numCache>
            </c:numRef>
          </c:cat>
          <c:val>
            <c:numRef>
              <c:f>'2.AFILIADOS  SGSSS MIG VEN'!$CA$176:$CA$199</c:f>
              <c:numCache>
                <c:formatCode>#,##0</c:formatCode>
                <c:ptCount val="24"/>
                <c:pt idx="0">
                  <c:v>157372</c:v>
                </c:pt>
                <c:pt idx="1">
                  <c:v>160416</c:v>
                </c:pt>
                <c:pt idx="2">
                  <c:v>164261</c:v>
                </c:pt>
                <c:pt idx="3">
                  <c:v>171077</c:v>
                </c:pt>
                <c:pt idx="4">
                  <c:v>178625</c:v>
                </c:pt>
                <c:pt idx="5">
                  <c:v>182754</c:v>
                </c:pt>
                <c:pt idx="6">
                  <c:v>188578</c:v>
                </c:pt>
                <c:pt idx="7">
                  <c:v>192533</c:v>
                </c:pt>
                <c:pt idx="8">
                  <c:v>198485</c:v>
                </c:pt>
                <c:pt idx="9">
                  <c:v>203073</c:v>
                </c:pt>
                <c:pt idx="10">
                  <c:v>206201</c:v>
                </c:pt>
                <c:pt idx="11">
                  <c:v>209898</c:v>
                </c:pt>
                <c:pt idx="12">
                  <c:v>211175</c:v>
                </c:pt>
                <c:pt idx="13">
                  <c:v>211578</c:v>
                </c:pt>
                <c:pt idx="14">
                  <c:v>214661</c:v>
                </c:pt>
                <c:pt idx="15">
                  <c:v>216961</c:v>
                </c:pt>
                <c:pt idx="16">
                  <c:v>219072</c:v>
                </c:pt>
                <c:pt idx="17">
                  <c:v>221664</c:v>
                </c:pt>
                <c:pt idx="18">
                  <c:v>224207</c:v>
                </c:pt>
                <c:pt idx="19">
                  <c:v>224944</c:v>
                </c:pt>
                <c:pt idx="20">
                  <c:v>228930</c:v>
                </c:pt>
                <c:pt idx="21">
                  <c:v>231653</c:v>
                </c:pt>
                <c:pt idx="22">
                  <c:v>234038</c:v>
                </c:pt>
                <c:pt idx="23">
                  <c:v>236502</c:v>
                </c:pt>
              </c:numCache>
            </c:numRef>
          </c:val>
          <c:extLst>
            <c:ext xmlns:c16="http://schemas.microsoft.com/office/drawing/2014/chart" uri="{C3380CC4-5D6E-409C-BE32-E72D297353CC}">
              <c16:uniqueId val="{00000001-CD2D-4A2C-89DF-D0947A30B596}"/>
            </c:ext>
          </c:extLst>
        </c:ser>
        <c:ser>
          <c:idx val="2"/>
          <c:order val="2"/>
          <c:tx>
            <c:strRef>
              <c:f>'2.AFILIADOS  SGSSS MIG VEN'!$CB$175</c:f>
              <c:strCache>
                <c:ptCount val="1"/>
                <c:pt idx="0">
                  <c:v>% Cobertura</c:v>
                </c:pt>
              </c:strCache>
            </c:strRef>
          </c:tx>
          <c:spPr>
            <a:solidFill>
              <a:schemeClr val="accent3"/>
            </a:solidFill>
            <a:ln>
              <a:noFill/>
            </a:ln>
            <a:effectLst/>
            <a:scene3d>
              <a:camera prst="orthographicFront"/>
              <a:lightRig rig="threePt" dir="t"/>
            </a:scene3d>
            <a:sp3d>
              <a:bevelT/>
            </a:sp3d>
          </c:spPr>
          <c:invertIfNegative val="0"/>
          <c:cat>
            <c:numRef>
              <c:f>'2.AFILIADOS  SGSSS MIG VEN'!$BY$176:$BY$199</c:f>
              <c:numCache>
                <c:formatCode>mmm\-yy</c:formatCode>
                <c:ptCount val="24"/>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pt idx="13">
                  <c:v>45292</c:v>
                </c:pt>
                <c:pt idx="14">
                  <c:v>45323</c:v>
                </c:pt>
                <c:pt idx="15">
                  <c:v>45352</c:v>
                </c:pt>
                <c:pt idx="16">
                  <c:v>45383</c:v>
                </c:pt>
                <c:pt idx="17">
                  <c:v>45413</c:v>
                </c:pt>
                <c:pt idx="18">
                  <c:v>45444</c:v>
                </c:pt>
                <c:pt idx="19">
                  <c:v>45474</c:v>
                </c:pt>
                <c:pt idx="20">
                  <c:v>45505</c:v>
                </c:pt>
                <c:pt idx="21">
                  <c:v>45536</c:v>
                </c:pt>
                <c:pt idx="22">
                  <c:v>45566</c:v>
                </c:pt>
                <c:pt idx="23">
                  <c:v>45597</c:v>
                </c:pt>
              </c:numCache>
            </c:numRef>
          </c:cat>
          <c:val>
            <c:numRef>
              <c:f>'2.AFILIADOS  SGSSS MIG VEN'!$CB$176:$CB$199</c:f>
              <c:numCache>
                <c:formatCode>0.00</c:formatCode>
                <c:ptCount val="24"/>
                <c:pt idx="0">
                  <c:v>67.005586211594803</c:v>
                </c:pt>
                <c:pt idx="1">
                  <c:v>68.301655426118899</c:v>
                </c:pt>
                <c:pt idx="2">
                  <c:v>66.5352927356832</c:v>
                </c:pt>
                <c:pt idx="3">
                  <c:v>83.2056201855371</c:v>
                </c:pt>
                <c:pt idx="4" formatCode="#,##0.00">
                  <c:v>83.2056201855371</c:v>
                </c:pt>
                <c:pt idx="5">
                  <c:v>73.744355805198097</c:v>
                </c:pt>
                <c:pt idx="6">
                  <c:v>76.094439131469898</c:v>
                </c:pt>
                <c:pt idx="7">
                  <c:v>77.690349082604001</c:v>
                </c:pt>
                <c:pt idx="8">
                  <c:v>80.092082591870707</c:v>
                </c:pt>
                <c:pt idx="9" formatCode="#,##0.00">
                  <c:v>81.943418838597196</c:v>
                </c:pt>
                <c:pt idx="10">
                  <c:v>83.2056201855371</c:v>
                </c:pt>
                <c:pt idx="11">
                  <c:v>84.697422736571994</c:v>
                </c:pt>
                <c:pt idx="12">
                  <c:v>85.212714015357903</c:v>
                </c:pt>
                <c:pt idx="13">
                  <c:v>85.375331388381099</c:v>
                </c:pt>
                <c:pt idx="14">
                  <c:v>86.619374467861903</c:v>
                </c:pt>
                <c:pt idx="15">
                  <c:v>87.547463693552999</c:v>
                </c:pt>
                <c:pt idx="16">
                  <c:v>88.399288195915602</c:v>
                </c:pt>
                <c:pt idx="17">
                  <c:v>89.445204401563998</c:v>
                </c:pt>
                <c:pt idx="18">
                  <c:v>90.471348271534694</c:v>
                </c:pt>
                <c:pt idx="19">
                  <c:v>87.541835956350496</c:v>
                </c:pt>
                <c:pt idx="20">
                  <c:v>89.0930743006585</c:v>
                </c:pt>
                <c:pt idx="21">
                  <c:v>88.916397022980206</c:v>
                </c:pt>
                <c:pt idx="22">
                  <c:v>89.831842136576</c:v>
                </c:pt>
                <c:pt idx="23">
                  <c:v>89.392101055687206</c:v>
                </c:pt>
              </c:numCache>
            </c:numRef>
          </c:val>
          <c:extLst>
            <c:ext xmlns:c16="http://schemas.microsoft.com/office/drawing/2014/chart" uri="{C3380CC4-5D6E-409C-BE32-E72D297353CC}">
              <c16:uniqueId val="{00000002-CD2D-4A2C-89DF-D0947A30B596}"/>
            </c:ext>
          </c:extLst>
        </c:ser>
        <c:dLbls>
          <c:showLegendKey val="0"/>
          <c:showVal val="0"/>
          <c:showCatName val="0"/>
          <c:showSerName val="0"/>
          <c:showPercent val="0"/>
          <c:showBubbleSize val="0"/>
        </c:dLbls>
        <c:gapWidth val="150"/>
        <c:axId val="284057216"/>
        <c:axId val="284057776"/>
      </c:barChart>
      <c:dateAx>
        <c:axId val="284057216"/>
        <c:scaling>
          <c:orientation val="minMax"/>
        </c:scaling>
        <c:delete val="0"/>
        <c:axPos val="b"/>
        <c:numFmt formatCode="mmm\-yy" sourceLinked="1"/>
        <c:majorTickMark val="none"/>
        <c:minorTickMark val="none"/>
        <c:tickLblPos val="nextTo"/>
        <c:spPr>
          <a:noFill/>
          <a:ln>
            <a:noFill/>
          </a:ln>
          <a:effectLst/>
        </c:spPr>
        <c:txPr>
          <a:bodyPr rot="-60000000" spcFirstLastPara="1" vertOverflow="ellipsis" vert="horz" wrap="square" anchor="ctr" anchorCtr="1"/>
          <a:lstStyle/>
          <a:p>
            <a:pPr>
              <a:defRPr lang="es-MX" sz="800" b="0" i="0" u="none" strike="noStrike" kern="1200" baseline="0">
                <a:solidFill>
                  <a:schemeClr val="tx1">
                    <a:lumMod val="65000"/>
                    <a:lumOff val="35000"/>
                  </a:schemeClr>
                </a:solidFill>
                <a:latin typeface="+mn-lt"/>
                <a:ea typeface="+mn-ea"/>
                <a:cs typeface="+mn-cs"/>
              </a:defRPr>
            </a:pPr>
            <a:endParaRPr lang="es-CO"/>
          </a:p>
        </c:txPr>
        <c:crossAx val="284057776"/>
        <c:crosses val="autoZero"/>
        <c:auto val="1"/>
        <c:lblOffset val="100"/>
        <c:baseTimeUnit val="months"/>
      </c:dateAx>
      <c:valAx>
        <c:axId val="284057776"/>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8405721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lang="es-MX" sz="900" b="0" i="0" u="none" strike="noStrike" kern="1200" baseline="0">
                <a:solidFill>
                  <a:sysClr val="windowText" lastClr="000000"/>
                </a:solidFill>
                <a:latin typeface="+mn-lt"/>
                <a:ea typeface="+mn-ea"/>
                <a:cs typeface="+mn-cs"/>
              </a:defRPr>
            </a:pPr>
            <a:endParaRPr lang="es-CO"/>
          </a:p>
        </c:txPr>
      </c:dTable>
      <c:spPr>
        <a:noFill/>
        <a:ln>
          <a:noFill/>
        </a:ln>
        <a:effectLst/>
      </c:spPr>
    </c:plotArea>
    <c:plotVisOnly val="1"/>
    <c:dispBlanksAs val="gap"/>
    <c:showDLblsOverMax val="0"/>
    <c:extLst>
      <c:ext uri="{0b15fc19-7d7d-44ad-8c2d-2c3a37ce22c3}">
        <chartProps xmlns="https://web.wps.cn/et/2018/main" chartId="{06d35492-c2f6-4c23-884b-8600082dbc9d}"/>
      </c:ext>
    </c:extLst>
  </c:chart>
  <c:spPr>
    <a:solidFill>
      <a:schemeClr val="bg1"/>
    </a:solidFill>
    <a:ln w="9525" cap="flat" cmpd="sng" algn="ctr">
      <a:solidFill>
        <a:schemeClr val="tx1">
          <a:lumMod val="15000"/>
          <a:lumOff val="85000"/>
        </a:schemeClr>
      </a:solidFill>
      <a:round/>
    </a:ln>
    <a:effectLst/>
  </c:spPr>
  <c:txPr>
    <a:bodyPr/>
    <a:lstStyle/>
    <a:p>
      <a:pPr>
        <a:defRPr lang="es-MX" sz="800"/>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 AFILIADOS POR EPS'!$C$2</c:f>
              <c:strCache>
                <c:ptCount val="1"/>
                <c:pt idx="0">
                  <c:v>PE</c:v>
                </c:pt>
              </c:strCache>
            </c:strRef>
          </c:tx>
          <c:spPr>
            <a:solidFill>
              <a:schemeClr val="accent1"/>
            </a:solidFill>
            <a:ln>
              <a:noFill/>
            </a:ln>
            <a:effectLst/>
          </c:spPr>
          <c:invertIfNegative val="0"/>
          <c:cat>
            <c:strRef>
              <c:extLst>
                <c:ext xmlns:c15="http://schemas.microsoft.com/office/drawing/2012/chart" uri="{02D57815-91ED-43cb-92C2-25804820EDAC}">
                  <c15:fullRef>
                    <c15:sqref>'3. AFILIADOS POR EPS'!$B$3:$B$9</c15:sqref>
                  </c15:fullRef>
                </c:ext>
              </c:extLst>
              <c:f>'3. AFILIADOS POR EPS'!$B$3:$B$9</c:f>
              <c:strCache>
                <c:ptCount val="7"/>
                <c:pt idx="0">
                  <c:v>Savia Salud</c:v>
                </c:pt>
                <c:pt idx="1">
                  <c:v>Coosalud</c:v>
                </c:pt>
                <c:pt idx="2">
                  <c:v>SURA</c:v>
                </c:pt>
                <c:pt idx="3">
                  <c:v>La Nueva EPS</c:v>
                </c:pt>
                <c:pt idx="4">
                  <c:v>Salud Total </c:v>
                </c:pt>
                <c:pt idx="5">
                  <c:v>Sanitas S.A.</c:v>
                </c:pt>
                <c:pt idx="6">
                  <c:v>EPS FAMILIAR DE COLOMBIA</c:v>
                </c:pt>
              </c:strCache>
            </c:strRef>
          </c:cat>
          <c:val>
            <c:numRef>
              <c:extLst>
                <c:ext xmlns:c15="http://schemas.microsoft.com/office/drawing/2012/chart" uri="{02D57815-91ED-43cb-92C2-25804820EDAC}">
                  <c15:fullRef>
                    <c15:sqref>'3. AFILIADOS POR EPS'!$C$3:$C$10</c15:sqref>
                  </c15:fullRef>
                </c:ext>
              </c:extLst>
              <c:f>'3. AFILIADOS POR EPS'!$C$3:$C$9</c:f>
              <c:numCache>
                <c:formatCode>#,##0</c:formatCode>
                <c:ptCount val="7"/>
                <c:pt idx="0">
                  <c:v>0</c:v>
                </c:pt>
                <c:pt idx="1">
                  <c:v>0</c:v>
                </c:pt>
                <c:pt idx="2">
                  <c:v>1</c:v>
                </c:pt>
                <c:pt idx="3">
                  <c:v>0</c:v>
                </c:pt>
                <c:pt idx="4">
                  <c:v>0</c:v>
                </c:pt>
                <c:pt idx="5">
                  <c:v>0</c:v>
                </c:pt>
                <c:pt idx="6">
                  <c:v>0</c:v>
                </c:pt>
              </c:numCache>
            </c:numRef>
          </c:val>
          <c:extLst>
            <c:ext xmlns:c16="http://schemas.microsoft.com/office/drawing/2014/chart" uri="{C3380CC4-5D6E-409C-BE32-E72D297353CC}">
              <c16:uniqueId val="{00000000-7C61-4837-90C9-D635C95EC84C}"/>
            </c:ext>
          </c:extLst>
        </c:ser>
        <c:ser>
          <c:idx val="1"/>
          <c:order val="1"/>
          <c:tx>
            <c:strRef>
              <c:f>'3. AFILIADOS POR EPS'!$D$2</c:f>
              <c:strCache>
                <c:ptCount val="1"/>
                <c:pt idx="0">
                  <c:v>PPT</c:v>
                </c:pt>
              </c:strCache>
            </c:strRef>
          </c:tx>
          <c:spPr>
            <a:solidFill>
              <a:schemeClr val="accent2"/>
            </a:solidFill>
            <a:ln>
              <a:noFill/>
            </a:ln>
            <a:effectLst/>
            <a:scene3d>
              <a:camera prst="orthographicFront"/>
              <a:lightRig rig="threePt" dir="t"/>
            </a:scene3d>
            <a:sp3d>
              <a:bevelT/>
            </a:sp3d>
          </c:spPr>
          <c:invertIfNegative val="0"/>
          <c:cat>
            <c:strRef>
              <c:extLst>
                <c:ext xmlns:c15="http://schemas.microsoft.com/office/drawing/2012/chart" uri="{02D57815-91ED-43cb-92C2-25804820EDAC}">
                  <c15:fullRef>
                    <c15:sqref>'3. AFILIADOS POR EPS'!$B$3:$B$9</c15:sqref>
                  </c15:fullRef>
                </c:ext>
              </c:extLst>
              <c:f>'3. AFILIADOS POR EPS'!$B$3:$B$9</c:f>
              <c:strCache>
                <c:ptCount val="7"/>
                <c:pt idx="0">
                  <c:v>Savia Salud</c:v>
                </c:pt>
                <c:pt idx="1">
                  <c:v>Coosalud</c:v>
                </c:pt>
                <c:pt idx="2">
                  <c:v>SURA</c:v>
                </c:pt>
                <c:pt idx="3">
                  <c:v>La Nueva EPS</c:v>
                </c:pt>
                <c:pt idx="4">
                  <c:v>Salud Total </c:v>
                </c:pt>
                <c:pt idx="5">
                  <c:v>Sanitas S.A.</c:v>
                </c:pt>
                <c:pt idx="6">
                  <c:v>EPS FAMILIAR DE COLOMBIA</c:v>
                </c:pt>
              </c:strCache>
            </c:strRef>
          </c:cat>
          <c:val>
            <c:numRef>
              <c:extLst>
                <c:ext xmlns:c15="http://schemas.microsoft.com/office/drawing/2012/chart" uri="{02D57815-91ED-43cb-92C2-25804820EDAC}">
                  <c15:fullRef>
                    <c15:sqref>'3. AFILIADOS POR EPS'!$D$3:$D$9</c15:sqref>
                  </c15:fullRef>
                </c:ext>
              </c:extLst>
              <c:f>'3. AFILIADOS POR EPS'!$D$3:$D$9</c:f>
              <c:numCache>
                <c:formatCode>#,##0</c:formatCode>
                <c:ptCount val="7"/>
                <c:pt idx="0">
                  <c:v>132399</c:v>
                </c:pt>
                <c:pt idx="1">
                  <c:v>7124</c:v>
                </c:pt>
                <c:pt idx="2">
                  <c:v>9019</c:v>
                </c:pt>
                <c:pt idx="3">
                  <c:v>8943</c:v>
                </c:pt>
                <c:pt idx="4">
                  <c:v>3877</c:v>
                </c:pt>
                <c:pt idx="5">
                  <c:v>433</c:v>
                </c:pt>
                <c:pt idx="6">
                  <c:v>9</c:v>
                </c:pt>
              </c:numCache>
            </c:numRef>
          </c:val>
          <c:extLst>
            <c:ext xmlns:c16="http://schemas.microsoft.com/office/drawing/2014/chart" uri="{C3380CC4-5D6E-409C-BE32-E72D297353CC}">
              <c16:uniqueId val="{00000001-7C61-4837-90C9-D635C95EC84C}"/>
            </c:ext>
          </c:extLst>
        </c:ser>
        <c:ser>
          <c:idx val="2"/>
          <c:order val="2"/>
          <c:tx>
            <c:strRef>
              <c:f>'3. AFILIADOS POR EPS'!$E$2</c:f>
              <c:strCache>
                <c:ptCount val="1"/>
                <c:pt idx="0">
                  <c:v>NRO. AFILIADOS</c:v>
                </c:pt>
              </c:strCache>
            </c:strRef>
          </c:tx>
          <c:spPr>
            <a:solidFill>
              <a:srgbClr val="33CC33"/>
            </a:solidFill>
            <a:ln>
              <a:noFill/>
            </a:ln>
            <a:effectLst/>
            <a:scene3d>
              <a:camera prst="orthographicFront"/>
              <a:lightRig rig="threePt" dir="t"/>
            </a:scene3d>
            <a:sp3d>
              <a:bevelT/>
            </a:sp3d>
          </c:spPr>
          <c:invertIfNegative val="0"/>
          <c:cat>
            <c:strRef>
              <c:extLst>
                <c:ext xmlns:c15="http://schemas.microsoft.com/office/drawing/2012/chart" uri="{02D57815-91ED-43cb-92C2-25804820EDAC}">
                  <c15:fullRef>
                    <c15:sqref>'3. AFILIADOS POR EPS'!$B$3:$B$9</c15:sqref>
                  </c15:fullRef>
                </c:ext>
              </c:extLst>
              <c:f>'3. AFILIADOS POR EPS'!$B$3:$B$9</c:f>
              <c:strCache>
                <c:ptCount val="7"/>
                <c:pt idx="0">
                  <c:v>Savia Salud</c:v>
                </c:pt>
                <c:pt idx="1">
                  <c:v>Coosalud</c:v>
                </c:pt>
                <c:pt idx="2">
                  <c:v>SURA</c:v>
                </c:pt>
                <c:pt idx="3">
                  <c:v>La Nueva EPS</c:v>
                </c:pt>
                <c:pt idx="4">
                  <c:v>Salud Total </c:v>
                </c:pt>
                <c:pt idx="5">
                  <c:v>Sanitas S.A.</c:v>
                </c:pt>
                <c:pt idx="6">
                  <c:v>EPS FAMILIAR DE COLOMBIA</c:v>
                </c:pt>
              </c:strCache>
            </c:strRef>
          </c:cat>
          <c:val>
            <c:numRef>
              <c:extLst>
                <c:ext xmlns:c15="http://schemas.microsoft.com/office/drawing/2012/chart" uri="{02D57815-91ED-43cb-92C2-25804820EDAC}">
                  <c15:fullRef>
                    <c15:sqref>'3. AFILIADOS POR EPS'!$E$3:$E$9</c15:sqref>
                  </c15:fullRef>
                </c:ext>
              </c:extLst>
              <c:f>'3. AFILIADOS POR EPS'!$E$3:$E$9</c:f>
              <c:numCache>
                <c:formatCode>#,##0</c:formatCode>
                <c:ptCount val="7"/>
                <c:pt idx="0">
                  <c:v>132399</c:v>
                </c:pt>
                <c:pt idx="1">
                  <c:v>7124</c:v>
                </c:pt>
                <c:pt idx="2">
                  <c:v>9020</c:v>
                </c:pt>
                <c:pt idx="3">
                  <c:v>8943</c:v>
                </c:pt>
                <c:pt idx="4">
                  <c:v>3877</c:v>
                </c:pt>
                <c:pt idx="5">
                  <c:v>433</c:v>
                </c:pt>
                <c:pt idx="6">
                  <c:v>9</c:v>
                </c:pt>
              </c:numCache>
            </c:numRef>
          </c:val>
          <c:extLst>
            <c:ext xmlns:c16="http://schemas.microsoft.com/office/drawing/2014/chart" uri="{C3380CC4-5D6E-409C-BE32-E72D297353CC}">
              <c16:uniqueId val="{00000002-7C61-4837-90C9-D635C95EC84C}"/>
            </c:ext>
          </c:extLst>
        </c:ser>
        <c:ser>
          <c:idx val="3"/>
          <c:order val="3"/>
          <c:tx>
            <c:strRef>
              <c:f>'3. AFILIADOS POR EPS'!$F$2</c:f>
              <c:strCache>
                <c:ptCount val="1"/>
                <c:pt idx="0">
                  <c:v>% afiliados</c:v>
                </c:pt>
              </c:strCache>
            </c:strRef>
          </c:tx>
          <c:spPr>
            <a:solidFill>
              <a:schemeClr val="accent4"/>
            </a:solidFill>
            <a:ln>
              <a:noFill/>
            </a:ln>
            <a:effectLst/>
          </c:spPr>
          <c:invertIfNegative val="0"/>
          <c:cat>
            <c:strRef>
              <c:extLst>
                <c:ext xmlns:c15="http://schemas.microsoft.com/office/drawing/2012/chart" uri="{02D57815-91ED-43cb-92C2-25804820EDAC}">
                  <c15:fullRef>
                    <c15:sqref>'3. AFILIADOS POR EPS'!$B$3:$B$9</c15:sqref>
                  </c15:fullRef>
                </c:ext>
              </c:extLst>
              <c:f>'3. AFILIADOS POR EPS'!$B$3:$B$9</c:f>
              <c:strCache>
                <c:ptCount val="7"/>
                <c:pt idx="0">
                  <c:v>Savia Salud</c:v>
                </c:pt>
                <c:pt idx="1">
                  <c:v>Coosalud</c:v>
                </c:pt>
                <c:pt idx="2">
                  <c:v>SURA</c:v>
                </c:pt>
                <c:pt idx="3">
                  <c:v>La Nueva EPS</c:v>
                </c:pt>
                <c:pt idx="4">
                  <c:v>Salud Total </c:v>
                </c:pt>
                <c:pt idx="5">
                  <c:v>Sanitas S.A.</c:v>
                </c:pt>
                <c:pt idx="6">
                  <c:v>EPS FAMILIAR DE COLOMBIA</c:v>
                </c:pt>
              </c:strCache>
            </c:strRef>
          </c:cat>
          <c:val>
            <c:numRef>
              <c:extLst>
                <c:ext xmlns:c15="http://schemas.microsoft.com/office/drawing/2012/chart" uri="{02D57815-91ED-43cb-92C2-25804820EDAC}">
                  <c15:fullRef>
                    <c15:sqref>'3. AFILIADOS POR EPS'!$F$3:$F$10</c15:sqref>
                  </c15:fullRef>
                </c:ext>
              </c:extLst>
              <c:f>'3. AFILIADOS POR EPS'!$F$3:$F$9</c:f>
              <c:numCache>
                <c:formatCode>0.00</c:formatCode>
                <c:ptCount val="7"/>
                <c:pt idx="0">
                  <c:v>81.826272364883593</c:v>
                </c:pt>
                <c:pt idx="1">
                  <c:v>4.4028305676585999</c:v>
                </c:pt>
                <c:pt idx="2">
                  <c:v>5.5746114149748198</c:v>
                </c:pt>
                <c:pt idx="3">
                  <c:v>5.5270232687494198</c:v>
                </c:pt>
                <c:pt idx="4">
                  <c:v>2.3960940638422801</c:v>
                </c:pt>
                <c:pt idx="5">
                  <c:v>0.26760606903371298</c:v>
                </c:pt>
                <c:pt idx="6">
                  <c:v>5.5622508575136698E-3</c:v>
                </c:pt>
              </c:numCache>
            </c:numRef>
          </c:val>
          <c:extLst>
            <c:ext xmlns:c16="http://schemas.microsoft.com/office/drawing/2014/chart" uri="{C3380CC4-5D6E-409C-BE32-E72D297353CC}">
              <c16:uniqueId val="{00000003-7C61-4837-90C9-D635C95EC84C}"/>
            </c:ext>
          </c:extLst>
        </c:ser>
        <c:dLbls>
          <c:showLegendKey val="0"/>
          <c:showVal val="0"/>
          <c:showCatName val="0"/>
          <c:showSerName val="0"/>
          <c:showPercent val="0"/>
          <c:showBubbleSize val="0"/>
        </c:dLbls>
        <c:gapWidth val="20"/>
        <c:axId val="1153081248"/>
        <c:axId val="1133668944"/>
      </c:barChart>
      <c:catAx>
        <c:axId val="1153081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endParaRPr lang="es-CO"/>
          </a:p>
        </c:txPr>
        <c:crossAx val="1133668944"/>
        <c:crosses val="autoZero"/>
        <c:auto val="1"/>
        <c:lblAlgn val="ctr"/>
        <c:lblOffset val="100"/>
        <c:noMultiLvlLbl val="0"/>
      </c:catAx>
      <c:valAx>
        <c:axId val="1133668944"/>
        <c:scaling>
          <c:orientation val="minMax"/>
          <c:max val="132000"/>
        </c:scaling>
        <c:delete val="1"/>
        <c:axPos val="l"/>
        <c:title>
          <c:tx>
            <c:rich>
              <a:bodyPr rot="-5400000" spcFirstLastPara="1" vertOverflow="ellipsis" vert="horz" wrap="square" anchor="ctr" anchorCtr="1"/>
              <a:lstStyle/>
              <a:p>
                <a:pPr>
                  <a:defRPr lang="es-MX" sz="1000" b="0" i="0" u="none" strike="noStrike" kern="1200" baseline="0">
                    <a:solidFill>
                      <a:schemeClr val="tx1">
                        <a:lumMod val="65000"/>
                        <a:lumOff val="35000"/>
                      </a:schemeClr>
                    </a:solidFill>
                    <a:latin typeface="+mn-lt"/>
                    <a:ea typeface="+mn-ea"/>
                    <a:cs typeface="+mn-cs"/>
                  </a:defRPr>
                </a:pPr>
                <a:r>
                  <a:rPr lang="en-US"/>
                  <a:t>Número de afiliados</a:t>
                </a:r>
              </a:p>
            </c:rich>
          </c:tx>
          <c:overlay val="0"/>
          <c:spPr>
            <a:noFill/>
            <a:ln>
              <a:noFill/>
            </a:ln>
            <a:effectLst/>
          </c:spPr>
          <c:txPr>
            <a:bodyPr rot="-5400000" spcFirstLastPara="1" vertOverflow="ellipsis" vert="horz" wrap="square" anchor="ctr" anchorCtr="1"/>
            <a:lstStyle/>
            <a:p>
              <a:pPr>
                <a:defRPr lang="es-MX"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crossAx val="115308124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es-MX" sz="9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showDLblsOverMax val="0"/>
    <c:extLst>
      <c:ext uri="{0b15fc19-7d7d-44ad-8c2d-2c3a37ce22c3}">
        <chartProps xmlns="https://web.wps.cn/et/2018/main" chartId="{478f15bb-1529-4906-a723-93f57e73ac35}"/>
      </c:ext>
    </c:extLst>
  </c:chart>
  <c:spPr>
    <a:solidFill>
      <a:schemeClr val="bg1"/>
    </a:solidFill>
    <a:ln w="9525" cap="flat" cmpd="sng" algn="ctr">
      <a:solidFill>
        <a:schemeClr val="tx1">
          <a:lumMod val="15000"/>
          <a:lumOff val="85000"/>
        </a:schemeClr>
      </a:solidFill>
      <a:round/>
    </a:ln>
    <a:effectLst/>
  </c:spPr>
  <c:txPr>
    <a:bodyPr/>
    <a:lstStyle/>
    <a:p>
      <a:pPr>
        <a:defRPr lang="es-MX"/>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 AFILIADOS POR EPS'!$C$26</c:f>
              <c:strCache>
                <c:ptCount val="1"/>
                <c:pt idx="0">
                  <c:v>PE</c:v>
                </c:pt>
              </c:strCache>
            </c:strRef>
          </c:tx>
          <c:spPr>
            <a:solidFill>
              <a:schemeClr val="accent1"/>
            </a:solidFill>
            <a:ln>
              <a:noFill/>
            </a:ln>
            <a:effectLst/>
          </c:spPr>
          <c:invertIfNegative val="0"/>
          <c:cat>
            <c:strRef>
              <c:f>'3. AFILIADOS POR EPS'!$B$27:$B$36</c:f>
              <c:strCache>
                <c:ptCount val="10"/>
                <c:pt idx="0">
                  <c:v>SURA</c:v>
                </c:pt>
                <c:pt idx="1">
                  <c:v>Salud Total </c:v>
                </c:pt>
                <c:pt idx="2">
                  <c:v>La Nueva EPS</c:v>
                </c:pt>
                <c:pt idx="3">
                  <c:v>Savia Salud</c:v>
                </c:pt>
                <c:pt idx="4">
                  <c:v>Sanitas S.A.</c:v>
                </c:pt>
                <c:pt idx="5">
                  <c:v>Coosalud</c:v>
                </c:pt>
                <c:pt idx="6">
                  <c:v>Mutual SER</c:v>
                </c:pt>
                <c:pt idx="7">
                  <c:v>EPM</c:v>
                </c:pt>
                <c:pt idx="8">
                  <c:v>EPS Familiar de Colombia</c:v>
                </c:pt>
                <c:pt idx="9">
                  <c:v>Cajacopi</c:v>
                </c:pt>
              </c:strCache>
            </c:strRef>
          </c:cat>
          <c:val>
            <c:numRef>
              <c:f>'3. AFILIADOS POR EPS'!$C$27:$C$35</c:f>
              <c:numCache>
                <c:formatCode>#,##0</c:formatCode>
                <c:ptCount val="9"/>
                <c:pt idx="0">
                  <c:v>60</c:v>
                </c:pt>
                <c:pt idx="1">
                  <c:v>9</c:v>
                </c:pt>
                <c:pt idx="2">
                  <c:v>0</c:v>
                </c:pt>
                <c:pt idx="3">
                  <c:v>1</c:v>
                </c:pt>
                <c:pt idx="4">
                  <c:v>9</c:v>
                </c:pt>
                <c:pt idx="5">
                  <c:v>0</c:v>
                </c:pt>
                <c:pt idx="6">
                  <c:v>0</c:v>
                </c:pt>
                <c:pt idx="7">
                  <c:v>0</c:v>
                </c:pt>
                <c:pt idx="8">
                  <c:v>0</c:v>
                </c:pt>
              </c:numCache>
            </c:numRef>
          </c:val>
          <c:extLst>
            <c:ext xmlns:c16="http://schemas.microsoft.com/office/drawing/2014/chart" uri="{C3380CC4-5D6E-409C-BE32-E72D297353CC}">
              <c16:uniqueId val="{00000000-CCC2-45B8-B55D-41B3ECCB81DD}"/>
            </c:ext>
          </c:extLst>
        </c:ser>
        <c:ser>
          <c:idx val="1"/>
          <c:order val="1"/>
          <c:tx>
            <c:strRef>
              <c:f>'3. AFILIADOS POR EPS'!$D$26</c:f>
              <c:strCache>
                <c:ptCount val="1"/>
                <c:pt idx="0">
                  <c:v>PPT</c:v>
                </c:pt>
              </c:strCache>
            </c:strRef>
          </c:tx>
          <c:spPr>
            <a:solidFill>
              <a:schemeClr val="accent2"/>
            </a:solidFill>
            <a:ln>
              <a:noFill/>
            </a:ln>
            <a:effectLst/>
            <a:scene3d>
              <a:camera prst="orthographicFront"/>
              <a:lightRig rig="threePt" dir="t"/>
            </a:scene3d>
            <a:sp3d>
              <a:bevelT/>
            </a:sp3d>
          </c:spPr>
          <c:invertIfNegative val="0"/>
          <c:cat>
            <c:strRef>
              <c:f>'3. AFILIADOS POR EPS'!$B$27:$B$36</c:f>
              <c:strCache>
                <c:ptCount val="10"/>
                <c:pt idx="0">
                  <c:v>SURA</c:v>
                </c:pt>
                <c:pt idx="1">
                  <c:v>Salud Total </c:v>
                </c:pt>
                <c:pt idx="2">
                  <c:v>La Nueva EPS</c:v>
                </c:pt>
                <c:pt idx="3">
                  <c:v>Savia Salud</c:v>
                </c:pt>
                <c:pt idx="4">
                  <c:v>Sanitas S.A.</c:v>
                </c:pt>
                <c:pt idx="5">
                  <c:v>Coosalud</c:v>
                </c:pt>
                <c:pt idx="6">
                  <c:v>Mutual SER</c:v>
                </c:pt>
                <c:pt idx="7">
                  <c:v>EPM</c:v>
                </c:pt>
                <c:pt idx="8">
                  <c:v>EPS Familiar de Colombia</c:v>
                </c:pt>
                <c:pt idx="9">
                  <c:v>Cajacopi</c:v>
                </c:pt>
              </c:strCache>
            </c:strRef>
          </c:cat>
          <c:val>
            <c:numRef>
              <c:f>'3. AFILIADOS POR EPS'!$D$27:$D$36</c:f>
              <c:numCache>
                <c:formatCode>#,##0</c:formatCode>
                <c:ptCount val="10"/>
                <c:pt idx="0">
                  <c:v>32900</c:v>
                </c:pt>
                <c:pt idx="1">
                  <c:v>18375</c:v>
                </c:pt>
                <c:pt idx="2">
                  <c:v>13627</c:v>
                </c:pt>
                <c:pt idx="3">
                  <c:v>10857</c:v>
                </c:pt>
                <c:pt idx="4">
                  <c:v>1588</c:v>
                </c:pt>
                <c:pt idx="5">
                  <c:v>623</c:v>
                </c:pt>
                <c:pt idx="6">
                  <c:v>0</c:v>
                </c:pt>
                <c:pt idx="7">
                  <c:v>1</c:v>
                </c:pt>
                <c:pt idx="8">
                  <c:v>5</c:v>
                </c:pt>
                <c:pt idx="9">
                  <c:v>1</c:v>
                </c:pt>
              </c:numCache>
            </c:numRef>
          </c:val>
          <c:extLst>
            <c:ext xmlns:c16="http://schemas.microsoft.com/office/drawing/2014/chart" uri="{C3380CC4-5D6E-409C-BE32-E72D297353CC}">
              <c16:uniqueId val="{00000001-CCC2-45B8-B55D-41B3ECCB81DD}"/>
            </c:ext>
          </c:extLst>
        </c:ser>
        <c:ser>
          <c:idx val="2"/>
          <c:order val="2"/>
          <c:tx>
            <c:strRef>
              <c:f>'3. AFILIADOS POR EPS'!$E$26</c:f>
              <c:strCache>
                <c:ptCount val="1"/>
                <c:pt idx="0">
                  <c:v>NRO. AFILIADOS</c:v>
                </c:pt>
              </c:strCache>
            </c:strRef>
          </c:tx>
          <c:spPr>
            <a:solidFill>
              <a:srgbClr val="33CC33"/>
            </a:solidFill>
            <a:ln>
              <a:noFill/>
            </a:ln>
            <a:effectLst/>
            <a:scene3d>
              <a:camera prst="orthographicFront"/>
              <a:lightRig rig="threePt" dir="t"/>
            </a:scene3d>
            <a:sp3d>
              <a:bevelT/>
            </a:sp3d>
          </c:spPr>
          <c:invertIfNegative val="0"/>
          <c:cat>
            <c:strRef>
              <c:f>'3. AFILIADOS POR EPS'!$B$27:$B$36</c:f>
              <c:strCache>
                <c:ptCount val="10"/>
                <c:pt idx="0">
                  <c:v>SURA</c:v>
                </c:pt>
                <c:pt idx="1">
                  <c:v>Salud Total </c:v>
                </c:pt>
                <c:pt idx="2">
                  <c:v>La Nueva EPS</c:v>
                </c:pt>
                <c:pt idx="3">
                  <c:v>Savia Salud</c:v>
                </c:pt>
                <c:pt idx="4">
                  <c:v>Sanitas S.A.</c:v>
                </c:pt>
                <c:pt idx="5">
                  <c:v>Coosalud</c:v>
                </c:pt>
                <c:pt idx="6">
                  <c:v>Mutual SER</c:v>
                </c:pt>
                <c:pt idx="7">
                  <c:v>EPM</c:v>
                </c:pt>
                <c:pt idx="8">
                  <c:v>EPS Familiar de Colombia</c:v>
                </c:pt>
                <c:pt idx="9">
                  <c:v>Cajacopi</c:v>
                </c:pt>
              </c:strCache>
            </c:strRef>
          </c:cat>
          <c:val>
            <c:numRef>
              <c:f>'3. AFILIADOS POR EPS'!$E$27:$E$36</c:f>
              <c:numCache>
                <c:formatCode>#,##0</c:formatCode>
                <c:ptCount val="10"/>
                <c:pt idx="0">
                  <c:v>32960</c:v>
                </c:pt>
                <c:pt idx="1">
                  <c:v>18384</c:v>
                </c:pt>
                <c:pt idx="2">
                  <c:v>13627</c:v>
                </c:pt>
                <c:pt idx="3">
                  <c:v>10858</c:v>
                </c:pt>
                <c:pt idx="4">
                  <c:v>1597</c:v>
                </c:pt>
                <c:pt idx="5">
                  <c:v>623</c:v>
                </c:pt>
                <c:pt idx="6">
                  <c:v>0</c:v>
                </c:pt>
                <c:pt idx="7">
                  <c:v>1</c:v>
                </c:pt>
                <c:pt idx="8">
                  <c:v>5</c:v>
                </c:pt>
                <c:pt idx="9">
                  <c:v>1</c:v>
                </c:pt>
              </c:numCache>
            </c:numRef>
          </c:val>
          <c:extLst>
            <c:ext xmlns:c16="http://schemas.microsoft.com/office/drawing/2014/chart" uri="{C3380CC4-5D6E-409C-BE32-E72D297353CC}">
              <c16:uniqueId val="{00000002-CCC2-45B8-B55D-41B3ECCB81DD}"/>
            </c:ext>
          </c:extLst>
        </c:ser>
        <c:ser>
          <c:idx val="3"/>
          <c:order val="3"/>
          <c:tx>
            <c:strRef>
              <c:f>'3. AFILIADOS POR EPS'!$F$26</c:f>
              <c:strCache>
                <c:ptCount val="1"/>
                <c:pt idx="0">
                  <c:v>% afiliados</c:v>
                </c:pt>
              </c:strCache>
            </c:strRef>
          </c:tx>
          <c:spPr>
            <a:solidFill>
              <a:schemeClr val="accent4"/>
            </a:solidFill>
            <a:ln>
              <a:noFill/>
            </a:ln>
            <a:effectLst/>
          </c:spPr>
          <c:invertIfNegative val="0"/>
          <c:cat>
            <c:strRef>
              <c:f>'3. AFILIADOS POR EPS'!$B$27:$B$36</c:f>
              <c:strCache>
                <c:ptCount val="10"/>
                <c:pt idx="0">
                  <c:v>SURA</c:v>
                </c:pt>
                <c:pt idx="1">
                  <c:v>Salud Total </c:v>
                </c:pt>
                <c:pt idx="2">
                  <c:v>La Nueva EPS</c:v>
                </c:pt>
                <c:pt idx="3">
                  <c:v>Savia Salud</c:v>
                </c:pt>
                <c:pt idx="4">
                  <c:v>Sanitas S.A.</c:v>
                </c:pt>
                <c:pt idx="5">
                  <c:v>Coosalud</c:v>
                </c:pt>
                <c:pt idx="6">
                  <c:v>Mutual SER</c:v>
                </c:pt>
                <c:pt idx="7">
                  <c:v>EPM</c:v>
                </c:pt>
                <c:pt idx="8">
                  <c:v>EPS Familiar de Colombia</c:v>
                </c:pt>
                <c:pt idx="9">
                  <c:v>Cajacopi</c:v>
                </c:pt>
              </c:strCache>
            </c:strRef>
          </c:cat>
          <c:val>
            <c:numRef>
              <c:f>'3. AFILIADOS POR EPS'!$F$27:$F$35</c:f>
              <c:numCache>
                <c:formatCode>0.00</c:formatCode>
                <c:ptCount val="9"/>
                <c:pt idx="0">
                  <c:v>42.226094086297003</c:v>
                </c:pt>
                <c:pt idx="1">
                  <c:v>23.552321410269499</c:v>
                </c:pt>
                <c:pt idx="2">
                  <c:v>17.457978886953001</c:v>
                </c:pt>
                <c:pt idx="3">
                  <c:v>13.9105257763657</c:v>
                </c:pt>
                <c:pt idx="4">
                  <c:v>2.04596699805268</c:v>
                </c:pt>
                <c:pt idx="5">
                  <c:v>0.79814492159475203</c:v>
                </c:pt>
                <c:pt idx="6">
                  <c:v>0</c:v>
                </c:pt>
                <c:pt idx="7">
                  <c:v>1.2811314953366799E-3</c:v>
                </c:pt>
                <c:pt idx="8">
                  <c:v>6.4056574766834101E-3</c:v>
                </c:pt>
              </c:numCache>
            </c:numRef>
          </c:val>
          <c:extLst>
            <c:ext xmlns:c16="http://schemas.microsoft.com/office/drawing/2014/chart" uri="{C3380CC4-5D6E-409C-BE32-E72D297353CC}">
              <c16:uniqueId val="{00000003-CCC2-45B8-B55D-41B3ECCB81DD}"/>
            </c:ext>
          </c:extLst>
        </c:ser>
        <c:dLbls>
          <c:showLegendKey val="0"/>
          <c:showVal val="0"/>
          <c:showCatName val="0"/>
          <c:showSerName val="0"/>
          <c:showPercent val="0"/>
          <c:showBubbleSize val="0"/>
        </c:dLbls>
        <c:gapWidth val="20"/>
        <c:axId val="1320135296"/>
        <c:axId val="1307434288"/>
      </c:barChart>
      <c:catAx>
        <c:axId val="1320135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CO" sz="1000" b="0" i="0" u="none" strike="noStrike" kern="1200" baseline="0">
                <a:solidFill>
                  <a:schemeClr val="tx1"/>
                </a:solidFill>
                <a:latin typeface="+mn-lt"/>
                <a:ea typeface="+mn-ea"/>
                <a:cs typeface="+mn-cs"/>
              </a:defRPr>
            </a:pPr>
            <a:endParaRPr lang="es-CO"/>
          </a:p>
        </c:txPr>
        <c:crossAx val="1307434288"/>
        <c:crosses val="autoZero"/>
        <c:auto val="1"/>
        <c:lblAlgn val="ctr"/>
        <c:lblOffset val="100"/>
        <c:noMultiLvlLbl val="0"/>
      </c:catAx>
      <c:valAx>
        <c:axId val="1307434288"/>
        <c:scaling>
          <c:orientation val="minMax"/>
          <c:max val="35000"/>
        </c:scaling>
        <c:delete val="1"/>
        <c:axPos val="l"/>
        <c:title>
          <c:tx>
            <c:rich>
              <a:bodyPr rot="-5400000" spcFirstLastPara="1" vertOverflow="ellipsis" vert="horz" wrap="square" anchor="ctr" anchorCtr="1"/>
              <a:lstStyle/>
              <a:p>
                <a:pPr>
                  <a:defRPr lang="es-CO" sz="1000" b="0" i="0" u="none" strike="noStrike" kern="1200" baseline="0">
                    <a:solidFill>
                      <a:schemeClr val="tx1"/>
                    </a:solidFill>
                    <a:latin typeface="+mn-lt"/>
                    <a:ea typeface="+mn-ea"/>
                    <a:cs typeface="+mn-cs"/>
                  </a:defRPr>
                </a:pPr>
                <a:r>
                  <a:rPr lang="en-US"/>
                  <a:t>Número de Afiliados</a:t>
                </a:r>
              </a:p>
            </c:rich>
          </c:tx>
          <c:overlay val="0"/>
          <c:spPr>
            <a:noFill/>
            <a:ln>
              <a:noFill/>
            </a:ln>
            <a:effectLst/>
          </c:spPr>
          <c:txPr>
            <a:bodyPr rot="-5400000" spcFirstLastPara="1" vertOverflow="ellipsis" vert="horz" wrap="square" anchor="ctr" anchorCtr="1"/>
            <a:lstStyle/>
            <a:p>
              <a:pPr>
                <a:defRPr lang="es-CO" sz="1000" b="0" i="0" u="none" strike="noStrike" kern="1200" baseline="0">
                  <a:solidFill>
                    <a:schemeClr val="tx1"/>
                  </a:solidFill>
                  <a:latin typeface="+mn-lt"/>
                  <a:ea typeface="+mn-ea"/>
                  <a:cs typeface="+mn-cs"/>
                </a:defRPr>
              </a:pPr>
              <a:endParaRPr lang="es-CO"/>
            </a:p>
          </c:txPr>
        </c:title>
        <c:numFmt formatCode="#,##0" sourceLinked="1"/>
        <c:majorTickMark val="none"/>
        <c:minorTickMark val="none"/>
        <c:tickLblPos val="nextTo"/>
        <c:crossAx val="132013529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es-CO" sz="1000" b="0" i="0" u="none" strike="noStrike" kern="1200" baseline="0">
                <a:solidFill>
                  <a:schemeClr val="tx1"/>
                </a:solidFill>
                <a:latin typeface="+mn-lt"/>
                <a:ea typeface="+mn-ea"/>
                <a:cs typeface="+mn-cs"/>
              </a:defRPr>
            </a:pPr>
            <a:endParaRPr lang="es-CO"/>
          </a:p>
        </c:txPr>
      </c:dTable>
      <c:spPr>
        <a:noFill/>
        <a:ln>
          <a:noFill/>
        </a:ln>
        <a:effectLst/>
      </c:spPr>
    </c:plotArea>
    <c:plotVisOnly val="1"/>
    <c:dispBlanksAs val="gap"/>
    <c:showDLblsOverMax val="0"/>
    <c:extLst>
      <c:ext uri="{0b15fc19-7d7d-44ad-8c2d-2c3a37ce22c3}">
        <chartProps xmlns="https://web.wps.cn/et/2018/main" chartId="{6d795d87-717e-4d7d-b4ca-09f900c207f4}"/>
      </c:ext>
    </c:extLst>
  </c:chart>
  <c:spPr>
    <a:solidFill>
      <a:schemeClr val="bg1"/>
    </a:solidFill>
    <a:ln w="9525" cap="flat" cmpd="sng" algn="ctr">
      <a:solidFill>
        <a:schemeClr val="tx1">
          <a:lumMod val="15000"/>
          <a:lumOff val="85000"/>
        </a:schemeClr>
      </a:solidFill>
      <a:round/>
    </a:ln>
    <a:effectLst/>
  </c:spPr>
  <c:txPr>
    <a:bodyPr/>
    <a:lstStyle/>
    <a:p>
      <a:pPr>
        <a:defRPr lang="es-CO" sz="1000" b="0" i="0" u="none" strike="noStrike" kern="1200" baseline="0">
          <a:solidFill>
            <a:schemeClr val="tx1"/>
          </a:solidFill>
          <a:latin typeface="+mn-lt"/>
          <a:ea typeface="+mn-ea"/>
          <a:cs typeface="+mn-cs"/>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79372132335701"/>
          <c:y val="2.3660401261436401E-2"/>
          <c:w val="0.87020627867664302"/>
          <c:h val="0.83027650659341001"/>
        </c:manualLayout>
      </c:layout>
      <c:barChart>
        <c:barDir val="col"/>
        <c:grouping val="clustered"/>
        <c:varyColors val="0"/>
        <c:ser>
          <c:idx val="2"/>
          <c:order val="0"/>
          <c:tx>
            <c:strRef>
              <c:f>'3. AFILIADOS POR EPS'!$C$53</c:f>
              <c:strCache>
                <c:ptCount val="1"/>
                <c:pt idx="0">
                  <c:v>PE</c:v>
                </c:pt>
              </c:strCache>
            </c:strRef>
          </c:tx>
          <c:spPr>
            <a:solidFill>
              <a:schemeClr val="accent3"/>
            </a:solidFill>
            <a:ln>
              <a:noFill/>
            </a:ln>
            <a:effectLst/>
          </c:spPr>
          <c:invertIfNegative val="0"/>
          <c:cat>
            <c:strRef>
              <c:f>'3. AFILIADOS POR EPS'!$A$54:$A$62</c:f>
              <c:strCache>
                <c:ptCount val="9"/>
                <c:pt idx="0">
                  <c:v>Savia Salud</c:v>
                </c:pt>
                <c:pt idx="1">
                  <c:v>SURA</c:v>
                </c:pt>
                <c:pt idx="2">
                  <c:v>Salud Total </c:v>
                </c:pt>
                <c:pt idx="3">
                  <c:v>La Nueva EPS</c:v>
                </c:pt>
                <c:pt idx="4">
                  <c:v>Coosalud</c:v>
                </c:pt>
                <c:pt idx="5">
                  <c:v>Sanitas S.A.</c:v>
                </c:pt>
                <c:pt idx="6">
                  <c:v>EPS Familiar de Colombia</c:v>
                </c:pt>
                <c:pt idx="7">
                  <c:v>EPM</c:v>
                </c:pt>
                <c:pt idx="8">
                  <c:v>ASMET SALUD</c:v>
                </c:pt>
              </c:strCache>
            </c:strRef>
          </c:cat>
          <c:val>
            <c:numRef>
              <c:f>'3. AFILIADOS POR EPS'!$C$54:$C$61</c:f>
              <c:numCache>
                <c:formatCode>#,##0</c:formatCode>
                <c:ptCount val="8"/>
                <c:pt idx="0">
                  <c:v>1</c:v>
                </c:pt>
                <c:pt idx="1">
                  <c:v>61</c:v>
                </c:pt>
                <c:pt idx="2">
                  <c:v>9</c:v>
                </c:pt>
                <c:pt idx="3">
                  <c:v>0</c:v>
                </c:pt>
                <c:pt idx="4">
                  <c:v>0</c:v>
                </c:pt>
                <c:pt idx="5">
                  <c:v>9</c:v>
                </c:pt>
                <c:pt idx="6">
                  <c:v>0</c:v>
                </c:pt>
                <c:pt idx="7">
                  <c:v>0</c:v>
                </c:pt>
              </c:numCache>
            </c:numRef>
          </c:val>
          <c:extLst>
            <c:ext xmlns:c16="http://schemas.microsoft.com/office/drawing/2014/chart" uri="{C3380CC4-5D6E-409C-BE32-E72D297353CC}">
              <c16:uniqueId val="{00000000-15DB-4D0A-BEB7-66B1CB8693D5}"/>
            </c:ext>
          </c:extLst>
        </c:ser>
        <c:ser>
          <c:idx val="0"/>
          <c:order val="1"/>
          <c:tx>
            <c:strRef>
              <c:f>'3. AFILIADOS POR EPS'!$D$53</c:f>
              <c:strCache>
                <c:ptCount val="1"/>
                <c:pt idx="0">
                  <c:v>PPT</c:v>
                </c:pt>
              </c:strCache>
            </c:strRef>
          </c:tx>
          <c:spPr>
            <a:solidFill>
              <a:schemeClr val="accent2"/>
            </a:solidFill>
            <a:ln>
              <a:noFill/>
            </a:ln>
            <a:effectLst/>
            <a:scene3d>
              <a:camera prst="orthographicFront"/>
              <a:lightRig rig="threePt" dir="t"/>
            </a:scene3d>
            <a:sp3d>
              <a:bevelT/>
            </a:sp3d>
          </c:spPr>
          <c:invertIfNegative val="0"/>
          <c:cat>
            <c:strRef>
              <c:f>'3. AFILIADOS POR EPS'!$A$54:$A$62</c:f>
              <c:strCache>
                <c:ptCount val="9"/>
                <c:pt idx="0">
                  <c:v>Savia Salud</c:v>
                </c:pt>
                <c:pt idx="1">
                  <c:v>SURA</c:v>
                </c:pt>
                <c:pt idx="2">
                  <c:v>Salud Total </c:v>
                </c:pt>
                <c:pt idx="3">
                  <c:v>La Nueva EPS</c:v>
                </c:pt>
                <c:pt idx="4">
                  <c:v>Coosalud</c:v>
                </c:pt>
                <c:pt idx="5">
                  <c:v>Sanitas S.A.</c:v>
                </c:pt>
                <c:pt idx="6">
                  <c:v>EPS Familiar de Colombia</c:v>
                </c:pt>
                <c:pt idx="7">
                  <c:v>EPM</c:v>
                </c:pt>
                <c:pt idx="8">
                  <c:v>ASMET SALUD</c:v>
                </c:pt>
              </c:strCache>
            </c:strRef>
          </c:cat>
          <c:val>
            <c:numRef>
              <c:f>'3. AFILIADOS POR EPS'!$D$54:$D$62</c:f>
              <c:numCache>
                <c:formatCode>#,##0</c:formatCode>
                <c:ptCount val="9"/>
                <c:pt idx="0">
                  <c:v>143256</c:v>
                </c:pt>
                <c:pt idx="1">
                  <c:v>41919</c:v>
                </c:pt>
                <c:pt idx="2">
                  <c:v>22252</c:v>
                </c:pt>
                <c:pt idx="3">
                  <c:v>22570</c:v>
                </c:pt>
                <c:pt idx="4">
                  <c:v>7747</c:v>
                </c:pt>
                <c:pt idx="5">
                  <c:v>2021</c:v>
                </c:pt>
                <c:pt idx="6">
                  <c:v>14</c:v>
                </c:pt>
                <c:pt idx="7">
                  <c:v>1</c:v>
                </c:pt>
                <c:pt idx="8">
                  <c:v>0</c:v>
                </c:pt>
              </c:numCache>
            </c:numRef>
          </c:val>
          <c:extLst>
            <c:ext xmlns:c16="http://schemas.microsoft.com/office/drawing/2014/chart" uri="{C3380CC4-5D6E-409C-BE32-E72D297353CC}">
              <c16:uniqueId val="{00000001-15DB-4D0A-BEB7-66B1CB8693D5}"/>
            </c:ext>
          </c:extLst>
        </c:ser>
        <c:ser>
          <c:idx val="1"/>
          <c:order val="2"/>
          <c:tx>
            <c:strRef>
              <c:f>'3. AFILIADOS POR EPS'!$B$53</c:f>
              <c:strCache>
                <c:ptCount val="1"/>
                <c:pt idx="0">
                  <c:v>TOTAL AFILIADOS</c:v>
                </c:pt>
              </c:strCache>
            </c:strRef>
          </c:tx>
          <c:spPr>
            <a:solidFill>
              <a:srgbClr val="33CC33"/>
            </a:solidFill>
            <a:ln>
              <a:noFill/>
            </a:ln>
            <a:effectLst/>
            <a:scene3d>
              <a:camera prst="orthographicFront"/>
              <a:lightRig rig="threePt" dir="t"/>
            </a:scene3d>
            <a:sp3d>
              <a:bevelT/>
            </a:sp3d>
          </c:spPr>
          <c:invertIfNegative val="0"/>
          <c:cat>
            <c:strRef>
              <c:f>'3. AFILIADOS POR EPS'!$A$54:$A$62</c:f>
              <c:strCache>
                <c:ptCount val="9"/>
                <c:pt idx="0">
                  <c:v>Savia Salud</c:v>
                </c:pt>
                <c:pt idx="1">
                  <c:v>SURA</c:v>
                </c:pt>
                <c:pt idx="2">
                  <c:v>Salud Total </c:v>
                </c:pt>
                <c:pt idx="3">
                  <c:v>La Nueva EPS</c:v>
                </c:pt>
                <c:pt idx="4">
                  <c:v>Coosalud</c:v>
                </c:pt>
                <c:pt idx="5">
                  <c:v>Sanitas S.A.</c:v>
                </c:pt>
                <c:pt idx="6">
                  <c:v>EPS Familiar de Colombia</c:v>
                </c:pt>
                <c:pt idx="7">
                  <c:v>EPM</c:v>
                </c:pt>
                <c:pt idx="8">
                  <c:v>ASMET SALUD</c:v>
                </c:pt>
              </c:strCache>
            </c:strRef>
          </c:cat>
          <c:val>
            <c:numRef>
              <c:f>'3. AFILIADOS POR EPS'!$B$54:$B$62</c:f>
              <c:numCache>
                <c:formatCode>#,##0</c:formatCode>
                <c:ptCount val="9"/>
                <c:pt idx="0">
                  <c:v>143257</c:v>
                </c:pt>
                <c:pt idx="1">
                  <c:v>41980</c:v>
                </c:pt>
                <c:pt idx="2">
                  <c:v>22261</c:v>
                </c:pt>
                <c:pt idx="3">
                  <c:v>22570</c:v>
                </c:pt>
                <c:pt idx="4">
                  <c:v>7747</c:v>
                </c:pt>
                <c:pt idx="5">
                  <c:v>2030</c:v>
                </c:pt>
                <c:pt idx="6">
                  <c:v>14</c:v>
                </c:pt>
                <c:pt idx="7">
                  <c:v>1</c:v>
                </c:pt>
                <c:pt idx="8">
                  <c:v>0</c:v>
                </c:pt>
              </c:numCache>
            </c:numRef>
          </c:val>
          <c:extLst>
            <c:ext xmlns:c16="http://schemas.microsoft.com/office/drawing/2014/chart" uri="{C3380CC4-5D6E-409C-BE32-E72D297353CC}">
              <c16:uniqueId val="{00000002-15DB-4D0A-BEB7-66B1CB8693D5}"/>
            </c:ext>
          </c:extLst>
        </c:ser>
        <c:dLbls>
          <c:showLegendKey val="0"/>
          <c:showVal val="0"/>
          <c:showCatName val="0"/>
          <c:showSerName val="0"/>
          <c:showPercent val="0"/>
          <c:showBubbleSize val="0"/>
        </c:dLbls>
        <c:gapWidth val="20"/>
        <c:overlap val="-27"/>
        <c:axId val="904989104"/>
        <c:axId val="594788320"/>
      </c:barChart>
      <c:catAx>
        <c:axId val="904989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endParaRPr lang="es-CO"/>
          </a:p>
        </c:txPr>
        <c:crossAx val="594788320"/>
        <c:crosses val="autoZero"/>
        <c:auto val="1"/>
        <c:lblAlgn val="ctr"/>
        <c:lblOffset val="100"/>
        <c:noMultiLvlLbl val="0"/>
      </c:catAx>
      <c:valAx>
        <c:axId val="594788320"/>
        <c:scaling>
          <c:orientation val="minMax"/>
        </c:scaling>
        <c:delete val="1"/>
        <c:axPos val="l"/>
        <c:numFmt formatCode="#,##0" sourceLinked="1"/>
        <c:majorTickMark val="none"/>
        <c:minorTickMark val="none"/>
        <c:tickLblPos val="nextTo"/>
        <c:crossAx val="90498910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es-MX" sz="9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legend>
      <c:legendPos val="b"/>
      <c:layout>
        <c:manualLayout>
          <c:xMode val="edge"/>
          <c:yMode val="edge"/>
          <c:x val="0.428771653036291"/>
          <c:y val="4.3097835843898903E-2"/>
          <c:w val="0.23774143777124099"/>
          <c:h val="4.0204898736192499E-2"/>
        </c:manualLayout>
      </c:layout>
      <c:overlay val="0"/>
      <c:spPr>
        <a:noFill/>
        <a:ln>
          <a:noFill/>
        </a:ln>
        <a:effectLst/>
      </c:spPr>
      <c:txPr>
        <a:bodyPr rot="0" spcFirstLastPara="1" vertOverflow="ellipsis" vert="horz" wrap="square" anchor="ctr" anchorCtr="1"/>
        <a:lstStyle/>
        <a:p>
          <a:pPr>
            <a:defRPr lang="es-MX"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uri="{0b15fc19-7d7d-44ad-8c2d-2c3a37ce22c3}">
        <chartProps xmlns="https://web.wps.cn/et/2018/main" chartId="{da3e458a-50d2-4864-8670-15a4b7137fa8}"/>
      </c:ext>
    </c:extLst>
  </c:chart>
  <c:spPr>
    <a:solidFill>
      <a:schemeClr val="bg1"/>
    </a:solidFill>
    <a:ln w="9525" cap="flat" cmpd="sng" algn="ctr">
      <a:solidFill>
        <a:schemeClr val="tx1">
          <a:lumMod val="15000"/>
          <a:lumOff val="85000"/>
        </a:schemeClr>
      </a:solidFill>
      <a:round/>
    </a:ln>
    <a:effectLst/>
  </c:spPr>
  <c:txPr>
    <a:bodyPr/>
    <a:lstStyle/>
    <a:p>
      <a:pPr>
        <a:defRPr lang="es-MX"/>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58544965984399"/>
          <c:y val="3.0942334739803099E-2"/>
          <c:w val="0.86837825497094501"/>
          <c:h val="0.86358948802285795"/>
        </c:manualLayout>
      </c:layout>
      <c:barChart>
        <c:barDir val="bar"/>
        <c:grouping val="clustered"/>
        <c:varyColors val="0"/>
        <c:ser>
          <c:idx val="0"/>
          <c:order val="0"/>
          <c:tx>
            <c:strRef>
              <c:f>'8. GRAFICA X EDAD Y CURSOVIDA '!$B$2</c:f>
              <c:strCache>
                <c:ptCount val="1"/>
                <c:pt idx="0">
                  <c:v>HOMBRE</c:v>
                </c:pt>
              </c:strCache>
            </c:strRef>
          </c:tx>
          <c:spPr>
            <a:solidFill>
              <a:srgbClr val="00CC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MX" sz="900" b="1"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'8. GRAFICA X EDAD Y CURSOVIDA '!$A$3:$A$15</c:f>
              <c:strCache>
                <c:ptCount val="13"/>
                <c:pt idx="0">
                  <c:v>Menor 1 año</c:v>
                </c:pt>
                <c:pt idx="1">
                  <c:v>1-4 años</c:v>
                </c:pt>
                <c:pt idx="2">
                  <c:v>5-14 años</c:v>
                </c:pt>
                <c:pt idx="3">
                  <c:v>15-18 años</c:v>
                </c:pt>
                <c:pt idx="4">
                  <c:v>19-44 años</c:v>
                </c:pt>
                <c:pt idx="5">
                  <c:v>45-49 años</c:v>
                </c:pt>
                <c:pt idx="6">
                  <c:v>50-54 años</c:v>
                </c:pt>
                <c:pt idx="7">
                  <c:v>55-59 años</c:v>
                </c:pt>
                <c:pt idx="8">
                  <c:v>60-64 años</c:v>
                </c:pt>
                <c:pt idx="9">
                  <c:v>65-69 años</c:v>
                </c:pt>
                <c:pt idx="10">
                  <c:v>70-74 años</c:v>
                </c:pt>
                <c:pt idx="11">
                  <c:v>75-79 años</c:v>
                </c:pt>
                <c:pt idx="12">
                  <c:v>80 años y más</c:v>
                </c:pt>
              </c:strCache>
            </c:strRef>
          </c:cat>
          <c:val>
            <c:numRef>
              <c:f>'8. GRAFICA X EDAD Y CURSOVIDA '!$C$3:$C$15</c:f>
              <c:numCache>
                <c:formatCode>0;0</c:formatCode>
                <c:ptCount val="13"/>
                <c:pt idx="0">
                  <c:v>-5</c:v>
                </c:pt>
                <c:pt idx="1">
                  <c:v>-1109</c:v>
                </c:pt>
                <c:pt idx="2">
                  <c:v>-26541</c:v>
                </c:pt>
                <c:pt idx="3">
                  <c:v>-8673</c:v>
                </c:pt>
                <c:pt idx="4">
                  <c:v>-60678</c:v>
                </c:pt>
                <c:pt idx="5">
                  <c:v>-5895</c:v>
                </c:pt>
                <c:pt idx="6">
                  <c:v>-4016</c:v>
                </c:pt>
                <c:pt idx="7">
                  <c:v>-2601</c:v>
                </c:pt>
                <c:pt idx="8">
                  <c:v>-1598</c:v>
                </c:pt>
                <c:pt idx="9">
                  <c:v>-879</c:v>
                </c:pt>
                <c:pt idx="10">
                  <c:v>-474</c:v>
                </c:pt>
                <c:pt idx="11">
                  <c:v>-188</c:v>
                </c:pt>
                <c:pt idx="12">
                  <c:v>-122</c:v>
                </c:pt>
              </c:numCache>
            </c:numRef>
          </c:val>
          <c:extLst>
            <c:ext xmlns:c16="http://schemas.microsoft.com/office/drawing/2014/chart" uri="{C3380CC4-5D6E-409C-BE32-E72D297353CC}">
              <c16:uniqueId val="{00000000-0690-43B3-9917-8C854D6928B4}"/>
            </c:ext>
          </c:extLst>
        </c:ser>
        <c:ser>
          <c:idx val="1"/>
          <c:order val="1"/>
          <c:tx>
            <c:strRef>
              <c:f>'8. GRAFICA X EDAD Y CURSOVIDA '!$D$2</c:f>
              <c:strCache>
                <c:ptCount val="1"/>
                <c:pt idx="0">
                  <c:v>MUJER</c:v>
                </c:pt>
              </c:strCache>
            </c:strRef>
          </c:tx>
          <c:spPr>
            <a:solidFill>
              <a:srgbClr val="FF99C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MX" sz="900" b="1"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'8. GRAFICA X EDAD Y CURSOVIDA '!$A$3:$A$15</c:f>
              <c:strCache>
                <c:ptCount val="13"/>
                <c:pt idx="0">
                  <c:v>Menor 1 año</c:v>
                </c:pt>
                <c:pt idx="1">
                  <c:v>1-4 años</c:v>
                </c:pt>
                <c:pt idx="2">
                  <c:v>5-14 años</c:v>
                </c:pt>
                <c:pt idx="3">
                  <c:v>15-18 años</c:v>
                </c:pt>
                <c:pt idx="4">
                  <c:v>19-44 años</c:v>
                </c:pt>
                <c:pt idx="5">
                  <c:v>45-49 años</c:v>
                </c:pt>
                <c:pt idx="6">
                  <c:v>50-54 años</c:v>
                </c:pt>
                <c:pt idx="7">
                  <c:v>55-59 años</c:v>
                </c:pt>
                <c:pt idx="8">
                  <c:v>60-64 años</c:v>
                </c:pt>
                <c:pt idx="9">
                  <c:v>65-69 años</c:v>
                </c:pt>
                <c:pt idx="10">
                  <c:v>70-74 años</c:v>
                </c:pt>
                <c:pt idx="11">
                  <c:v>75-79 años</c:v>
                </c:pt>
                <c:pt idx="12">
                  <c:v>80 años y más</c:v>
                </c:pt>
              </c:strCache>
            </c:strRef>
          </c:cat>
          <c:val>
            <c:numRef>
              <c:f>'8. GRAFICA X EDAD Y CURSOVIDA '!$D$3:$D$15</c:f>
              <c:numCache>
                <c:formatCode>#,##0</c:formatCode>
                <c:ptCount val="13"/>
                <c:pt idx="0">
                  <c:v>5</c:v>
                </c:pt>
                <c:pt idx="1">
                  <c:v>1074</c:v>
                </c:pt>
                <c:pt idx="2">
                  <c:v>25789</c:v>
                </c:pt>
                <c:pt idx="3">
                  <c:v>8928</c:v>
                </c:pt>
                <c:pt idx="4">
                  <c:v>69767</c:v>
                </c:pt>
                <c:pt idx="5">
                  <c:v>6664</c:v>
                </c:pt>
                <c:pt idx="6">
                  <c:v>5176</c:v>
                </c:pt>
                <c:pt idx="7">
                  <c:v>3783</c:v>
                </c:pt>
                <c:pt idx="8">
                  <c:v>2716</c:v>
                </c:pt>
                <c:pt idx="9">
                  <c:v>1640</c:v>
                </c:pt>
                <c:pt idx="10">
                  <c:v>937</c:v>
                </c:pt>
                <c:pt idx="11">
                  <c:v>400</c:v>
                </c:pt>
                <c:pt idx="12">
                  <c:v>203</c:v>
                </c:pt>
              </c:numCache>
            </c:numRef>
          </c:val>
          <c:extLst>
            <c:ext xmlns:c16="http://schemas.microsoft.com/office/drawing/2014/chart" uri="{C3380CC4-5D6E-409C-BE32-E72D297353CC}">
              <c16:uniqueId val="{00000001-0690-43B3-9917-8C854D6928B4}"/>
            </c:ext>
          </c:extLst>
        </c:ser>
        <c:dLbls>
          <c:showLegendKey val="0"/>
          <c:showVal val="0"/>
          <c:showCatName val="0"/>
          <c:showSerName val="0"/>
          <c:showPercent val="0"/>
          <c:showBubbleSize val="0"/>
        </c:dLbls>
        <c:gapWidth val="0"/>
        <c:overlap val="97"/>
        <c:axId val="1087650352"/>
        <c:axId val="2138712448"/>
      </c:barChart>
      <c:catAx>
        <c:axId val="1087650352"/>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endParaRPr lang="es-CO"/>
          </a:p>
        </c:txPr>
        <c:crossAx val="2138712448"/>
        <c:crosses val="autoZero"/>
        <c:auto val="1"/>
        <c:lblAlgn val="ctr"/>
        <c:lblOffset val="100"/>
        <c:noMultiLvlLbl val="0"/>
      </c:catAx>
      <c:valAx>
        <c:axId val="2138712448"/>
        <c:scaling>
          <c:orientation val="minMax"/>
          <c:max val="70000"/>
          <c:min val="-65000"/>
        </c:scaling>
        <c:delete val="0"/>
        <c:axPos val="b"/>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endParaRPr lang="es-CO"/>
          </a:p>
        </c:txPr>
        <c:crossAx val="1087650352"/>
        <c:crosses val="autoZero"/>
        <c:crossBetween val="between"/>
      </c:valAx>
      <c:spPr>
        <a:noFill/>
        <a:ln>
          <a:noFill/>
        </a:ln>
        <a:effectLst/>
      </c:spPr>
    </c:plotArea>
    <c:legend>
      <c:legendPos val="r"/>
      <c:layout>
        <c:manualLayout>
          <c:xMode val="edge"/>
          <c:yMode val="edge"/>
          <c:x val="0.895932688925834"/>
          <c:y val="2.0968581458963201E-2"/>
          <c:w val="9.9559318748017794E-2"/>
          <c:h val="9.67186063767346E-2"/>
        </c:manualLayout>
      </c:layout>
      <c:overlay val="0"/>
      <c:spPr>
        <a:noFill/>
        <a:ln>
          <a:noFill/>
        </a:ln>
        <a:effectLst/>
      </c:spPr>
      <c:txPr>
        <a:bodyPr rot="0" spcFirstLastPara="1" vertOverflow="ellipsis" vert="horz" wrap="square" anchor="ctr" anchorCtr="1"/>
        <a:lstStyle/>
        <a:p>
          <a:pPr>
            <a:defRPr lang="es-MX" sz="10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uri="{0b15fc19-7d7d-44ad-8c2d-2c3a37ce22c3}">
        <chartProps xmlns="https://web.wps.cn/et/2018/main" chartId="{7e2f4906-0811-4b5a-9050-edce221db6e5}"/>
      </c:ext>
    </c:extLst>
  </c:chart>
  <c:spPr>
    <a:solidFill>
      <a:schemeClr val="bg1"/>
    </a:solidFill>
    <a:ln w="9525" cap="flat" cmpd="sng" algn="ctr">
      <a:solidFill>
        <a:schemeClr val="tx1">
          <a:lumMod val="15000"/>
          <a:lumOff val="85000"/>
        </a:schemeClr>
      </a:solidFill>
      <a:round/>
    </a:ln>
    <a:effectLst/>
  </c:spPr>
  <c:txPr>
    <a:bodyPr/>
    <a:lstStyle/>
    <a:p>
      <a:pPr>
        <a:defRPr lang="es-MX"/>
      </a:pPr>
      <a:endParaRPr lang="es-CO"/>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615659646945"/>
          <c:y val="3.0942334739803099E-2"/>
          <c:w val="0.83527038581933599"/>
          <c:h val="0.88760429808152397"/>
        </c:manualLayout>
      </c:layout>
      <c:barChart>
        <c:barDir val="bar"/>
        <c:grouping val="clustered"/>
        <c:varyColors val="0"/>
        <c:ser>
          <c:idx val="0"/>
          <c:order val="0"/>
          <c:tx>
            <c:strRef>
              <c:f>'8. GRAFICA X EDAD Y CURSOVIDA '!$B$30</c:f>
              <c:strCache>
                <c:ptCount val="1"/>
                <c:pt idx="0">
                  <c:v>HOMBRE</c:v>
                </c:pt>
              </c:strCache>
            </c:strRef>
          </c:tx>
          <c:spPr>
            <a:solidFill>
              <a:srgbClr val="00CC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MX" sz="900" b="1"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'8. GRAFICA X EDAD Y CURSOVIDA '!$A$31:$A$36</c:f>
              <c:strCache>
                <c:ptCount val="6"/>
                <c:pt idx="0">
                  <c:v>Primera Infancia</c:v>
                </c:pt>
                <c:pt idx="1">
                  <c:v>Infancia</c:v>
                </c:pt>
                <c:pt idx="2">
                  <c:v>Adolescencia</c:v>
                </c:pt>
                <c:pt idx="3">
                  <c:v>Juventud</c:v>
                </c:pt>
                <c:pt idx="4">
                  <c:v>Adultez</c:v>
                </c:pt>
                <c:pt idx="5">
                  <c:v>Vejez</c:v>
                </c:pt>
              </c:strCache>
            </c:strRef>
          </c:cat>
          <c:val>
            <c:numRef>
              <c:f>'8. GRAFICA X EDAD Y CURSOVIDA '!$C$31:$C$36</c:f>
              <c:numCache>
                <c:formatCode>0;0</c:formatCode>
                <c:ptCount val="6"/>
                <c:pt idx="0">
                  <c:v>-2255</c:v>
                </c:pt>
                <c:pt idx="1">
                  <c:v>-17617</c:v>
                </c:pt>
                <c:pt idx="2">
                  <c:v>-14516</c:v>
                </c:pt>
                <c:pt idx="3">
                  <c:v>-23854</c:v>
                </c:pt>
                <c:pt idx="4">
                  <c:v>-51276</c:v>
                </c:pt>
                <c:pt idx="5">
                  <c:v>-3261</c:v>
                </c:pt>
              </c:numCache>
            </c:numRef>
          </c:val>
          <c:extLst>
            <c:ext xmlns:c16="http://schemas.microsoft.com/office/drawing/2014/chart" uri="{C3380CC4-5D6E-409C-BE32-E72D297353CC}">
              <c16:uniqueId val="{00000000-C6DF-4FF9-8D2F-6464BC1BBB3D}"/>
            </c:ext>
          </c:extLst>
        </c:ser>
        <c:ser>
          <c:idx val="1"/>
          <c:order val="1"/>
          <c:tx>
            <c:strRef>
              <c:f>'8. GRAFICA X EDAD Y CURSOVIDA '!$D$30</c:f>
              <c:strCache>
                <c:ptCount val="1"/>
                <c:pt idx="0">
                  <c:v>MUJER</c:v>
                </c:pt>
              </c:strCache>
            </c:strRef>
          </c:tx>
          <c:spPr>
            <a:solidFill>
              <a:srgbClr val="FF99C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MX" sz="900" b="1"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'8. GRAFICA X EDAD Y CURSOVIDA '!$A$31:$A$36</c:f>
              <c:strCache>
                <c:ptCount val="6"/>
                <c:pt idx="0">
                  <c:v>Primera Infancia</c:v>
                </c:pt>
                <c:pt idx="1">
                  <c:v>Infancia</c:v>
                </c:pt>
                <c:pt idx="2">
                  <c:v>Adolescencia</c:v>
                </c:pt>
                <c:pt idx="3">
                  <c:v>Juventud</c:v>
                </c:pt>
                <c:pt idx="4">
                  <c:v>Adultez</c:v>
                </c:pt>
                <c:pt idx="5">
                  <c:v>Vejez</c:v>
                </c:pt>
              </c:strCache>
            </c:strRef>
          </c:cat>
          <c:val>
            <c:numRef>
              <c:f>'8. GRAFICA X EDAD Y CURSOVIDA '!$D$31:$D$36</c:f>
              <c:numCache>
                <c:formatCode>#,##0</c:formatCode>
                <c:ptCount val="6"/>
                <c:pt idx="0">
                  <c:v>2222</c:v>
                </c:pt>
                <c:pt idx="1">
                  <c:v>17029</c:v>
                </c:pt>
                <c:pt idx="2">
                  <c:v>14384</c:v>
                </c:pt>
                <c:pt idx="3">
                  <c:v>30213</c:v>
                </c:pt>
                <c:pt idx="4">
                  <c:v>57338</c:v>
                </c:pt>
                <c:pt idx="5">
                  <c:v>5896</c:v>
                </c:pt>
              </c:numCache>
            </c:numRef>
          </c:val>
          <c:extLst>
            <c:ext xmlns:c16="http://schemas.microsoft.com/office/drawing/2014/chart" uri="{C3380CC4-5D6E-409C-BE32-E72D297353CC}">
              <c16:uniqueId val="{00000001-C6DF-4FF9-8D2F-6464BC1BBB3D}"/>
            </c:ext>
          </c:extLst>
        </c:ser>
        <c:dLbls>
          <c:showLegendKey val="0"/>
          <c:showVal val="0"/>
          <c:showCatName val="0"/>
          <c:showSerName val="0"/>
          <c:showPercent val="0"/>
          <c:showBubbleSize val="0"/>
        </c:dLbls>
        <c:gapWidth val="0"/>
        <c:overlap val="97"/>
        <c:axId val="1087650352"/>
        <c:axId val="2138712448"/>
      </c:barChart>
      <c:catAx>
        <c:axId val="1087650352"/>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endParaRPr lang="es-CO"/>
          </a:p>
        </c:txPr>
        <c:crossAx val="2138712448"/>
        <c:crosses val="autoZero"/>
        <c:auto val="1"/>
        <c:lblAlgn val="ctr"/>
        <c:lblOffset val="100"/>
        <c:noMultiLvlLbl val="0"/>
      </c:catAx>
      <c:valAx>
        <c:axId val="2138712448"/>
        <c:scaling>
          <c:orientation val="minMax"/>
          <c:max val="58000"/>
          <c:min val="-53000"/>
        </c:scaling>
        <c:delete val="0"/>
        <c:axPos val="b"/>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endParaRPr lang="es-CO"/>
          </a:p>
        </c:txPr>
        <c:crossAx val="1087650352"/>
        <c:crosses val="autoZero"/>
        <c:crossBetween val="between"/>
      </c:valAx>
      <c:spPr>
        <a:noFill/>
        <a:ln>
          <a:noFill/>
        </a:ln>
        <a:effectLst/>
      </c:spPr>
    </c:plotArea>
    <c:legend>
      <c:legendPos val="r"/>
      <c:layout>
        <c:manualLayout>
          <c:xMode val="edge"/>
          <c:yMode val="edge"/>
          <c:x val="0.886756931587518"/>
          <c:y val="9.08136482939632E-4"/>
          <c:w val="0.111354494285948"/>
          <c:h val="0.14929483814523201"/>
        </c:manualLayout>
      </c:layout>
      <c:overlay val="0"/>
      <c:spPr>
        <a:noFill/>
        <a:ln>
          <a:noFill/>
        </a:ln>
        <a:effectLst/>
      </c:spPr>
      <c:txPr>
        <a:bodyPr rot="0" spcFirstLastPara="1" vertOverflow="ellipsis" vert="horz" wrap="square" anchor="ctr" anchorCtr="1"/>
        <a:lstStyle/>
        <a:p>
          <a:pPr>
            <a:defRPr lang="es-MX" sz="10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uri="{0b15fc19-7d7d-44ad-8c2d-2c3a37ce22c3}">
        <chartProps xmlns="https://web.wps.cn/et/2018/main" chartId="{9bb52da6-48d1-4924-97b2-5800bbf79a24}"/>
      </c:ext>
    </c:extLst>
  </c:chart>
  <c:spPr>
    <a:solidFill>
      <a:schemeClr val="bg1"/>
    </a:solidFill>
    <a:ln w="9525" cap="flat" cmpd="sng" algn="ctr">
      <a:solidFill>
        <a:schemeClr val="tx1">
          <a:lumMod val="15000"/>
          <a:lumOff val="85000"/>
        </a:schemeClr>
      </a:solidFill>
      <a:round/>
    </a:ln>
    <a:effectLst/>
  </c:spPr>
  <c:txPr>
    <a:bodyPr/>
    <a:lstStyle/>
    <a:p>
      <a:pPr>
        <a:defRPr lang="es-MX"/>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chart" Target="../charts/chart7.xml"/><Relationship Id="rId1" Type="http://schemas.openxmlformats.org/officeDocument/2006/relationships/chart" Target="../charts/chart6.xml"/></Relationships>
</file>

<file path=xl/drawings/_rels/drawing1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image" Target="../media/image5.svg"/></Relationships>
</file>

<file path=xl/drawings/_rels/drawing1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image" Target="../media/image5.svg"/></Relationships>
</file>

<file path=xl/drawings/_rels/drawing14.xml.rels><?xml version="1.0" encoding="UTF-8" standalone="yes"?>
<Relationships xmlns="http://schemas.openxmlformats.org/package/2006/relationships"><Relationship Id="rId1" Type="http://schemas.openxmlformats.org/officeDocument/2006/relationships/image" Target="../media/image1.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44930</xdr:colOff>
      <xdr:row>0</xdr:row>
      <xdr:rowOff>89859</xdr:rowOff>
    </xdr:from>
    <xdr:to>
      <xdr:col>1</xdr:col>
      <xdr:colOff>2180181</xdr:colOff>
      <xdr:row>0</xdr:row>
      <xdr:rowOff>851858</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73050" y="89535"/>
          <a:ext cx="2135505"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586154</xdr:colOff>
      <xdr:row>0</xdr:row>
      <xdr:rowOff>62803</xdr:rowOff>
    </xdr:from>
    <xdr:to>
      <xdr:col>1</xdr:col>
      <xdr:colOff>1212978</xdr:colOff>
      <xdr:row>0</xdr:row>
      <xdr:rowOff>865471</xdr:rowOff>
    </xdr:to>
    <xdr:pic>
      <xdr:nvPicPr>
        <xdr:cNvPr id="3" name="Imagen 2">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586105" y="62230"/>
          <a:ext cx="2245995" cy="802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6</xdr:col>
      <xdr:colOff>9524</xdr:colOff>
      <xdr:row>1</xdr:row>
      <xdr:rowOff>19050</xdr:rowOff>
    </xdr:from>
    <xdr:to>
      <xdr:col>15</xdr:col>
      <xdr:colOff>761999</xdr:colOff>
      <xdr:row>26</xdr:row>
      <xdr:rowOff>76200</xdr:rowOff>
    </xdr:to>
    <xdr:graphicFrame macro="">
      <xdr:nvGraphicFramePr>
        <xdr:cNvPr id="2" name="Gráfico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9526</xdr:colOff>
      <xdr:row>28</xdr:row>
      <xdr:rowOff>9525</xdr:rowOff>
    </xdr:from>
    <xdr:to>
      <xdr:col>15</xdr:col>
      <xdr:colOff>752476</xdr:colOff>
      <xdr:row>47</xdr:row>
      <xdr:rowOff>161925</xdr:rowOff>
    </xdr:to>
    <xdr:graphicFrame macro="">
      <xdr:nvGraphicFramePr>
        <xdr:cNvPr id="3" name="Gráfico 2">
          <a:extLst>
            <a:ext uri="{FF2B5EF4-FFF2-40B4-BE49-F238E27FC236}">
              <a16:creationId xmlns:a16="http://schemas.microsoft.com/office/drawing/2014/main" id="{00000000-0008-0000-0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15</xdr:col>
      <xdr:colOff>941552</xdr:colOff>
      <xdr:row>3</xdr:row>
      <xdr:rowOff>131379</xdr:rowOff>
    </xdr:from>
    <xdr:to>
      <xdr:col>17</xdr:col>
      <xdr:colOff>694559</xdr:colOff>
      <xdr:row>8</xdr:row>
      <xdr:rowOff>3444</xdr:rowOff>
    </xdr:to>
    <xdr:pic>
      <xdr:nvPicPr>
        <xdr:cNvPr id="4" name="Imagen 3">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a:xfrm>
          <a:off x="13656945" y="1245235"/>
          <a:ext cx="2248535" cy="8248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c:userShapes xmlns:c="http://schemas.openxmlformats.org/drawingml/2006/chart">
  <cdr:relSizeAnchor xmlns:cdr="http://schemas.openxmlformats.org/drawingml/2006/chartDrawing">
    <cdr:from>
      <cdr:x>0.30683</cdr:x>
      <cdr:y>0.09916</cdr:y>
    </cdr:from>
    <cdr:to>
      <cdr:x>0.44073</cdr:x>
      <cdr:y>0.30169</cdr:y>
    </cdr:to>
    <cdr:pic>
      <cdr:nvPicPr>
        <cdr:cNvPr id="2" name="Imagen 1">
          <a:extLst xmlns:a="http://schemas.openxmlformats.org/drawingml/2006/main">
            <a:ext uri="{FF2B5EF4-FFF2-40B4-BE49-F238E27FC236}">
              <a16:creationId xmlns:a16="http://schemas.microsoft.com/office/drawing/2014/main" id="{83F5F5CD-ED8C-4A97-A64B-E56B691B7679}"/>
            </a:ext>
          </a:extLst>
        </cdr:cNvPr>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xmlns:a="http://schemas.openxmlformats.org/drawingml/2006/main">
          <a:fillRect/>
        </a:stretch>
      </cdr:blipFill>
      <cdr:spPr>
        <a:xfrm xmlns:a="http://schemas.openxmlformats.org/drawingml/2006/main">
          <a:off x="2095500" y="447675"/>
          <a:ext cx="914400" cy="914400"/>
        </a:xfrm>
        <a:prstGeom xmlns:a="http://schemas.openxmlformats.org/drawingml/2006/main" prst="rect">
          <a:avLst/>
        </a:prstGeom>
      </cdr:spPr>
    </cdr:pic>
  </cdr:relSizeAnchor>
  <cdr:relSizeAnchor xmlns:cdr="http://schemas.openxmlformats.org/drawingml/2006/chartDrawing">
    <cdr:from>
      <cdr:x>0.71827</cdr:x>
      <cdr:y>0.09705</cdr:y>
    </cdr:from>
    <cdr:to>
      <cdr:x>0.85216</cdr:x>
      <cdr:y>0.29958</cdr:y>
    </cdr:to>
    <cdr:pic>
      <cdr:nvPicPr>
        <cdr:cNvPr id="3" name="Imagen 2">
          <a:extLst xmlns:a="http://schemas.openxmlformats.org/drawingml/2006/main">
            <a:ext uri="{FF2B5EF4-FFF2-40B4-BE49-F238E27FC236}">
              <a16:creationId xmlns:a16="http://schemas.microsoft.com/office/drawing/2014/main" id="{F67FCC60-E237-48FA-8E9B-2E9EE7B4E7C5}"/>
            </a:ext>
          </a:extLst>
        </cdr:cNvPr>
        <cdr:cNvPicPr/>
      </cdr:nvPicPr>
      <cdr:blipFill>
        <a:blip xmlns:a="http://schemas.openxmlformats.org/drawingml/2006/main"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xmlns:a="http://schemas.openxmlformats.org/drawingml/2006/main">
          <a:fillRect/>
        </a:stretch>
      </cdr:blipFill>
      <cdr:spPr>
        <a:xfrm xmlns:a="http://schemas.openxmlformats.org/drawingml/2006/main">
          <a:off x="4905375" y="438150"/>
          <a:ext cx="914400" cy="914400"/>
        </a:xfrm>
        <a:prstGeom xmlns:a="http://schemas.openxmlformats.org/drawingml/2006/main" prst="rect">
          <a:avLst/>
        </a:prstGeom>
      </cdr:spPr>
    </cdr:pic>
  </cdr:relSizeAnchor>
  <cdr:relSizeAnchor xmlns:cdr="http://schemas.openxmlformats.org/drawingml/2006/chartDrawing">
    <cdr:from>
      <cdr:x>0.32218</cdr:x>
      <cdr:y>0.28059</cdr:y>
    </cdr:from>
    <cdr:to>
      <cdr:x>0.42399</cdr:x>
      <cdr:y>0.34177</cdr:y>
    </cdr:to>
    <cdr:sp macro="" textlink="'8. GRAFICA X EDAD Y CURSOVIDA '!$B$16">
      <cdr:nvSpPr>
        <cdr:cNvPr id="4" name="Rectángulo redondeado 3"/>
        <cdr:cNvSpPr/>
      </cdr:nvSpPr>
      <cdr:spPr>
        <a:xfrm xmlns:a="http://schemas.openxmlformats.org/drawingml/2006/main">
          <a:off x="2451943" y="1355018"/>
          <a:ext cx="774822" cy="295449"/>
        </a:xfrm>
        <a:prstGeom xmlns:a="http://schemas.openxmlformats.org/drawingml/2006/main" prst="roundRect">
          <a:avLst/>
        </a:prstGeom>
        <a:noFill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marL="0" indent="0" algn="ctr"/>
          <a:fld id="{AFFF08A3-02C2-4663-A49F-3C17081E5EBF}" type="TxLink">
            <a:rPr lang="en-US" sz="1100" b="1" i="0" u="none" strike="noStrike">
              <a:solidFill>
                <a:srgbClr val="000000"/>
              </a:solidFill>
              <a:latin typeface="Calibri" panose="020F0502020204030204"/>
              <a:ea typeface="+mn-ea"/>
              <a:cs typeface="Calibri" panose="020F0502020204030204"/>
            </a:rPr>
            <a:pPr marL="0" indent="0" algn="ctr"/>
            <a:t>112.779</a:t>
          </a:fld>
          <a:endParaRPr lang="es-CO" sz="1200" b="1" i="0" u="none" strike="noStrike">
            <a:solidFill>
              <a:srgbClr val="000000"/>
            </a:solidFill>
            <a:latin typeface="Calibri" panose="020F0502020204030204"/>
            <a:ea typeface="+mn-ea"/>
            <a:cs typeface="Calibri" panose="020F0502020204030204"/>
          </a:endParaRPr>
        </a:p>
      </cdr:txBody>
    </cdr:sp>
  </cdr:relSizeAnchor>
  <cdr:relSizeAnchor xmlns:cdr="http://schemas.openxmlformats.org/drawingml/2006/chartDrawing">
    <cdr:from>
      <cdr:x>0.73547</cdr:x>
      <cdr:y>0.27707</cdr:y>
    </cdr:from>
    <cdr:to>
      <cdr:x>0.83728</cdr:x>
      <cdr:y>0.33826</cdr:y>
    </cdr:to>
    <cdr:sp macro="" textlink="'8. GRAFICA X EDAD Y CURSOVIDA '!$D$16">
      <cdr:nvSpPr>
        <cdr:cNvPr id="5" name="Rectángulo redondeado 4"/>
        <cdr:cNvSpPr/>
      </cdr:nvSpPr>
      <cdr:spPr>
        <a:xfrm xmlns:a="http://schemas.openxmlformats.org/drawingml/2006/main">
          <a:off x="5022850" y="1250950"/>
          <a:ext cx="695325" cy="276225"/>
        </a:xfrm>
        <a:prstGeom xmlns:a="http://schemas.openxmlformats.org/drawingml/2006/main" prst="roundRect">
          <a:avLst/>
        </a:prstGeom>
        <a:noFill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fld id="{80307283-E609-46E8-91B8-39E3A8702BE7}" type="TxLink">
            <a:rPr lang="en-US" sz="1100" b="1" i="0" u="none" strike="noStrike">
              <a:solidFill>
                <a:srgbClr val="000000"/>
              </a:solidFill>
              <a:latin typeface="Calibri" panose="020F0502020204030204"/>
              <a:cs typeface="Calibri" panose="020F0502020204030204"/>
            </a:rPr>
            <a:pPr algn="ctr"/>
            <a:t>127.082</a:t>
          </a:fld>
          <a:endParaRPr lang="es-CO" sz="1400" b="1"/>
        </a:p>
      </cdr:txBody>
    </cdr:sp>
  </cdr:relSizeAnchor>
</c:userShapes>
</file>

<file path=xl/drawings/drawing13.xml><?xml version="1.0" encoding="utf-8"?>
<c:userShapes xmlns:c="http://schemas.openxmlformats.org/drawingml/2006/chart">
  <cdr:relSizeAnchor xmlns:cdr="http://schemas.openxmlformats.org/drawingml/2006/chartDrawing">
    <cdr:from>
      <cdr:x>0.15244</cdr:x>
      <cdr:y>0.39249</cdr:y>
    </cdr:from>
    <cdr:to>
      <cdr:x>0.28634</cdr:x>
      <cdr:y>0.59502</cdr:y>
    </cdr:to>
    <cdr:pic>
      <cdr:nvPicPr>
        <cdr:cNvPr id="2" name="Imagen 1">
          <a:extLst xmlns:a="http://schemas.openxmlformats.org/drawingml/2006/main">
            <a:ext uri="{FF2B5EF4-FFF2-40B4-BE49-F238E27FC236}">
              <a16:creationId xmlns:a16="http://schemas.microsoft.com/office/drawing/2014/main" id="{5311EF4B-F16E-463E-BEBB-AFFEB80E6CF5}"/>
            </a:ext>
          </a:extLst>
        </cdr:cNvPr>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xmlns:a="http://schemas.openxmlformats.org/drawingml/2006/main">
          <a:fillRect/>
        </a:stretch>
      </cdr:blipFill>
      <cdr:spPr>
        <a:xfrm xmlns:a="http://schemas.openxmlformats.org/drawingml/2006/main">
          <a:off x="1025099" y="1121550"/>
          <a:ext cx="900431" cy="578729"/>
        </a:xfrm>
        <a:prstGeom xmlns:a="http://schemas.openxmlformats.org/drawingml/2006/main" prst="rect">
          <a:avLst/>
        </a:prstGeom>
      </cdr:spPr>
    </cdr:pic>
  </cdr:relSizeAnchor>
  <cdr:relSizeAnchor xmlns:cdr="http://schemas.openxmlformats.org/drawingml/2006/chartDrawing">
    <cdr:from>
      <cdr:x>0.82592</cdr:x>
      <cdr:y>0.39038</cdr:y>
    </cdr:from>
    <cdr:to>
      <cdr:x>0.95981</cdr:x>
      <cdr:y>0.59291</cdr:y>
    </cdr:to>
    <cdr:pic>
      <cdr:nvPicPr>
        <cdr:cNvPr id="3" name="Imagen 2">
          <a:extLst xmlns:a="http://schemas.openxmlformats.org/drawingml/2006/main">
            <a:ext uri="{FF2B5EF4-FFF2-40B4-BE49-F238E27FC236}">
              <a16:creationId xmlns:a16="http://schemas.microsoft.com/office/drawing/2014/main" id="{C8AEF497-D8DE-4FB6-837B-98D5C4B52C72}"/>
            </a:ext>
          </a:extLst>
        </cdr:cNvPr>
        <cdr:cNvPicPr/>
      </cdr:nvPicPr>
      <cdr:blipFill>
        <a:blip xmlns:a="http://schemas.openxmlformats.org/drawingml/2006/main"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xmlns:a="http://schemas.openxmlformats.org/drawingml/2006/main">
          <a:fillRect/>
        </a:stretch>
      </cdr:blipFill>
      <cdr:spPr>
        <a:xfrm xmlns:a="http://schemas.openxmlformats.org/drawingml/2006/main">
          <a:off x="5554014" y="1115520"/>
          <a:ext cx="900364" cy="578730"/>
        </a:xfrm>
        <a:prstGeom xmlns:a="http://schemas.openxmlformats.org/drawingml/2006/main" prst="rect">
          <a:avLst/>
        </a:prstGeom>
      </cdr:spPr>
    </cdr:pic>
  </cdr:relSizeAnchor>
  <cdr:relSizeAnchor xmlns:cdr="http://schemas.openxmlformats.org/drawingml/2006/chartDrawing">
    <cdr:from>
      <cdr:x>0.16354</cdr:x>
      <cdr:y>0.61392</cdr:y>
    </cdr:from>
    <cdr:to>
      <cdr:x>0.26535</cdr:x>
      <cdr:y>0.69333</cdr:y>
    </cdr:to>
    <cdr:sp macro="" textlink="'8. GRAFICA X EDAD Y CURSOVIDA '!$B$37">
      <cdr:nvSpPr>
        <cdr:cNvPr id="4" name="Rectángulo redondeado 3"/>
        <cdr:cNvSpPr/>
      </cdr:nvSpPr>
      <cdr:spPr>
        <a:xfrm xmlns:a="http://schemas.openxmlformats.org/drawingml/2006/main">
          <a:off x="1099748" y="1754286"/>
          <a:ext cx="684636" cy="226914"/>
        </a:xfrm>
        <a:prstGeom xmlns:a="http://schemas.openxmlformats.org/drawingml/2006/main" prst="roundRect">
          <a:avLst/>
        </a:prstGeom>
        <a:noFill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marL="0" indent="0" algn="ctr"/>
          <a:fld id="{5A8E5AB3-ED7F-42CC-BDF4-31CD2C79ABFE}" type="TxLink">
            <a:rPr lang="en-US" sz="1100" b="1" i="0" u="none" strike="noStrike">
              <a:solidFill>
                <a:srgbClr val="000000"/>
              </a:solidFill>
              <a:latin typeface="Calibri" panose="020F0502020204030204"/>
              <a:ea typeface="+mn-ea"/>
              <a:cs typeface="Calibri" panose="020F0502020204030204"/>
            </a:rPr>
            <a:pPr marL="0" indent="0" algn="ctr"/>
            <a:t>112.779</a:t>
          </a:fld>
          <a:endParaRPr lang="es-CO" sz="1400" b="1" i="0" u="none" strike="noStrike">
            <a:solidFill>
              <a:srgbClr val="000000"/>
            </a:solidFill>
            <a:latin typeface="Calibri" panose="020F0502020204030204"/>
            <a:ea typeface="+mn-ea"/>
            <a:cs typeface="Calibri" panose="020F0502020204030204"/>
          </a:endParaRPr>
        </a:p>
      </cdr:txBody>
    </cdr:sp>
  </cdr:relSizeAnchor>
  <cdr:relSizeAnchor xmlns:cdr="http://schemas.openxmlformats.org/drawingml/2006/chartDrawing">
    <cdr:from>
      <cdr:x>0.83994</cdr:x>
      <cdr:y>0.59707</cdr:y>
    </cdr:from>
    <cdr:to>
      <cdr:x>0.94068</cdr:x>
      <cdr:y>0.67333</cdr:y>
    </cdr:to>
    <cdr:sp macro="" textlink="'8. GRAFICA X EDAD Y CURSOVIDA '!$D$37">
      <cdr:nvSpPr>
        <cdr:cNvPr id="5" name="Rectángulo redondeado 4"/>
        <cdr:cNvSpPr/>
      </cdr:nvSpPr>
      <cdr:spPr>
        <a:xfrm xmlns:a="http://schemas.openxmlformats.org/drawingml/2006/main">
          <a:off x="5648325" y="1706128"/>
          <a:ext cx="677415" cy="217922"/>
        </a:xfrm>
        <a:prstGeom xmlns:a="http://schemas.openxmlformats.org/drawingml/2006/main" prst="roundRect">
          <a:avLst/>
        </a:prstGeom>
        <a:noFill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fld id="{C687CAB4-FAF3-4B12-AB2F-AEC4E672B3D6}" type="TxLink">
            <a:rPr lang="en-US" sz="1100" b="1" i="0" u="none" strike="noStrike">
              <a:solidFill>
                <a:srgbClr val="000000"/>
              </a:solidFill>
              <a:latin typeface="Calibri" panose="020F0502020204030204"/>
              <a:cs typeface="Calibri" panose="020F0502020204030204"/>
            </a:rPr>
            <a:pPr algn="ctr"/>
            <a:t>127.082</a:t>
          </a:fld>
          <a:endParaRPr lang="es-CO" sz="1600" b="1"/>
        </a:p>
      </cdr:txBody>
    </cdr:sp>
  </cdr:relSizeAnchor>
</c:userShapes>
</file>

<file path=xl/drawings/drawing14.xml><?xml version="1.0" encoding="utf-8"?>
<xdr:wsDr xmlns:xdr="http://schemas.openxmlformats.org/drawingml/2006/spreadsheetDrawing" xmlns:a="http://schemas.openxmlformats.org/drawingml/2006/main">
  <xdr:twoCellAnchor editAs="oneCell">
    <xdr:from>
      <xdr:col>0</xdr:col>
      <xdr:colOff>389193</xdr:colOff>
      <xdr:row>0</xdr:row>
      <xdr:rowOff>40969</xdr:rowOff>
    </xdr:from>
    <xdr:to>
      <xdr:col>1</xdr:col>
      <xdr:colOff>1341694</xdr:colOff>
      <xdr:row>0</xdr:row>
      <xdr:rowOff>808519</xdr:rowOff>
    </xdr:to>
    <xdr:pic>
      <xdr:nvPicPr>
        <xdr:cNvPr id="3" name="Imagen 2">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88620" y="40640"/>
          <a:ext cx="2152650" cy="767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963449</xdr:colOff>
      <xdr:row>0</xdr:row>
      <xdr:rowOff>65690</xdr:rowOff>
    </xdr:from>
    <xdr:to>
      <xdr:col>1</xdr:col>
      <xdr:colOff>1412328</xdr:colOff>
      <xdr:row>0</xdr:row>
      <xdr:rowOff>788497</xdr:rowOff>
    </xdr:to>
    <xdr:pic>
      <xdr:nvPicPr>
        <xdr:cNvPr id="3" name="Imagen 2">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963295" y="65405"/>
          <a:ext cx="2020570" cy="7226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47625</xdr:colOff>
      <xdr:row>0</xdr:row>
      <xdr:rowOff>57150</xdr:rowOff>
    </xdr:from>
    <xdr:to>
      <xdr:col>0</xdr:col>
      <xdr:colOff>1428750</xdr:colOff>
      <xdr:row>0</xdr:row>
      <xdr:rowOff>550027</xdr:rowOff>
    </xdr:to>
    <xdr:pic>
      <xdr:nvPicPr>
        <xdr:cNvPr id="2" name="Imagen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625" y="57150"/>
          <a:ext cx="1381125" cy="492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2283951</xdr:colOff>
      <xdr:row>0</xdr:row>
      <xdr:rowOff>0</xdr:rowOff>
    </xdr:from>
    <xdr:to>
      <xdr:col>4</xdr:col>
      <xdr:colOff>4350328</xdr:colOff>
      <xdr:row>1</xdr:row>
      <xdr:rowOff>512097</xdr:rowOff>
    </xdr:to>
    <xdr:pic>
      <xdr:nvPicPr>
        <xdr:cNvPr id="2" name="Imagen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2332335" y="0"/>
          <a:ext cx="2066290" cy="740410"/>
        </a:xfrm>
        <a:prstGeom prst="rect">
          <a:avLst/>
        </a:prstGeom>
        <a:solidFill>
          <a:schemeClr val="bg1"/>
        </a:solidFill>
      </xdr:spPr>
    </xdr:pic>
    <xdr:clientData/>
  </xdr:twoCellAnchor>
  <xdr:twoCellAnchor editAs="oneCell">
    <xdr:from>
      <xdr:col>4</xdr:col>
      <xdr:colOff>2283951</xdr:colOff>
      <xdr:row>0</xdr:row>
      <xdr:rowOff>40967</xdr:rowOff>
    </xdr:from>
    <xdr:to>
      <xdr:col>4</xdr:col>
      <xdr:colOff>4350328</xdr:colOff>
      <xdr:row>1</xdr:row>
      <xdr:rowOff>538623</xdr:rowOff>
    </xdr:to>
    <xdr:pic>
      <xdr:nvPicPr>
        <xdr:cNvPr id="4" name="Imagen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2332335" y="40640"/>
          <a:ext cx="2066290" cy="726440"/>
        </a:xfrm>
        <a:prstGeom prst="rect">
          <a:avLst/>
        </a:prstGeom>
        <a:solidFill>
          <a:schemeClr val="bg1"/>
        </a:solid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69272</xdr:colOff>
      <xdr:row>0</xdr:row>
      <xdr:rowOff>34637</xdr:rowOff>
    </xdr:from>
    <xdr:to>
      <xdr:col>15</xdr:col>
      <xdr:colOff>120022</xdr:colOff>
      <xdr:row>1</xdr:row>
      <xdr:rowOff>129021</xdr:rowOff>
    </xdr:to>
    <xdr:pic>
      <xdr:nvPicPr>
        <xdr:cNvPr id="2" name="Imagen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0794365" y="34290"/>
          <a:ext cx="1574800" cy="561340"/>
        </a:xfrm>
        <a:prstGeom prst="rect">
          <a:avLst/>
        </a:prstGeom>
        <a:solidFill>
          <a:schemeClr val="bg1"/>
        </a:solid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161925</xdr:colOff>
      <xdr:row>0</xdr:row>
      <xdr:rowOff>66676</xdr:rowOff>
    </xdr:from>
    <xdr:to>
      <xdr:col>2</xdr:col>
      <xdr:colOff>1184122</xdr:colOff>
      <xdr:row>0</xdr:row>
      <xdr:rowOff>581026</xdr:rowOff>
    </xdr:to>
    <xdr:pic>
      <xdr:nvPicPr>
        <xdr:cNvPr id="2" name="Imagen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61925" y="66675"/>
          <a:ext cx="1440815" cy="514350"/>
        </a:xfrm>
        <a:prstGeom prst="rect">
          <a:avLst/>
        </a:prstGeom>
        <a:solidFill>
          <a:schemeClr val="bg1"/>
        </a:solid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80</xdr:col>
      <xdr:colOff>280146</xdr:colOff>
      <xdr:row>148</xdr:row>
      <xdr:rowOff>11205</xdr:rowOff>
    </xdr:from>
    <xdr:to>
      <xdr:col>96</xdr:col>
      <xdr:colOff>11206</xdr:colOff>
      <xdr:row>169</xdr:row>
      <xdr:rowOff>168088</xdr:rowOff>
    </xdr:to>
    <xdr:graphicFrame macro="">
      <xdr:nvGraphicFramePr>
        <xdr:cNvPr id="2" name="Gráfico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81</xdr:col>
      <xdr:colOff>11205</xdr:colOff>
      <xdr:row>174</xdr:row>
      <xdr:rowOff>0</xdr:rowOff>
    </xdr:from>
    <xdr:to>
      <xdr:col>99</xdr:col>
      <xdr:colOff>235324</xdr:colOff>
      <xdr:row>191</xdr:row>
      <xdr:rowOff>168089</xdr:rowOff>
    </xdr:to>
    <xdr:graphicFrame macro="">
      <xdr:nvGraphicFramePr>
        <xdr:cNvPr id="3" name="Gráfico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268942</xdr:colOff>
      <xdr:row>0</xdr:row>
      <xdr:rowOff>89645</xdr:rowOff>
    </xdr:from>
    <xdr:to>
      <xdr:col>0</xdr:col>
      <xdr:colOff>2185147</xdr:colOff>
      <xdr:row>0</xdr:row>
      <xdr:rowOff>773474</xdr:rowOff>
    </xdr:to>
    <xdr:pic>
      <xdr:nvPicPr>
        <xdr:cNvPr id="4" name="Imagen 3">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a:xfrm>
          <a:off x="268605" y="89535"/>
          <a:ext cx="1916430" cy="683895"/>
        </a:xfrm>
        <a:prstGeom prst="rect">
          <a:avLst/>
        </a:prstGeom>
        <a:solidFill>
          <a:schemeClr val="bg1"/>
        </a:solid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11207</xdr:colOff>
      <xdr:row>2</xdr:row>
      <xdr:rowOff>1117</xdr:rowOff>
    </xdr:from>
    <xdr:to>
      <xdr:col>19</xdr:col>
      <xdr:colOff>448235</xdr:colOff>
      <xdr:row>21</xdr:row>
      <xdr:rowOff>235322</xdr:rowOff>
    </xdr:to>
    <xdr:graphicFrame macro="">
      <xdr:nvGraphicFramePr>
        <xdr:cNvPr id="2" name="Gráfico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16808</xdr:colOff>
      <xdr:row>26</xdr:row>
      <xdr:rowOff>1121</xdr:rowOff>
    </xdr:from>
    <xdr:to>
      <xdr:col>19</xdr:col>
      <xdr:colOff>448235</xdr:colOff>
      <xdr:row>46</xdr:row>
      <xdr:rowOff>224118</xdr:rowOff>
    </xdr:to>
    <xdr:graphicFrame macro="">
      <xdr:nvGraphicFramePr>
        <xdr:cNvPr id="13" name="Gráfico 12">
          <a:extLst>
            <a:ext uri="{FF2B5EF4-FFF2-40B4-BE49-F238E27FC236}">
              <a16:creationId xmlns:a16="http://schemas.microsoft.com/office/drawing/2014/main" id="{00000000-0008-0000-05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16808</xdr:colOff>
      <xdr:row>51</xdr:row>
      <xdr:rowOff>34737</xdr:rowOff>
    </xdr:from>
    <xdr:to>
      <xdr:col>20</xdr:col>
      <xdr:colOff>11206</xdr:colOff>
      <xdr:row>79</xdr:row>
      <xdr:rowOff>100852</xdr:rowOff>
    </xdr:to>
    <xdr:graphicFrame macro="">
      <xdr:nvGraphicFramePr>
        <xdr:cNvPr id="14" name="Gráfico 13">
          <a:extLst>
            <a:ext uri="{FF2B5EF4-FFF2-40B4-BE49-F238E27FC236}">
              <a16:creationId xmlns:a16="http://schemas.microsoft.com/office/drawing/2014/main" id="{00000000-0008-0000-05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67234</xdr:colOff>
      <xdr:row>0</xdr:row>
      <xdr:rowOff>67234</xdr:rowOff>
    </xdr:from>
    <xdr:to>
      <xdr:col>1</xdr:col>
      <xdr:colOff>216587</xdr:colOff>
      <xdr:row>0</xdr:row>
      <xdr:rowOff>728381</xdr:rowOff>
    </xdr:to>
    <xdr:pic>
      <xdr:nvPicPr>
        <xdr:cNvPr id="5" name="Imagen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a:xfrm>
          <a:off x="66675" y="66675"/>
          <a:ext cx="1854835" cy="661670"/>
        </a:xfrm>
        <a:prstGeom prst="rect">
          <a:avLst/>
        </a:prstGeom>
        <a:solidFill>
          <a:schemeClr val="bg1"/>
        </a:solid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16</xdr:col>
      <xdr:colOff>304799</xdr:colOff>
      <xdr:row>0</xdr:row>
      <xdr:rowOff>19050</xdr:rowOff>
    </xdr:from>
    <xdr:to>
      <xdr:col>16</xdr:col>
      <xdr:colOff>1852856</xdr:colOff>
      <xdr:row>0</xdr:row>
      <xdr:rowOff>571500</xdr:rowOff>
    </xdr:to>
    <xdr:pic>
      <xdr:nvPicPr>
        <xdr:cNvPr id="2" name="Imagen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2534265" y="19050"/>
          <a:ext cx="1548130" cy="552450"/>
        </a:xfrm>
        <a:prstGeom prst="rect">
          <a:avLst/>
        </a:prstGeom>
        <a:solidFill>
          <a:schemeClr val="bg1"/>
        </a:solid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238125</xdr:colOff>
      <xdr:row>0</xdr:row>
      <xdr:rowOff>57149</xdr:rowOff>
    </xdr:from>
    <xdr:to>
      <xdr:col>0</xdr:col>
      <xdr:colOff>1914525</xdr:colOff>
      <xdr:row>0</xdr:row>
      <xdr:rowOff>655399</xdr:rowOff>
    </xdr:to>
    <xdr:pic>
      <xdr:nvPicPr>
        <xdr:cNvPr id="2" name="Imagen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38125" y="56515"/>
          <a:ext cx="1676400" cy="598805"/>
        </a:xfrm>
        <a:prstGeom prst="rect">
          <a:avLst/>
        </a:prstGeom>
        <a:solidFill>
          <a:schemeClr val="bg1"/>
        </a:solid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813372</xdr:colOff>
      <xdr:row>0</xdr:row>
      <xdr:rowOff>97733</xdr:rowOff>
    </xdr:from>
    <xdr:to>
      <xdr:col>1</xdr:col>
      <xdr:colOff>1262865</xdr:colOff>
      <xdr:row>0</xdr:row>
      <xdr:rowOff>800478</xdr:rowOff>
    </xdr:to>
    <xdr:pic>
      <xdr:nvPicPr>
        <xdr:cNvPr id="3" name="Imagen 2">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812800" y="97155"/>
          <a:ext cx="1964055" cy="7029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ngulo\1Carmen\windows\TEMP\DATOS\EXCEL\PREANT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ttps:\gobantioquia-my.sharepoint.com\2020%20PT\Estad&#237;sticas%20Aseguramiento\ECV%202006\Publicaci&#243;n%20ECV\1CRUCES\ECV%202005\Personas\01_ECV-2005_Personas-Estrato-Vivienda.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ttps:\gobantioquia-my.sharepoint.com\2020%20PT\Estad&#237;sticas%20Aseguramiento\ECV%202006\Publicaci&#243;n%20ECV\1CRUCES\ECV%202005\Personas\04_ECV-2005_Personas-Vivir_Medell&#237;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defabr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WINDOWS\TEMP\defabr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MORTALIDAD\WINDOWS\TEMP\defabr0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Users\CCEBAL~1\AppData\Local\Temp\ARCCCFA\perfil%20-%20series%20epidemilogia\ANEXOS%20%20PERFIL%20EPIDEMILOGICO%202007\Morbilidad\DATOS\EXCEL\PERFIL1\10MORT8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ttps:\gobantioquia-my.sharepoint.com\2020%20PT\Estad&#237;sticas%20Aseguramiento\WINDOWS\TEMP\defabr0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angulo\1Carmen\temp\GRAFIC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ttps:\gobantioquia-my.sharepoint.com\A_COMPARTIDA_VITALES\VITALES%202009\CONSOLIDADO%20DEL%20A&#209;O\BASE%20NACIMIENTOS%20TOTAL%202009%20%201703201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Presupuesto\C\WINNT\Profiles\presup.001\Personal\NELSONIV\DATOS\EXCEL\PREANT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RO No 4"/>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ato 2004-2005"/>
      <sheetName val="Comuna 2004-2005"/>
      <sheetName val="Estrato"/>
      <sheetName val="Comuna"/>
      <sheetName val="Barrios"/>
      <sheetName val="01_ECV-2005_Personas-Estrato-Vi"/>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ato"/>
      <sheetName val="Comuna"/>
      <sheetName val="Barrios"/>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efabr05"/>
    </sheetNames>
    <sheetDataSet>
      <sheetData sheetId="0"/>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efabr05"/>
    </sheetNames>
    <sheetDataSet>
      <sheetData sheetId="0"/>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efabr05"/>
    </sheetNames>
    <sheetDataSet>
      <sheetData sheetId="0"/>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183"/>
      <sheetName val="Hoja1"/>
    </sheetNames>
    <sheetDataSet>
      <sheetData sheetId="0"/>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efabr05"/>
    </sheetNames>
    <sheetDataSet>
      <sheetData sheetId="0"/>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naci2009vitales1 (2)"/>
      <sheetName val="Hoja2"/>
      <sheetName val="Hoja3"/>
      <sheetName val="Hoja4"/>
      <sheetName val="Hoja5"/>
      <sheetName val="Hoja6"/>
      <sheetName val="Tablas maestras"/>
    </sheetNames>
    <sheetDataSet>
      <sheetData sheetId="0"/>
      <sheetData sheetId="1"/>
      <sheetData sheetId="2"/>
      <sheetData sheetId="3"/>
      <sheetData sheetId="4"/>
      <sheetData sheetId="5"/>
      <sheetData sheetId="6"/>
      <sheetData sheetId="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RO No 4"/>
    </sheet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8E5"/>
  </sheetPr>
  <dimension ref="A1:C15"/>
  <sheetViews>
    <sheetView showGridLines="0" showRowColHeaders="0" tabSelected="1" zoomScale="85" zoomScaleNormal="85" workbookViewId="0">
      <selection activeCell="D1" sqref="D1:XFD1048576"/>
    </sheetView>
  </sheetViews>
  <sheetFormatPr baseColWidth="10" defaultColWidth="0" defaultRowHeight="12.75"/>
  <cols>
    <col min="1" max="1" width="3.42578125" style="27" customWidth="1"/>
    <col min="2" max="2" width="121.28515625" style="27" customWidth="1"/>
    <col min="3" max="3" width="17.5703125" style="27" customWidth="1"/>
    <col min="4" max="16384" width="11.42578125" style="27" hidden="1"/>
  </cols>
  <sheetData>
    <row r="1" spans="2:2" ht="69.75" customHeight="1"/>
    <row r="2" spans="2:2" ht="18">
      <c r="B2" s="338" t="s">
        <v>0</v>
      </c>
    </row>
    <row r="3" spans="2:2" ht="18">
      <c r="B3" s="339" t="s">
        <v>1</v>
      </c>
    </row>
    <row r="4" spans="2:2" ht="18">
      <c r="B4" s="340" t="s">
        <v>2</v>
      </c>
    </row>
    <row r="5" spans="2:2" ht="18">
      <c r="B5" s="340" t="s">
        <v>3</v>
      </c>
    </row>
    <row r="6" spans="2:2" ht="18">
      <c r="B6" s="340" t="s">
        <v>4</v>
      </c>
    </row>
    <row r="7" spans="2:2" ht="18">
      <c r="B7" s="340" t="s">
        <v>5</v>
      </c>
    </row>
    <row r="8" spans="2:2" ht="18">
      <c r="B8" s="340" t="s">
        <v>6</v>
      </c>
    </row>
    <row r="9" spans="2:2" ht="18">
      <c r="B9" s="340" t="s">
        <v>7</v>
      </c>
    </row>
    <row r="10" spans="2:2" ht="18">
      <c r="B10" s="340" t="s">
        <v>8</v>
      </c>
    </row>
    <row r="11" spans="2:2" ht="18">
      <c r="B11" s="340" t="s">
        <v>9</v>
      </c>
    </row>
    <row r="12" spans="2:2" ht="18">
      <c r="B12" s="340" t="s">
        <v>10</v>
      </c>
    </row>
    <row r="13" spans="2:2" ht="18">
      <c r="B13" s="340" t="s">
        <v>11</v>
      </c>
    </row>
    <row r="14" spans="2:2" ht="18">
      <c r="B14" s="340" t="s">
        <v>12</v>
      </c>
    </row>
    <row r="15" spans="2:2" ht="18">
      <c r="B15" s="340" t="s">
        <v>13</v>
      </c>
    </row>
  </sheetData>
  <hyperlinks>
    <hyperlink ref="B4" location="'0. AFILIADOS POR SUBREGION'!A1" display="0.  AFILIADOS POR SUBREGIÓN" xr:uid="{00000000-0004-0000-0000-000000000000}"/>
    <hyperlink ref="B5" location="'1MIGRANTES  VEN SISBEN LC AFILI'!A1" display="1.  MIGRANTES VENEZOLANOS CON SISBEN Y AFILIADOS POR SUBREGIÓN Y MUNICIPIO" xr:uid="{00000000-0004-0000-0000-000001000000}"/>
    <hyperlink ref="B6" location="'2.AFILIADOS  SGSSS MIG VEN'!A1" display="2.  AFILIADOS A SGSSS MIGRANTES VENEZOLANOS" xr:uid="{00000000-0004-0000-0000-000002000000}"/>
    <hyperlink ref="B7" location="'3. AFILIADOS POR EPS'!A1" display="3.   AFILIADOS POR EPS (SUBSIDIADO Y CONTRIBUTIVO)" xr:uid="{00000000-0004-0000-0000-000003000000}"/>
    <hyperlink ref="B8" location="' 4. AFILIADOS_ Mpio_RS'!A1" display="4.  AFILIADOS POR SUBREGIÓN Y MUNICIPIO RÉGIMEN SUBSIDIADO" xr:uid="{00000000-0004-0000-0000-000004000000}"/>
    <hyperlink ref="B9" location="'5. AFILIADOS_Mpio_RC '!A1" display="5.  AFILIADOS POR SUBREGIÓN Y MUNICIPIO RÉGIMEN CONTRIBUTIVO " xr:uid="{00000000-0004-0000-0000-000005000000}"/>
    <hyperlink ref="B10" location="'6. RS_CURSO_VIDA'!A1" display="6.  REG. SUBSIDIADO AFILIADOS POR CURSOS DE VIDA" xr:uid="{00000000-0004-0000-0000-000006000000}"/>
    <hyperlink ref="B11" location="'7. RC_CURSO_VIDA'!A1" display="7.  REG. CONTRIBUTIVO AFILIADOS POR CURSOS DE VIDA" xr:uid="{00000000-0004-0000-0000-000007000000}"/>
    <hyperlink ref="B12" location="'8. GRAFICA X EDAD Y CURSOVIDA '!A1" display="8.  GRÁFICA POR GRUPOS DE EDAD Y CURSOS DE VIDA (CONTRIBUTIVO Y SUBSIDADO)" xr:uid="{00000000-0004-0000-0000-000008000000}"/>
    <hyperlink ref="B13" location="'9_RC_GRUPOS DE EDAD'!A1" display="9.  REG. CONTRIBUTIVO AFILIADOS POR GRUPOS DE EDAD" xr:uid="{00000000-0004-0000-0000-000009000000}"/>
    <hyperlink ref="B14" location="'10. RS_GRUPOS DE EDAD'!A1" display="10. REG. SUBSIDIADO AFILIADOS POR GRUPOS DE EDAD" xr:uid="{00000000-0004-0000-0000-00000A000000}"/>
    <hyperlink ref="B15" location="'11. AFILIADOS POR GENERO'!A1" display="11. AFILIADOS POR GÉNERO (CONTRIBUTIVO Y SUBSIDIADO)" xr:uid="{00000000-0004-0000-0000-00000B000000}"/>
    <hyperlink ref="B3" location="'CUADRO RESUMEN'!A1" display="CUADRO RESUMEN" xr:uid="{00000000-0004-0000-0000-00000C000000}"/>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8E5"/>
  </sheetPr>
  <dimension ref="A1:Q144"/>
  <sheetViews>
    <sheetView showGridLines="0" showRowColHeaders="0" zoomScale="91" zoomScaleNormal="91" workbookViewId="0">
      <pane xSplit="2" ySplit="5" topLeftCell="C6" activePane="bottomRight" state="frozen"/>
      <selection pane="topRight" activeCell="C1" sqref="C1"/>
      <selection pane="bottomLeft" activeCell="A6" sqref="A6"/>
      <selection pane="bottomRight" activeCell="C6" sqref="C6"/>
    </sheetView>
  </sheetViews>
  <sheetFormatPr baseColWidth="10" defaultColWidth="0" defaultRowHeight="12.75"/>
  <cols>
    <col min="1" max="1" width="24.28515625" style="27" customWidth="1"/>
    <col min="2" max="2" width="31.7109375" style="26" customWidth="1"/>
    <col min="3" max="3" width="13.7109375" style="27" customWidth="1"/>
    <col min="4" max="4" width="9.140625" style="27" customWidth="1"/>
    <col min="5" max="5" width="11.42578125" style="27" customWidth="1"/>
    <col min="6" max="6" width="8.140625" style="27" customWidth="1"/>
    <col min="7" max="7" width="13.7109375" style="27" customWidth="1"/>
    <col min="8" max="8" width="7.7109375" style="27" customWidth="1"/>
    <col min="9" max="9" width="11.42578125" style="27" customWidth="1"/>
    <col min="10" max="10" width="10.140625" style="27" customWidth="1"/>
    <col min="11" max="11" width="11.42578125" style="27" customWidth="1"/>
    <col min="12" max="12" width="7.7109375" style="27" customWidth="1"/>
    <col min="13" max="13" width="11.42578125" style="27" customWidth="1"/>
    <col min="14" max="14" width="8.42578125" style="27" customWidth="1"/>
    <col min="15" max="15" width="19.85546875" style="27" customWidth="1"/>
    <col min="16" max="17" width="11.42578125" style="27" customWidth="1"/>
    <col min="18" max="16384" width="11.42578125" style="27" hidden="1"/>
  </cols>
  <sheetData>
    <row r="1" spans="1:16" ht="69" customHeight="1">
      <c r="A1" s="75"/>
      <c r="B1" s="76"/>
      <c r="C1" s="423" t="s">
        <v>2376</v>
      </c>
      <c r="D1" s="424"/>
      <c r="E1" s="424"/>
      <c r="F1" s="424"/>
      <c r="G1" s="424"/>
      <c r="H1" s="424"/>
      <c r="I1" s="424"/>
      <c r="J1" s="424"/>
      <c r="K1" s="424"/>
      <c r="L1" s="424"/>
      <c r="M1" s="424"/>
      <c r="N1" s="425"/>
      <c r="O1" s="4" t="s">
        <v>51</v>
      </c>
      <c r="P1" s="1" t="s">
        <v>60</v>
      </c>
    </row>
    <row r="2" spans="1:16" ht="12.75" customHeight="1">
      <c r="A2" s="415" t="s">
        <v>2226</v>
      </c>
      <c r="B2" s="415" t="s">
        <v>2227</v>
      </c>
      <c r="C2" s="415" t="s">
        <v>2228</v>
      </c>
      <c r="D2" s="415"/>
      <c r="E2" s="415"/>
      <c r="F2" s="415"/>
      <c r="G2" s="415"/>
      <c r="H2" s="415"/>
      <c r="I2" s="415"/>
      <c r="J2" s="415"/>
      <c r="K2" s="415"/>
      <c r="L2" s="415"/>
      <c r="M2" s="415"/>
      <c r="N2" s="415"/>
      <c r="O2" s="430" t="s">
        <v>2229</v>
      </c>
    </row>
    <row r="3" spans="1:16" ht="12.75" customHeight="1">
      <c r="A3" s="415"/>
      <c r="B3" s="415"/>
      <c r="C3" s="415"/>
      <c r="D3" s="415"/>
      <c r="E3" s="415"/>
      <c r="F3" s="415"/>
      <c r="G3" s="415"/>
      <c r="H3" s="415"/>
      <c r="I3" s="415"/>
      <c r="J3" s="415"/>
      <c r="K3" s="415"/>
      <c r="L3" s="415"/>
      <c r="M3" s="415"/>
      <c r="N3" s="415"/>
      <c r="O3" s="431"/>
    </row>
    <row r="4" spans="1:16" ht="33.75" customHeight="1">
      <c r="A4" s="415"/>
      <c r="B4" s="415"/>
      <c r="C4" s="2" t="s">
        <v>2230</v>
      </c>
      <c r="D4" s="2" t="s">
        <v>2231</v>
      </c>
      <c r="E4" s="2" t="s">
        <v>2232</v>
      </c>
      <c r="F4" s="2" t="s">
        <v>2231</v>
      </c>
      <c r="G4" s="2" t="s">
        <v>2233</v>
      </c>
      <c r="H4" s="2" t="s">
        <v>2231</v>
      </c>
      <c r="I4" s="2" t="s">
        <v>2234</v>
      </c>
      <c r="J4" s="2" t="s">
        <v>2231</v>
      </c>
      <c r="K4" s="2" t="s">
        <v>2235</v>
      </c>
      <c r="L4" s="2" t="s">
        <v>2231</v>
      </c>
      <c r="M4" s="2" t="s">
        <v>2236</v>
      </c>
      <c r="N4" s="2" t="s">
        <v>2231</v>
      </c>
      <c r="O4" s="432"/>
    </row>
    <row r="5" spans="1:16" ht="20.25" customHeight="1">
      <c r="A5" s="415"/>
      <c r="B5" s="2" t="s">
        <v>2237</v>
      </c>
      <c r="C5" s="77">
        <v>536</v>
      </c>
      <c r="D5" s="78">
        <v>6.8668648150046101E-3</v>
      </c>
      <c r="E5" s="77">
        <v>7220</v>
      </c>
      <c r="F5" s="78">
        <v>9.2497693963308397E-2</v>
      </c>
      <c r="G5" s="77">
        <v>6740</v>
      </c>
      <c r="H5" s="78">
        <v>8.6348262785692298E-2</v>
      </c>
      <c r="I5" s="77">
        <v>19277</v>
      </c>
      <c r="J5" s="78">
        <v>0.24696371835605199</v>
      </c>
      <c r="K5" s="77">
        <v>42128</v>
      </c>
      <c r="L5" s="78">
        <v>0.53971507635543703</v>
      </c>
      <c r="M5" s="77">
        <v>2155</v>
      </c>
      <c r="N5" s="78">
        <v>2.7608383724505501E-2</v>
      </c>
      <c r="O5" s="80">
        <v>78056</v>
      </c>
    </row>
    <row r="6" spans="1:16" ht="24.75" customHeight="1">
      <c r="A6" s="15">
        <v>1</v>
      </c>
      <c r="B6" s="9" t="s">
        <v>2238</v>
      </c>
      <c r="C6" s="2">
        <v>0</v>
      </c>
      <c r="D6" s="34">
        <v>0</v>
      </c>
      <c r="E6" s="2">
        <v>22</v>
      </c>
      <c r="F6" s="34">
        <v>8.3650190114068407E-2</v>
      </c>
      <c r="G6" s="2">
        <v>19</v>
      </c>
      <c r="H6" s="34">
        <v>7.2243346007604597E-2</v>
      </c>
      <c r="I6" s="2">
        <v>63</v>
      </c>
      <c r="J6" s="34">
        <v>0.23954372623574099</v>
      </c>
      <c r="K6" s="2">
        <v>156</v>
      </c>
      <c r="L6" s="34">
        <v>0.59315589353612197</v>
      </c>
      <c r="M6" s="2">
        <v>3</v>
      </c>
      <c r="N6" s="34">
        <v>1.14068441064639E-2</v>
      </c>
      <c r="O6" s="2">
        <v>263</v>
      </c>
    </row>
    <row r="7" spans="1:16" ht="15">
      <c r="A7" s="36">
        <v>142</v>
      </c>
      <c r="B7" s="37" t="s">
        <v>2239</v>
      </c>
      <c r="C7" s="38">
        <v>0</v>
      </c>
      <c r="D7" s="79">
        <v>0</v>
      </c>
      <c r="E7" s="38">
        <v>0</v>
      </c>
      <c r="F7" s="79">
        <v>0</v>
      </c>
      <c r="G7" s="38">
        <v>0</v>
      </c>
      <c r="H7" s="79">
        <v>0</v>
      </c>
      <c r="I7" s="38">
        <v>0</v>
      </c>
      <c r="J7" s="79">
        <v>0</v>
      </c>
      <c r="K7" s="38">
        <v>0</v>
      </c>
      <c r="L7" s="79">
        <v>0</v>
      </c>
      <c r="M7" s="38">
        <v>0</v>
      </c>
      <c r="N7" s="79">
        <v>0</v>
      </c>
      <c r="O7" s="38">
        <v>0</v>
      </c>
    </row>
    <row r="8" spans="1:16" ht="15">
      <c r="A8" s="36">
        <v>425</v>
      </c>
      <c r="B8" s="37" t="s">
        <v>2240</v>
      </c>
      <c r="C8" s="38">
        <v>0</v>
      </c>
      <c r="D8" s="79">
        <v>0</v>
      </c>
      <c r="E8" s="38">
        <v>1</v>
      </c>
      <c r="F8" s="79">
        <v>5.2631578947368397E-2</v>
      </c>
      <c r="G8" s="38">
        <v>2</v>
      </c>
      <c r="H8" s="79">
        <v>0.105263157894737</v>
      </c>
      <c r="I8" s="38">
        <v>3</v>
      </c>
      <c r="J8" s="79">
        <v>0.157894736842105</v>
      </c>
      <c r="K8" s="38">
        <v>13</v>
      </c>
      <c r="L8" s="79">
        <v>0.68421052631578905</v>
      </c>
      <c r="M8" s="38">
        <v>0</v>
      </c>
      <c r="N8" s="79">
        <v>0</v>
      </c>
      <c r="O8" s="38">
        <v>19</v>
      </c>
    </row>
    <row r="9" spans="1:16" ht="15">
      <c r="A9" s="36">
        <v>579</v>
      </c>
      <c r="B9" s="37" t="s">
        <v>2241</v>
      </c>
      <c r="C9" s="38">
        <v>0</v>
      </c>
      <c r="D9" s="79">
        <v>0</v>
      </c>
      <c r="E9" s="38">
        <v>10</v>
      </c>
      <c r="F9" s="79">
        <v>9.34579439252336E-2</v>
      </c>
      <c r="G9" s="38">
        <v>7</v>
      </c>
      <c r="H9" s="79">
        <v>6.5420560747663503E-2</v>
      </c>
      <c r="I9" s="38">
        <v>19</v>
      </c>
      <c r="J9" s="79">
        <v>0.177570093457944</v>
      </c>
      <c r="K9" s="38">
        <v>69</v>
      </c>
      <c r="L9" s="79">
        <v>0.644859813084112</v>
      </c>
      <c r="M9" s="38">
        <v>2</v>
      </c>
      <c r="N9" s="79">
        <v>1.86915887850467E-2</v>
      </c>
      <c r="O9" s="38">
        <v>107</v>
      </c>
    </row>
    <row r="10" spans="1:16" ht="15">
      <c r="A10" s="36">
        <v>585</v>
      </c>
      <c r="B10" s="37" t="s">
        <v>2242</v>
      </c>
      <c r="C10" s="38">
        <v>0</v>
      </c>
      <c r="D10" s="79">
        <v>0</v>
      </c>
      <c r="E10" s="38">
        <v>1</v>
      </c>
      <c r="F10" s="79">
        <v>0.14285714285714299</v>
      </c>
      <c r="G10" s="38">
        <v>0</v>
      </c>
      <c r="H10" s="79">
        <v>0</v>
      </c>
      <c r="I10" s="38">
        <v>2</v>
      </c>
      <c r="J10" s="79">
        <v>0.28571428571428598</v>
      </c>
      <c r="K10" s="38">
        <v>4</v>
      </c>
      <c r="L10" s="79">
        <v>0.57142857142857095</v>
      </c>
      <c r="M10" s="38">
        <v>0</v>
      </c>
      <c r="N10" s="79">
        <v>0</v>
      </c>
      <c r="O10" s="38">
        <v>7</v>
      </c>
    </row>
    <row r="11" spans="1:16" ht="15">
      <c r="A11" s="36">
        <v>591</v>
      </c>
      <c r="B11" s="37" t="s">
        <v>2243</v>
      </c>
      <c r="C11" s="38">
        <v>0</v>
      </c>
      <c r="D11" s="79">
        <v>0</v>
      </c>
      <c r="E11" s="38">
        <v>9</v>
      </c>
      <c r="F11" s="79">
        <v>7.3170731707317097E-2</v>
      </c>
      <c r="G11" s="38">
        <v>10</v>
      </c>
      <c r="H11" s="79">
        <v>8.1300813008130093E-2</v>
      </c>
      <c r="I11" s="38">
        <v>35</v>
      </c>
      <c r="J11" s="79">
        <v>0.284552845528455</v>
      </c>
      <c r="K11" s="38">
        <v>68</v>
      </c>
      <c r="L11" s="79">
        <v>0.55284552845528501</v>
      </c>
      <c r="M11" s="38">
        <v>1</v>
      </c>
      <c r="N11" s="79">
        <v>8.1300813008130107E-3</v>
      </c>
      <c r="O11" s="38">
        <v>123</v>
      </c>
    </row>
    <row r="12" spans="1:16" ht="15">
      <c r="A12" s="36">
        <v>893</v>
      </c>
      <c r="B12" s="37" t="s">
        <v>2244</v>
      </c>
      <c r="C12" s="38">
        <v>0</v>
      </c>
      <c r="D12" s="79">
        <v>0</v>
      </c>
      <c r="E12" s="38">
        <v>1</v>
      </c>
      <c r="F12" s="79">
        <v>0.14285714285714299</v>
      </c>
      <c r="G12" s="38">
        <v>0</v>
      </c>
      <c r="H12" s="79">
        <v>0</v>
      </c>
      <c r="I12" s="38">
        <v>4</v>
      </c>
      <c r="J12" s="79">
        <v>0.57142857142857095</v>
      </c>
      <c r="K12" s="38">
        <v>2</v>
      </c>
      <c r="L12" s="79">
        <v>0.28571428571428598</v>
      </c>
      <c r="M12" s="38">
        <v>0</v>
      </c>
      <c r="N12" s="79">
        <v>0</v>
      </c>
      <c r="O12" s="38">
        <v>7</v>
      </c>
    </row>
    <row r="13" spans="1:16">
      <c r="A13" s="15">
        <v>2</v>
      </c>
      <c r="B13" s="9" t="s">
        <v>2245</v>
      </c>
      <c r="C13" s="2">
        <v>0</v>
      </c>
      <c r="D13" s="34">
        <v>0</v>
      </c>
      <c r="E13" s="2">
        <v>16</v>
      </c>
      <c r="F13" s="34">
        <v>0.116788321167883</v>
      </c>
      <c r="G13" s="2">
        <v>7</v>
      </c>
      <c r="H13" s="34">
        <v>5.1094890510948898E-2</v>
      </c>
      <c r="I13" s="2">
        <v>36</v>
      </c>
      <c r="J13" s="34">
        <v>0.26277372262773702</v>
      </c>
      <c r="K13" s="2">
        <v>77</v>
      </c>
      <c r="L13" s="34">
        <v>0.56204379562043805</v>
      </c>
      <c r="M13" s="2">
        <v>1</v>
      </c>
      <c r="N13" s="34">
        <v>7.2992700729926996E-3</v>
      </c>
      <c r="O13" s="2">
        <v>137</v>
      </c>
    </row>
    <row r="14" spans="1:16" ht="15">
      <c r="A14" s="36">
        <v>120</v>
      </c>
      <c r="B14" s="37" t="s">
        <v>2246</v>
      </c>
      <c r="C14" s="38">
        <v>0</v>
      </c>
      <c r="D14" s="79">
        <v>0</v>
      </c>
      <c r="E14" s="38">
        <v>0</v>
      </c>
      <c r="F14" s="79">
        <v>0</v>
      </c>
      <c r="G14" s="38">
        <v>0</v>
      </c>
      <c r="H14" s="79">
        <v>0</v>
      </c>
      <c r="I14" s="38">
        <v>0</v>
      </c>
      <c r="J14" s="79">
        <v>0</v>
      </c>
      <c r="K14" s="38">
        <v>2</v>
      </c>
      <c r="L14" s="79">
        <v>1</v>
      </c>
      <c r="M14" s="38">
        <v>0</v>
      </c>
      <c r="N14" s="79">
        <v>0</v>
      </c>
      <c r="O14" s="38">
        <v>2</v>
      </c>
    </row>
    <row r="15" spans="1:16" ht="15">
      <c r="A15" s="36">
        <v>154</v>
      </c>
      <c r="B15" s="37" t="s">
        <v>2247</v>
      </c>
      <c r="C15" s="38">
        <v>0</v>
      </c>
      <c r="D15" s="79">
        <v>0</v>
      </c>
      <c r="E15" s="38">
        <v>13</v>
      </c>
      <c r="F15" s="79">
        <v>0.121495327102804</v>
      </c>
      <c r="G15" s="38">
        <v>6</v>
      </c>
      <c r="H15" s="79">
        <v>5.60747663551402E-2</v>
      </c>
      <c r="I15" s="38">
        <v>30</v>
      </c>
      <c r="J15" s="79">
        <v>0.28037383177570102</v>
      </c>
      <c r="K15" s="38">
        <v>57</v>
      </c>
      <c r="L15" s="79">
        <v>0.53271028037383195</v>
      </c>
      <c r="M15" s="38">
        <v>1</v>
      </c>
      <c r="N15" s="79">
        <v>9.3457943925233603E-3</v>
      </c>
      <c r="O15" s="38">
        <v>107</v>
      </c>
    </row>
    <row r="16" spans="1:16" ht="15">
      <c r="A16" s="36">
        <v>250</v>
      </c>
      <c r="B16" s="37" t="s">
        <v>2248</v>
      </c>
      <c r="C16" s="38">
        <v>0</v>
      </c>
      <c r="D16" s="79">
        <v>0</v>
      </c>
      <c r="E16" s="38">
        <v>2</v>
      </c>
      <c r="F16" s="79">
        <v>0.25</v>
      </c>
      <c r="G16" s="38">
        <v>0</v>
      </c>
      <c r="H16" s="79">
        <v>0</v>
      </c>
      <c r="I16" s="38">
        <v>2</v>
      </c>
      <c r="J16" s="79">
        <v>0.25</v>
      </c>
      <c r="K16" s="38">
        <v>4</v>
      </c>
      <c r="L16" s="79">
        <v>0.5</v>
      </c>
      <c r="M16" s="38">
        <v>0</v>
      </c>
      <c r="N16" s="79">
        <v>0</v>
      </c>
      <c r="O16" s="38">
        <v>8</v>
      </c>
    </row>
    <row r="17" spans="1:15" ht="15">
      <c r="A17" s="36">
        <v>495</v>
      </c>
      <c r="B17" s="37" t="s">
        <v>2249</v>
      </c>
      <c r="C17" s="38">
        <v>0</v>
      </c>
      <c r="D17" s="79">
        <v>0</v>
      </c>
      <c r="E17" s="38">
        <v>0</v>
      </c>
      <c r="F17" s="79">
        <v>0</v>
      </c>
      <c r="G17" s="38">
        <v>0</v>
      </c>
      <c r="H17" s="79">
        <v>0</v>
      </c>
      <c r="I17" s="38">
        <v>1</v>
      </c>
      <c r="J17" s="79">
        <v>0.33333333333333298</v>
      </c>
      <c r="K17" s="38">
        <v>2</v>
      </c>
      <c r="L17" s="79">
        <v>0.66666666666666696</v>
      </c>
      <c r="M17" s="38">
        <v>0</v>
      </c>
      <c r="N17" s="79">
        <v>0</v>
      </c>
      <c r="O17" s="38">
        <v>3</v>
      </c>
    </row>
    <row r="18" spans="1:15" ht="15">
      <c r="A18" s="36">
        <v>790</v>
      </c>
      <c r="B18" s="37" t="s">
        <v>2250</v>
      </c>
      <c r="C18" s="38">
        <v>0</v>
      </c>
      <c r="D18" s="79">
        <v>0</v>
      </c>
      <c r="E18" s="38">
        <v>0</v>
      </c>
      <c r="F18" s="79">
        <v>0</v>
      </c>
      <c r="G18" s="38">
        <v>0</v>
      </c>
      <c r="H18" s="79">
        <v>0</v>
      </c>
      <c r="I18" s="38">
        <v>1</v>
      </c>
      <c r="J18" s="79">
        <v>0.25</v>
      </c>
      <c r="K18" s="38">
        <v>3</v>
      </c>
      <c r="L18" s="79">
        <v>0.75</v>
      </c>
      <c r="M18" s="38">
        <v>0</v>
      </c>
      <c r="N18" s="79">
        <v>0</v>
      </c>
      <c r="O18" s="38">
        <v>4</v>
      </c>
    </row>
    <row r="19" spans="1:15" ht="15">
      <c r="A19" s="36">
        <v>895</v>
      </c>
      <c r="B19" s="37" t="s">
        <v>2251</v>
      </c>
      <c r="C19" s="38">
        <v>0</v>
      </c>
      <c r="D19" s="79">
        <v>0</v>
      </c>
      <c r="E19" s="38">
        <v>1</v>
      </c>
      <c r="F19" s="79">
        <v>7.69230769230769E-2</v>
      </c>
      <c r="G19" s="38">
        <v>1</v>
      </c>
      <c r="H19" s="79">
        <v>7.69230769230769E-2</v>
      </c>
      <c r="I19" s="38">
        <v>2</v>
      </c>
      <c r="J19" s="79">
        <v>0.15384615384615399</v>
      </c>
      <c r="K19" s="38">
        <v>9</v>
      </c>
      <c r="L19" s="79">
        <v>0.69230769230769196</v>
      </c>
      <c r="M19" s="38">
        <v>0</v>
      </c>
      <c r="N19" s="79">
        <v>0</v>
      </c>
      <c r="O19" s="38">
        <v>13</v>
      </c>
    </row>
    <row r="20" spans="1:15">
      <c r="A20" s="15">
        <v>3</v>
      </c>
      <c r="B20" s="9" t="s">
        <v>2252</v>
      </c>
      <c r="C20" s="2">
        <v>4</v>
      </c>
      <c r="D20" s="34">
        <v>3.8461538461538498E-3</v>
      </c>
      <c r="E20" s="2">
        <v>100</v>
      </c>
      <c r="F20" s="34">
        <v>9.6153846153846201E-2</v>
      </c>
      <c r="G20" s="2">
        <v>91</v>
      </c>
      <c r="H20" s="34">
        <v>8.7499999999999994E-2</v>
      </c>
      <c r="I20" s="2">
        <v>280</v>
      </c>
      <c r="J20" s="34">
        <v>0.269230769230769</v>
      </c>
      <c r="K20" s="2">
        <v>552</v>
      </c>
      <c r="L20" s="34">
        <v>0.53076923076923099</v>
      </c>
      <c r="M20" s="2">
        <v>13</v>
      </c>
      <c r="N20" s="34">
        <v>1.2500000000000001E-2</v>
      </c>
      <c r="O20" s="2">
        <v>1040</v>
      </c>
    </row>
    <row r="21" spans="1:15" ht="15">
      <c r="A21" s="36">
        <v>45</v>
      </c>
      <c r="B21" s="37" t="s">
        <v>2253</v>
      </c>
      <c r="C21" s="38">
        <v>0</v>
      </c>
      <c r="D21" s="79">
        <v>0</v>
      </c>
      <c r="E21" s="38">
        <v>58</v>
      </c>
      <c r="F21" s="79">
        <v>0.114624505928854</v>
      </c>
      <c r="G21" s="38">
        <v>44</v>
      </c>
      <c r="H21" s="79">
        <v>8.6956521739130405E-2</v>
      </c>
      <c r="I21" s="38">
        <v>134</v>
      </c>
      <c r="J21" s="79">
        <v>0.26482213438735203</v>
      </c>
      <c r="K21" s="38">
        <v>264</v>
      </c>
      <c r="L21" s="79">
        <v>0.52173913043478304</v>
      </c>
      <c r="M21" s="38">
        <v>6</v>
      </c>
      <c r="N21" s="79">
        <v>1.18577075098814E-2</v>
      </c>
      <c r="O21" s="38">
        <v>506</v>
      </c>
    </row>
    <row r="22" spans="1:15" ht="15">
      <c r="A22" s="36">
        <v>51</v>
      </c>
      <c r="B22" s="37" t="s">
        <v>2254</v>
      </c>
      <c r="C22" s="38">
        <v>0</v>
      </c>
      <c r="D22" s="79">
        <v>0</v>
      </c>
      <c r="E22" s="38">
        <v>3</v>
      </c>
      <c r="F22" s="79">
        <v>0.1875</v>
      </c>
      <c r="G22" s="38">
        <v>0</v>
      </c>
      <c r="H22" s="79">
        <v>0</v>
      </c>
      <c r="I22" s="38">
        <v>4</v>
      </c>
      <c r="J22" s="79">
        <v>0.25</v>
      </c>
      <c r="K22" s="38">
        <v>9</v>
      </c>
      <c r="L22" s="79">
        <v>0.5625</v>
      </c>
      <c r="M22" s="38">
        <v>0</v>
      </c>
      <c r="N22" s="79">
        <v>0</v>
      </c>
      <c r="O22" s="38">
        <v>16</v>
      </c>
    </row>
    <row r="23" spans="1:15" ht="15">
      <c r="A23" s="36">
        <v>147</v>
      </c>
      <c r="B23" s="37" t="s">
        <v>2255</v>
      </c>
      <c r="C23" s="38">
        <v>0</v>
      </c>
      <c r="D23" s="79">
        <v>0</v>
      </c>
      <c r="E23" s="38">
        <v>2</v>
      </c>
      <c r="F23" s="79">
        <v>1.72413793103448E-2</v>
      </c>
      <c r="G23" s="38">
        <v>15</v>
      </c>
      <c r="H23" s="79">
        <v>0.12931034482758599</v>
      </c>
      <c r="I23" s="38">
        <v>37</v>
      </c>
      <c r="J23" s="79">
        <v>0.318965517241379</v>
      </c>
      <c r="K23" s="38">
        <v>62</v>
      </c>
      <c r="L23" s="79">
        <v>0.53448275862068995</v>
      </c>
      <c r="M23" s="38">
        <v>0</v>
      </c>
      <c r="N23" s="79">
        <v>0</v>
      </c>
      <c r="O23" s="38">
        <v>116</v>
      </c>
    </row>
    <row r="24" spans="1:15" ht="15">
      <c r="A24" s="36">
        <v>172</v>
      </c>
      <c r="B24" s="37" t="s">
        <v>2256</v>
      </c>
      <c r="C24" s="38">
        <v>0</v>
      </c>
      <c r="D24" s="79">
        <v>0</v>
      </c>
      <c r="E24" s="38">
        <v>16</v>
      </c>
      <c r="F24" s="79">
        <v>0.108108108108108</v>
      </c>
      <c r="G24" s="38">
        <v>15</v>
      </c>
      <c r="H24" s="79">
        <v>0.101351351351351</v>
      </c>
      <c r="I24" s="38">
        <v>34</v>
      </c>
      <c r="J24" s="79">
        <v>0.22972972972972999</v>
      </c>
      <c r="K24" s="38">
        <v>80</v>
      </c>
      <c r="L24" s="79">
        <v>0.54054054054054101</v>
      </c>
      <c r="M24" s="38">
        <v>3</v>
      </c>
      <c r="N24" s="79">
        <v>2.0270270270270299E-2</v>
      </c>
      <c r="O24" s="38">
        <v>148</v>
      </c>
    </row>
    <row r="25" spans="1:15" ht="15">
      <c r="A25" s="36">
        <v>475</v>
      </c>
      <c r="B25" s="37" t="s">
        <v>2257</v>
      </c>
      <c r="C25" s="38">
        <v>0</v>
      </c>
      <c r="D25" s="79">
        <v>0</v>
      </c>
      <c r="E25" s="38">
        <v>0</v>
      </c>
      <c r="F25" s="79">
        <v>0</v>
      </c>
      <c r="G25" s="38">
        <v>0</v>
      </c>
      <c r="H25" s="79">
        <v>0</v>
      </c>
      <c r="I25" s="38">
        <v>0</v>
      </c>
      <c r="J25" s="79">
        <v>0</v>
      </c>
      <c r="K25" s="38">
        <v>1</v>
      </c>
      <c r="L25" s="79">
        <v>1</v>
      </c>
      <c r="M25" s="38">
        <v>0</v>
      </c>
      <c r="N25" s="79">
        <v>0</v>
      </c>
      <c r="O25" s="38">
        <v>1</v>
      </c>
    </row>
    <row r="26" spans="1:15" ht="15">
      <c r="A26" s="36">
        <v>480</v>
      </c>
      <c r="B26" s="37" t="s">
        <v>2258</v>
      </c>
      <c r="C26" s="38">
        <v>0</v>
      </c>
      <c r="D26" s="79">
        <v>0</v>
      </c>
      <c r="E26" s="38">
        <v>0</v>
      </c>
      <c r="F26" s="79">
        <v>0</v>
      </c>
      <c r="G26" s="38">
        <v>0</v>
      </c>
      <c r="H26" s="79">
        <v>0</v>
      </c>
      <c r="I26" s="38">
        <v>5</v>
      </c>
      <c r="J26" s="79">
        <v>0.29411764705882398</v>
      </c>
      <c r="K26" s="38">
        <v>12</v>
      </c>
      <c r="L26" s="79">
        <v>0.70588235294117696</v>
      </c>
      <c r="M26" s="38">
        <v>0</v>
      </c>
      <c r="N26" s="79">
        <v>0</v>
      </c>
      <c r="O26" s="38">
        <v>17</v>
      </c>
    </row>
    <row r="27" spans="1:15" ht="15">
      <c r="A27" s="36">
        <v>490</v>
      </c>
      <c r="B27" s="37" t="s">
        <v>2259</v>
      </c>
      <c r="C27" s="38">
        <v>0</v>
      </c>
      <c r="D27" s="79">
        <v>0</v>
      </c>
      <c r="E27" s="38">
        <v>0</v>
      </c>
      <c r="F27" s="79">
        <v>0</v>
      </c>
      <c r="G27" s="38">
        <v>0</v>
      </c>
      <c r="H27" s="79">
        <v>0</v>
      </c>
      <c r="I27" s="38">
        <v>3</v>
      </c>
      <c r="J27" s="79">
        <v>0.42857142857142899</v>
      </c>
      <c r="K27" s="38">
        <v>3</v>
      </c>
      <c r="L27" s="79">
        <v>0.42857142857142899</v>
      </c>
      <c r="M27" s="38">
        <v>1</v>
      </c>
      <c r="N27" s="79">
        <v>0.14285714285714299</v>
      </c>
      <c r="O27" s="38">
        <v>7</v>
      </c>
    </row>
    <row r="28" spans="1:15" ht="15">
      <c r="A28" s="36">
        <v>659</v>
      </c>
      <c r="B28" s="37" t="s">
        <v>2260</v>
      </c>
      <c r="C28" s="38">
        <v>1</v>
      </c>
      <c r="D28" s="79">
        <v>7.69230769230769E-2</v>
      </c>
      <c r="E28" s="38">
        <v>0</v>
      </c>
      <c r="F28" s="79">
        <v>0</v>
      </c>
      <c r="G28" s="38">
        <v>2</v>
      </c>
      <c r="H28" s="79">
        <v>0.15384615384615399</v>
      </c>
      <c r="I28" s="38">
        <v>6</v>
      </c>
      <c r="J28" s="79">
        <v>0.46153846153846201</v>
      </c>
      <c r="K28" s="38">
        <v>4</v>
      </c>
      <c r="L28" s="79">
        <v>0.30769230769230799</v>
      </c>
      <c r="M28" s="38">
        <v>0</v>
      </c>
      <c r="N28" s="79">
        <v>0</v>
      </c>
      <c r="O28" s="38">
        <v>13</v>
      </c>
    </row>
    <row r="29" spans="1:15" ht="15">
      <c r="A29" s="36">
        <v>665</v>
      </c>
      <c r="B29" s="37" t="s">
        <v>2261</v>
      </c>
      <c r="C29" s="38">
        <v>0</v>
      </c>
      <c r="D29" s="79">
        <v>0</v>
      </c>
      <c r="E29" s="38">
        <v>0</v>
      </c>
      <c r="F29" s="79">
        <v>0</v>
      </c>
      <c r="G29" s="38">
        <v>0</v>
      </c>
      <c r="H29" s="79">
        <v>0</v>
      </c>
      <c r="I29" s="38">
        <v>1</v>
      </c>
      <c r="J29" s="79">
        <v>0.2</v>
      </c>
      <c r="K29" s="38">
        <v>4</v>
      </c>
      <c r="L29" s="79">
        <v>0.8</v>
      </c>
      <c r="M29" s="38">
        <v>0</v>
      </c>
      <c r="N29" s="79">
        <v>0</v>
      </c>
      <c r="O29" s="38">
        <v>5</v>
      </c>
    </row>
    <row r="30" spans="1:15" ht="15">
      <c r="A30" s="36">
        <v>837</v>
      </c>
      <c r="B30" s="37" t="s">
        <v>2262</v>
      </c>
      <c r="C30" s="38">
        <v>3</v>
      </c>
      <c r="D30" s="79">
        <v>1.4218009478673001E-2</v>
      </c>
      <c r="E30" s="38">
        <v>21</v>
      </c>
      <c r="F30" s="79">
        <v>9.9526066350710901E-2</v>
      </c>
      <c r="G30" s="38">
        <v>15</v>
      </c>
      <c r="H30" s="79">
        <v>7.10900473933649E-2</v>
      </c>
      <c r="I30" s="38">
        <v>56</v>
      </c>
      <c r="J30" s="79">
        <v>0.26540284360189598</v>
      </c>
      <c r="K30" s="38">
        <v>113</v>
      </c>
      <c r="L30" s="79">
        <v>0.535545023696682</v>
      </c>
      <c r="M30" s="38">
        <v>3</v>
      </c>
      <c r="N30" s="79">
        <v>1.4218009478673001E-2</v>
      </c>
      <c r="O30" s="38">
        <v>211</v>
      </c>
    </row>
    <row r="31" spans="1:15" ht="15">
      <c r="A31" s="36">
        <v>873</v>
      </c>
      <c r="B31" s="37" t="s">
        <v>2263</v>
      </c>
      <c r="C31" s="38">
        <v>0</v>
      </c>
      <c r="D31" s="79">
        <v>0</v>
      </c>
      <c r="E31" s="38">
        <v>0</v>
      </c>
      <c r="F31" s="79">
        <v>0</v>
      </c>
      <c r="G31" s="38">
        <v>0</v>
      </c>
      <c r="H31" s="79">
        <v>0</v>
      </c>
      <c r="I31" s="38">
        <v>0</v>
      </c>
      <c r="J31" s="79">
        <v>0</v>
      </c>
      <c r="K31" s="38">
        <v>0</v>
      </c>
      <c r="L31" s="79">
        <v>0</v>
      </c>
      <c r="M31" s="38">
        <v>0</v>
      </c>
      <c r="N31" s="79">
        <v>0</v>
      </c>
      <c r="O31" s="38">
        <v>0</v>
      </c>
    </row>
    <row r="32" spans="1:15">
      <c r="A32" s="15">
        <v>4</v>
      </c>
      <c r="B32" s="9" t="s">
        <v>2264</v>
      </c>
      <c r="C32" s="2">
        <v>2</v>
      </c>
      <c r="D32" s="34">
        <v>5.6338028169014096E-3</v>
      </c>
      <c r="E32" s="2">
        <v>25</v>
      </c>
      <c r="F32" s="34">
        <v>7.0422535211267595E-2</v>
      </c>
      <c r="G32" s="2">
        <v>15</v>
      </c>
      <c r="H32" s="34">
        <v>4.2253521126760597E-2</v>
      </c>
      <c r="I32" s="2">
        <v>110</v>
      </c>
      <c r="J32" s="34">
        <v>0.309859154929577</v>
      </c>
      <c r="K32" s="2">
        <v>202</v>
      </c>
      <c r="L32" s="34">
        <v>0.56901408450704205</v>
      </c>
      <c r="M32" s="2">
        <v>1</v>
      </c>
      <c r="N32" s="34">
        <v>2.8169014084507E-3</v>
      </c>
      <c r="O32" s="2">
        <v>355</v>
      </c>
    </row>
    <row r="33" spans="1:15" ht="15">
      <c r="A33" s="36">
        <v>31</v>
      </c>
      <c r="B33" s="37" t="s">
        <v>2265</v>
      </c>
      <c r="C33" s="38">
        <v>0</v>
      </c>
      <c r="D33" s="79">
        <v>0</v>
      </c>
      <c r="E33" s="38">
        <v>0</v>
      </c>
      <c r="F33" s="79">
        <v>0</v>
      </c>
      <c r="G33" s="38">
        <v>0</v>
      </c>
      <c r="H33" s="79">
        <v>0</v>
      </c>
      <c r="I33" s="38">
        <v>0</v>
      </c>
      <c r="J33" s="79">
        <v>0</v>
      </c>
      <c r="K33" s="38">
        <v>7</v>
      </c>
      <c r="L33" s="79">
        <v>1</v>
      </c>
      <c r="M33" s="38">
        <v>0</v>
      </c>
      <c r="N33" s="79">
        <v>0</v>
      </c>
      <c r="O33" s="38">
        <v>7</v>
      </c>
    </row>
    <row r="34" spans="1:15" ht="15">
      <c r="A34" s="36">
        <v>40</v>
      </c>
      <c r="B34" s="37" t="s">
        <v>2266</v>
      </c>
      <c r="C34" s="38">
        <v>0</v>
      </c>
      <c r="D34" s="79">
        <v>0</v>
      </c>
      <c r="E34" s="38">
        <v>0</v>
      </c>
      <c r="F34" s="79">
        <v>0</v>
      </c>
      <c r="G34" s="38">
        <v>0</v>
      </c>
      <c r="H34" s="79">
        <v>0</v>
      </c>
      <c r="I34" s="38">
        <v>1</v>
      </c>
      <c r="J34" s="79">
        <v>0.16666666666666699</v>
      </c>
      <c r="K34" s="38">
        <v>5</v>
      </c>
      <c r="L34" s="79">
        <v>0.83333333333333304</v>
      </c>
      <c r="M34" s="38">
        <v>0</v>
      </c>
      <c r="N34" s="79">
        <v>0</v>
      </c>
      <c r="O34" s="38">
        <v>6</v>
      </c>
    </row>
    <row r="35" spans="1:15" ht="15">
      <c r="A35" s="36">
        <v>190</v>
      </c>
      <c r="B35" s="37" t="s">
        <v>2267</v>
      </c>
      <c r="C35" s="38">
        <v>0</v>
      </c>
      <c r="D35" s="79">
        <v>0</v>
      </c>
      <c r="E35" s="38">
        <v>3</v>
      </c>
      <c r="F35" s="79">
        <v>0.1</v>
      </c>
      <c r="G35" s="38">
        <v>1</v>
      </c>
      <c r="H35" s="79">
        <v>3.3333333333333298E-2</v>
      </c>
      <c r="I35" s="38">
        <v>10</v>
      </c>
      <c r="J35" s="79">
        <v>0.33333333333333298</v>
      </c>
      <c r="K35" s="38">
        <v>16</v>
      </c>
      <c r="L35" s="79">
        <v>0.53333333333333299</v>
      </c>
      <c r="M35" s="38">
        <v>0</v>
      </c>
      <c r="N35" s="79">
        <v>0</v>
      </c>
      <c r="O35" s="38">
        <v>30</v>
      </c>
    </row>
    <row r="36" spans="1:15" ht="15">
      <c r="A36" s="36">
        <v>604</v>
      </c>
      <c r="B36" s="37" t="s">
        <v>2268</v>
      </c>
      <c r="C36" s="38">
        <v>2</v>
      </c>
      <c r="D36" s="79">
        <v>3.3333333333333298E-2</v>
      </c>
      <c r="E36" s="38">
        <v>4</v>
      </c>
      <c r="F36" s="79">
        <v>6.6666666666666693E-2</v>
      </c>
      <c r="G36" s="38">
        <v>4</v>
      </c>
      <c r="H36" s="79">
        <v>6.6666666666666693E-2</v>
      </c>
      <c r="I36" s="38">
        <v>18</v>
      </c>
      <c r="J36" s="79">
        <v>0.3</v>
      </c>
      <c r="K36" s="38">
        <v>32</v>
      </c>
      <c r="L36" s="79">
        <v>0.53333333333333299</v>
      </c>
      <c r="M36" s="38">
        <v>0</v>
      </c>
      <c r="N36" s="79">
        <v>0</v>
      </c>
      <c r="O36" s="38">
        <v>60</v>
      </c>
    </row>
    <row r="37" spans="1:15" ht="15">
      <c r="A37" s="36">
        <v>670</v>
      </c>
      <c r="B37" s="37" t="s">
        <v>2269</v>
      </c>
      <c r="C37" s="38">
        <v>0</v>
      </c>
      <c r="D37" s="79">
        <v>0</v>
      </c>
      <c r="E37" s="38">
        <v>2</v>
      </c>
      <c r="F37" s="79">
        <v>7.69230769230769E-2</v>
      </c>
      <c r="G37" s="38">
        <v>0</v>
      </c>
      <c r="H37" s="79">
        <v>0</v>
      </c>
      <c r="I37" s="38">
        <v>6</v>
      </c>
      <c r="J37" s="79">
        <v>0.230769230769231</v>
      </c>
      <c r="K37" s="38">
        <v>18</v>
      </c>
      <c r="L37" s="79">
        <v>0.69230769230769196</v>
      </c>
      <c r="M37" s="38">
        <v>0</v>
      </c>
      <c r="N37" s="79">
        <v>0</v>
      </c>
      <c r="O37" s="38">
        <v>26</v>
      </c>
    </row>
    <row r="38" spans="1:15" ht="15">
      <c r="A38" s="36">
        <v>690</v>
      </c>
      <c r="B38" s="37" t="s">
        <v>2270</v>
      </c>
      <c r="C38" s="38">
        <v>0</v>
      </c>
      <c r="D38" s="79">
        <v>0</v>
      </c>
      <c r="E38" s="38">
        <v>6</v>
      </c>
      <c r="F38" s="79">
        <v>0.2</v>
      </c>
      <c r="G38" s="38">
        <v>3</v>
      </c>
      <c r="H38" s="79">
        <v>0.1</v>
      </c>
      <c r="I38" s="38">
        <v>7</v>
      </c>
      <c r="J38" s="79">
        <v>0.233333333333333</v>
      </c>
      <c r="K38" s="38">
        <v>14</v>
      </c>
      <c r="L38" s="79">
        <v>0.46666666666666701</v>
      </c>
      <c r="M38" s="38">
        <v>0</v>
      </c>
      <c r="N38" s="79">
        <v>0</v>
      </c>
      <c r="O38" s="38">
        <v>30</v>
      </c>
    </row>
    <row r="39" spans="1:15" ht="15">
      <c r="A39" s="36">
        <v>736</v>
      </c>
      <c r="B39" s="37" t="s">
        <v>2271</v>
      </c>
      <c r="C39" s="38">
        <v>0</v>
      </c>
      <c r="D39" s="79">
        <v>0</v>
      </c>
      <c r="E39" s="38">
        <v>9</v>
      </c>
      <c r="F39" s="79">
        <v>0.06</v>
      </c>
      <c r="G39" s="38">
        <v>4</v>
      </c>
      <c r="H39" s="79">
        <v>2.66666666666667E-2</v>
      </c>
      <c r="I39" s="38">
        <v>53</v>
      </c>
      <c r="J39" s="79">
        <v>0.353333333333333</v>
      </c>
      <c r="K39" s="38">
        <v>83</v>
      </c>
      <c r="L39" s="79">
        <v>0.55333333333333301</v>
      </c>
      <c r="M39" s="38">
        <v>1</v>
      </c>
      <c r="N39" s="79">
        <v>6.6666666666666697E-3</v>
      </c>
      <c r="O39" s="38">
        <v>150</v>
      </c>
    </row>
    <row r="40" spans="1:15" ht="15">
      <c r="A40" s="36">
        <v>858</v>
      </c>
      <c r="B40" s="37" t="s">
        <v>2272</v>
      </c>
      <c r="C40" s="38">
        <v>0</v>
      </c>
      <c r="D40" s="79">
        <v>0</v>
      </c>
      <c r="E40" s="38">
        <v>0</v>
      </c>
      <c r="F40" s="79">
        <v>0</v>
      </c>
      <c r="G40" s="38">
        <v>0</v>
      </c>
      <c r="H40" s="79">
        <v>0</v>
      </c>
      <c r="I40" s="38">
        <v>1</v>
      </c>
      <c r="J40" s="79">
        <v>0.11111111111111099</v>
      </c>
      <c r="K40" s="38">
        <v>8</v>
      </c>
      <c r="L40" s="79">
        <v>0.88888888888888895</v>
      </c>
      <c r="M40" s="38">
        <v>0</v>
      </c>
      <c r="N40" s="79">
        <v>0</v>
      </c>
      <c r="O40" s="38">
        <v>9</v>
      </c>
    </row>
    <row r="41" spans="1:15" ht="15">
      <c r="A41" s="36">
        <v>885</v>
      </c>
      <c r="B41" s="37" t="s">
        <v>2273</v>
      </c>
      <c r="C41" s="38">
        <v>0</v>
      </c>
      <c r="D41" s="79">
        <v>0</v>
      </c>
      <c r="E41" s="38">
        <v>0</v>
      </c>
      <c r="F41" s="79">
        <v>0</v>
      </c>
      <c r="G41" s="38">
        <v>0</v>
      </c>
      <c r="H41" s="79">
        <v>0</v>
      </c>
      <c r="I41" s="38">
        <v>2</v>
      </c>
      <c r="J41" s="79">
        <v>0.5</v>
      </c>
      <c r="K41" s="38">
        <v>2</v>
      </c>
      <c r="L41" s="79">
        <v>0.5</v>
      </c>
      <c r="M41" s="38">
        <v>0</v>
      </c>
      <c r="N41" s="79">
        <v>0</v>
      </c>
      <c r="O41" s="38">
        <v>4</v>
      </c>
    </row>
    <row r="42" spans="1:15" ht="15">
      <c r="A42" s="36">
        <v>890</v>
      </c>
      <c r="B42" s="37" t="s">
        <v>2274</v>
      </c>
      <c r="C42" s="38">
        <v>0</v>
      </c>
      <c r="D42" s="79">
        <v>0</v>
      </c>
      <c r="E42" s="38">
        <v>1</v>
      </c>
      <c r="F42" s="79">
        <v>3.03030303030303E-2</v>
      </c>
      <c r="G42" s="38">
        <v>3</v>
      </c>
      <c r="H42" s="79">
        <v>9.0909090909090898E-2</v>
      </c>
      <c r="I42" s="38">
        <v>12</v>
      </c>
      <c r="J42" s="79">
        <v>0.36363636363636398</v>
      </c>
      <c r="K42" s="38">
        <v>17</v>
      </c>
      <c r="L42" s="79">
        <v>0.51515151515151503</v>
      </c>
      <c r="M42" s="38">
        <v>0</v>
      </c>
      <c r="N42" s="79">
        <v>0</v>
      </c>
      <c r="O42" s="38">
        <v>33</v>
      </c>
    </row>
    <row r="43" spans="1:15">
      <c r="A43" s="15">
        <v>5</v>
      </c>
      <c r="B43" s="9" t="s">
        <v>2275</v>
      </c>
      <c r="C43" s="2">
        <v>2</v>
      </c>
      <c r="D43" s="34">
        <v>4.1666666666666701E-3</v>
      </c>
      <c r="E43" s="2">
        <v>46</v>
      </c>
      <c r="F43" s="34">
        <v>9.5833333333333298E-2</v>
      </c>
      <c r="G43" s="2">
        <v>54</v>
      </c>
      <c r="H43" s="34">
        <v>0.1125</v>
      </c>
      <c r="I43" s="2">
        <v>102</v>
      </c>
      <c r="J43" s="34">
        <v>0.21249999999999999</v>
      </c>
      <c r="K43" s="2">
        <v>275</v>
      </c>
      <c r="L43" s="34">
        <v>0.57291666666666696</v>
      </c>
      <c r="M43" s="2">
        <v>1</v>
      </c>
      <c r="N43" s="34">
        <v>2.0833333333333298E-3</v>
      </c>
      <c r="O43" s="2">
        <v>480</v>
      </c>
    </row>
    <row r="44" spans="1:15" ht="15">
      <c r="A44" s="36">
        <v>4</v>
      </c>
      <c r="B44" s="37" t="s">
        <v>2276</v>
      </c>
      <c r="C44" s="38">
        <v>0</v>
      </c>
      <c r="D44" s="79">
        <v>0</v>
      </c>
      <c r="E44" s="38">
        <v>0</v>
      </c>
      <c r="F44" s="79">
        <v>0</v>
      </c>
      <c r="G44" s="38">
        <v>0</v>
      </c>
      <c r="H44" s="79">
        <v>0</v>
      </c>
      <c r="I44" s="38">
        <v>0</v>
      </c>
      <c r="J44" s="79">
        <v>0</v>
      </c>
      <c r="K44" s="38">
        <v>1</v>
      </c>
      <c r="L44" s="79">
        <v>1</v>
      </c>
      <c r="M44" s="38">
        <v>0</v>
      </c>
      <c r="N44" s="79">
        <v>0</v>
      </c>
      <c r="O44" s="38">
        <v>1</v>
      </c>
    </row>
    <row r="45" spans="1:15" ht="15">
      <c r="A45" s="36">
        <v>42</v>
      </c>
      <c r="B45" s="37" t="s">
        <v>2277</v>
      </c>
      <c r="C45" s="38">
        <v>0</v>
      </c>
      <c r="D45" s="79">
        <v>0</v>
      </c>
      <c r="E45" s="38">
        <v>8</v>
      </c>
      <c r="F45" s="79">
        <v>6.50406504065041E-2</v>
      </c>
      <c r="G45" s="38">
        <v>13</v>
      </c>
      <c r="H45" s="79">
        <v>0.105691056910569</v>
      </c>
      <c r="I45" s="38">
        <v>31</v>
      </c>
      <c r="J45" s="79">
        <v>0.25203252032520301</v>
      </c>
      <c r="K45" s="38">
        <v>71</v>
      </c>
      <c r="L45" s="79">
        <v>0.57723577235772405</v>
      </c>
      <c r="M45" s="38">
        <v>0</v>
      </c>
      <c r="N45" s="79">
        <v>0</v>
      </c>
      <c r="O45" s="38">
        <v>123</v>
      </c>
    </row>
    <row r="46" spans="1:15" ht="15">
      <c r="A46" s="36">
        <v>44</v>
      </c>
      <c r="B46" s="37" t="s">
        <v>2278</v>
      </c>
      <c r="C46" s="38">
        <v>0</v>
      </c>
      <c r="D46" s="79">
        <v>0</v>
      </c>
      <c r="E46" s="38">
        <v>0</v>
      </c>
      <c r="F46" s="79">
        <v>0</v>
      </c>
      <c r="G46" s="38">
        <v>0</v>
      </c>
      <c r="H46" s="79">
        <v>0</v>
      </c>
      <c r="I46" s="38">
        <v>0</v>
      </c>
      <c r="J46" s="79">
        <v>0</v>
      </c>
      <c r="K46" s="38">
        <v>2</v>
      </c>
      <c r="L46" s="79">
        <v>1</v>
      </c>
      <c r="M46" s="38">
        <v>0</v>
      </c>
      <c r="N46" s="79">
        <v>0</v>
      </c>
      <c r="O46" s="38">
        <v>2</v>
      </c>
    </row>
    <row r="47" spans="1:15" ht="15">
      <c r="A47" s="36">
        <v>59</v>
      </c>
      <c r="B47" s="37" t="s">
        <v>2279</v>
      </c>
      <c r="C47" s="38">
        <v>0</v>
      </c>
      <c r="D47" s="79">
        <v>0</v>
      </c>
      <c r="E47" s="38">
        <v>0</v>
      </c>
      <c r="F47" s="79">
        <v>0</v>
      </c>
      <c r="G47" s="38">
        <v>0</v>
      </c>
      <c r="H47" s="79">
        <v>0</v>
      </c>
      <c r="I47" s="38">
        <v>1</v>
      </c>
      <c r="J47" s="79">
        <v>0.5</v>
      </c>
      <c r="K47" s="38">
        <v>1</v>
      </c>
      <c r="L47" s="79">
        <v>0.5</v>
      </c>
      <c r="M47" s="38">
        <v>0</v>
      </c>
      <c r="N47" s="79">
        <v>0</v>
      </c>
      <c r="O47" s="38">
        <v>2</v>
      </c>
    </row>
    <row r="48" spans="1:15" ht="15">
      <c r="A48" s="36">
        <v>113</v>
      </c>
      <c r="B48" s="37" t="s">
        <v>2280</v>
      </c>
      <c r="C48" s="38">
        <v>0</v>
      </c>
      <c r="D48" s="79">
        <v>0</v>
      </c>
      <c r="E48" s="38">
        <v>3</v>
      </c>
      <c r="F48" s="79">
        <v>0.25</v>
      </c>
      <c r="G48" s="38">
        <v>2</v>
      </c>
      <c r="H48" s="79">
        <v>0.16666666666666699</v>
      </c>
      <c r="I48" s="38">
        <v>0</v>
      </c>
      <c r="J48" s="79">
        <v>0</v>
      </c>
      <c r="K48" s="38">
        <v>7</v>
      </c>
      <c r="L48" s="79">
        <v>0.58333333333333304</v>
      </c>
      <c r="M48" s="38">
        <v>0</v>
      </c>
      <c r="N48" s="79">
        <v>0</v>
      </c>
      <c r="O48" s="38">
        <v>12</v>
      </c>
    </row>
    <row r="49" spans="1:15" ht="15">
      <c r="A49" s="36">
        <v>125</v>
      </c>
      <c r="B49" s="37" t="s">
        <v>2281</v>
      </c>
      <c r="C49" s="38">
        <v>0</v>
      </c>
      <c r="D49" s="79">
        <v>0</v>
      </c>
      <c r="E49" s="38">
        <v>1</v>
      </c>
      <c r="F49" s="79">
        <v>0.2</v>
      </c>
      <c r="G49" s="38">
        <v>1</v>
      </c>
      <c r="H49" s="79">
        <v>0.2</v>
      </c>
      <c r="I49" s="38">
        <v>2</v>
      </c>
      <c r="J49" s="79">
        <v>0.4</v>
      </c>
      <c r="K49" s="38">
        <v>1</v>
      </c>
      <c r="L49" s="79">
        <v>0.2</v>
      </c>
      <c r="M49" s="38">
        <v>0</v>
      </c>
      <c r="N49" s="79">
        <v>0</v>
      </c>
      <c r="O49" s="38">
        <v>5</v>
      </c>
    </row>
    <row r="50" spans="1:15" ht="15">
      <c r="A50" s="36">
        <v>138</v>
      </c>
      <c r="B50" s="37" t="s">
        <v>2282</v>
      </c>
      <c r="C50" s="38">
        <v>0</v>
      </c>
      <c r="D50" s="79">
        <v>0</v>
      </c>
      <c r="E50" s="38">
        <v>2</v>
      </c>
      <c r="F50" s="79">
        <v>0.14285714285714299</v>
      </c>
      <c r="G50" s="38">
        <v>2</v>
      </c>
      <c r="H50" s="79">
        <v>0.14285714285714299</v>
      </c>
      <c r="I50" s="38">
        <v>5</v>
      </c>
      <c r="J50" s="79">
        <v>0.35714285714285698</v>
      </c>
      <c r="K50" s="38">
        <v>5</v>
      </c>
      <c r="L50" s="79">
        <v>0.35714285714285698</v>
      </c>
      <c r="M50" s="38">
        <v>0</v>
      </c>
      <c r="N50" s="79">
        <v>0</v>
      </c>
      <c r="O50" s="38">
        <v>14</v>
      </c>
    </row>
    <row r="51" spans="1:15" ht="15">
      <c r="A51" s="36">
        <v>234</v>
      </c>
      <c r="B51" s="37" t="s">
        <v>2283</v>
      </c>
      <c r="C51" s="38">
        <v>0</v>
      </c>
      <c r="D51" s="79">
        <v>0</v>
      </c>
      <c r="E51" s="38">
        <v>0</v>
      </c>
      <c r="F51" s="79">
        <v>0</v>
      </c>
      <c r="G51" s="38">
        <v>0</v>
      </c>
      <c r="H51" s="79">
        <v>0</v>
      </c>
      <c r="I51" s="38">
        <v>5</v>
      </c>
      <c r="J51" s="79">
        <v>0.625</v>
      </c>
      <c r="K51" s="38">
        <v>3</v>
      </c>
      <c r="L51" s="79">
        <v>0.375</v>
      </c>
      <c r="M51" s="38">
        <v>0</v>
      </c>
      <c r="N51" s="79">
        <v>0</v>
      </c>
      <c r="O51" s="38">
        <v>8</v>
      </c>
    </row>
    <row r="52" spans="1:15" ht="15">
      <c r="A52" s="36">
        <v>240</v>
      </c>
      <c r="B52" s="37" t="s">
        <v>2284</v>
      </c>
      <c r="C52" s="38">
        <v>0</v>
      </c>
      <c r="D52" s="79">
        <v>0</v>
      </c>
      <c r="E52" s="38">
        <v>0</v>
      </c>
      <c r="F52" s="79">
        <v>0</v>
      </c>
      <c r="G52" s="38">
        <v>0</v>
      </c>
      <c r="H52" s="79">
        <v>0</v>
      </c>
      <c r="I52" s="38">
        <v>0</v>
      </c>
      <c r="J52" s="79">
        <v>0</v>
      </c>
      <c r="K52" s="38">
        <v>3</v>
      </c>
      <c r="L52" s="79">
        <v>1</v>
      </c>
      <c r="M52" s="38">
        <v>0</v>
      </c>
      <c r="N52" s="79">
        <v>0</v>
      </c>
      <c r="O52" s="38">
        <v>3</v>
      </c>
    </row>
    <row r="53" spans="1:15" ht="15">
      <c r="A53" s="36">
        <v>284</v>
      </c>
      <c r="B53" s="37" t="s">
        <v>2285</v>
      </c>
      <c r="C53" s="38">
        <v>0</v>
      </c>
      <c r="D53" s="79">
        <v>0</v>
      </c>
      <c r="E53" s="38">
        <v>0</v>
      </c>
      <c r="F53" s="79">
        <v>0</v>
      </c>
      <c r="G53" s="38">
        <v>0</v>
      </c>
      <c r="H53" s="79">
        <v>0</v>
      </c>
      <c r="I53" s="38">
        <v>1</v>
      </c>
      <c r="J53" s="79">
        <v>0.16666666666666699</v>
      </c>
      <c r="K53" s="38">
        <v>5</v>
      </c>
      <c r="L53" s="79">
        <v>0.83333333333333304</v>
      </c>
      <c r="M53" s="38">
        <v>0</v>
      </c>
      <c r="N53" s="79">
        <v>0</v>
      </c>
      <c r="O53" s="38">
        <v>6</v>
      </c>
    </row>
    <row r="54" spans="1:15" ht="15">
      <c r="A54" s="36">
        <v>306</v>
      </c>
      <c r="B54" s="37" t="s">
        <v>2286</v>
      </c>
      <c r="C54" s="38">
        <v>0</v>
      </c>
      <c r="D54" s="79">
        <v>0</v>
      </c>
      <c r="E54" s="38">
        <v>0</v>
      </c>
      <c r="F54" s="79">
        <v>0</v>
      </c>
      <c r="G54" s="38">
        <v>0</v>
      </c>
      <c r="H54" s="79">
        <v>0</v>
      </c>
      <c r="I54" s="38">
        <v>1</v>
      </c>
      <c r="J54" s="79">
        <v>0.25</v>
      </c>
      <c r="K54" s="38">
        <v>3</v>
      </c>
      <c r="L54" s="79">
        <v>0.75</v>
      </c>
      <c r="M54" s="38">
        <v>0</v>
      </c>
      <c r="N54" s="79">
        <v>0</v>
      </c>
      <c r="O54" s="38">
        <v>4</v>
      </c>
    </row>
    <row r="55" spans="1:15" ht="15">
      <c r="A55" s="36">
        <v>347</v>
      </c>
      <c r="B55" s="37" t="s">
        <v>2287</v>
      </c>
      <c r="C55" s="38">
        <v>0</v>
      </c>
      <c r="D55" s="79">
        <v>0</v>
      </c>
      <c r="E55" s="38">
        <v>0</v>
      </c>
      <c r="F55" s="79">
        <v>0</v>
      </c>
      <c r="G55" s="38">
        <v>0</v>
      </c>
      <c r="H55" s="79">
        <v>0</v>
      </c>
      <c r="I55" s="38">
        <v>3</v>
      </c>
      <c r="J55" s="79">
        <v>0.5</v>
      </c>
      <c r="K55" s="38">
        <v>3</v>
      </c>
      <c r="L55" s="79">
        <v>0.5</v>
      </c>
      <c r="M55" s="38">
        <v>0</v>
      </c>
      <c r="N55" s="79">
        <v>0</v>
      </c>
      <c r="O55" s="38">
        <v>6</v>
      </c>
    </row>
    <row r="56" spans="1:15" ht="15">
      <c r="A56" s="36">
        <v>411</v>
      </c>
      <c r="B56" s="37" t="s">
        <v>2288</v>
      </c>
      <c r="C56" s="38">
        <v>0</v>
      </c>
      <c r="D56" s="79">
        <v>0</v>
      </c>
      <c r="E56" s="38">
        <v>1</v>
      </c>
      <c r="F56" s="79">
        <v>0.25</v>
      </c>
      <c r="G56" s="38">
        <v>0</v>
      </c>
      <c r="H56" s="79">
        <v>0</v>
      </c>
      <c r="I56" s="38">
        <v>1</v>
      </c>
      <c r="J56" s="79">
        <v>0.25</v>
      </c>
      <c r="K56" s="38">
        <v>2</v>
      </c>
      <c r="L56" s="79">
        <v>0.5</v>
      </c>
      <c r="M56" s="38">
        <v>0</v>
      </c>
      <c r="N56" s="79">
        <v>0</v>
      </c>
      <c r="O56" s="38">
        <v>4</v>
      </c>
    </row>
    <row r="57" spans="1:15" ht="15">
      <c r="A57" s="36">
        <v>501</v>
      </c>
      <c r="B57" s="37" t="s">
        <v>2289</v>
      </c>
      <c r="C57" s="38">
        <v>0</v>
      </c>
      <c r="D57" s="79">
        <v>0</v>
      </c>
      <c r="E57" s="38">
        <v>0</v>
      </c>
      <c r="F57" s="79">
        <v>0</v>
      </c>
      <c r="G57" s="38">
        <v>0</v>
      </c>
      <c r="H57" s="79">
        <v>0</v>
      </c>
      <c r="I57" s="38">
        <v>1</v>
      </c>
      <c r="J57" s="79">
        <v>1</v>
      </c>
      <c r="K57" s="38">
        <v>0</v>
      </c>
      <c r="L57" s="79">
        <v>0</v>
      </c>
      <c r="M57" s="38">
        <v>0</v>
      </c>
      <c r="N57" s="79">
        <v>0</v>
      </c>
      <c r="O57" s="38">
        <v>1</v>
      </c>
    </row>
    <row r="58" spans="1:15" ht="15">
      <c r="A58" s="36">
        <v>543</v>
      </c>
      <c r="B58" s="37" t="s">
        <v>2290</v>
      </c>
      <c r="C58" s="38">
        <v>0</v>
      </c>
      <c r="D58" s="79">
        <v>0</v>
      </c>
      <c r="E58" s="38">
        <v>0</v>
      </c>
      <c r="F58" s="79">
        <v>0</v>
      </c>
      <c r="G58" s="38">
        <v>0</v>
      </c>
      <c r="H58" s="79">
        <v>0</v>
      </c>
      <c r="I58" s="38">
        <v>0</v>
      </c>
      <c r="J58" s="79">
        <v>0</v>
      </c>
      <c r="K58" s="38">
        <v>0</v>
      </c>
      <c r="L58" s="79">
        <v>0</v>
      </c>
      <c r="M58" s="38">
        <v>0</v>
      </c>
      <c r="N58" s="79">
        <v>0</v>
      </c>
      <c r="O58" s="38">
        <v>0</v>
      </c>
    </row>
    <row r="59" spans="1:15" ht="15">
      <c r="A59" s="36">
        <v>628</v>
      </c>
      <c r="B59" s="37" t="s">
        <v>2291</v>
      </c>
      <c r="C59" s="38">
        <v>0</v>
      </c>
      <c r="D59" s="79">
        <v>0</v>
      </c>
      <c r="E59" s="38">
        <v>0</v>
      </c>
      <c r="F59" s="79">
        <v>0</v>
      </c>
      <c r="G59" s="38">
        <v>0</v>
      </c>
      <c r="H59" s="79">
        <v>0</v>
      </c>
      <c r="I59" s="38">
        <v>1</v>
      </c>
      <c r="J59" s="79">
        <v>1</v>
      </c>
      <c r="K59" s="38">
        <v>0</v>
      </c>
      <c r="L59" s="79">
        <v>0</v>
      </c>
      <c r="M59" s="38">
        <v>0</v>
      </c>
      <c r="N59" s="79">
        <v>0</v>
      </c>
      <c r="O59" s="38">
        <v>1</v>
      </c>
    </row>
    <row r="60" spans="1:15" ht="15">
      <c r="A60" s="36">
        <v>656</v>
      </c>
      <c r="B60" s="37" t="s">
        <v>2292</v>
      </c>
      <c r="C60" s="38">
        <v>2</v>
      </c>
      <c r="D60" s="79">
        <v>9.2165898617511503E-3</v>
      </c>
      <c r="E60" s="38">
        <v>25</v>
      </c>
      <c r="F60" s="79">
        <v>0.115207373271889</v>
      </c>
      <c r="G60" s="38">
        <v>32</v>
      </c>
      <c r="H60" s="79">
        <v>0.14746543778801799</v>
      </c>
      <c r="I60" s="38">
        <v>39</v>
      </c>
      <c r="J60" s="79">
        <v>0.17972350230414699</v>
      </c>
      <c r="K60" s="38">
        <v>118</v>
      </c>
      <c r="L60" s="79">
        <v>0.54377880184331795</v>
      </c>
      <c r="M60" s="38">
        <v>1</v>
      </c>
      <c r="N60" s="79">
        <v>4.6082949308755804E-3</v>
      </c>
      <c r="O60" s="38">
        <v>217</v>
      </c>
    </row>
    <row r="61" spans="1:15" ht="15">
      <c r="A61" s="36">
        <v>761</v>
      </c>
      <c r="B61" s="37" t="s">
        <v>2293</v>
      </c>
      <c r="C61" s="38">
        <v>0</v>
      </c>
      <c r="D61" s="79">
        <v>0</v>
      </c>
      <c r="E61" s="38">
        <v>6</v>
      </c>
      <c r="F61" s="79">
        <v>8.6956521739130405E-2</v>
      </c>
      <c r="G61" s="38">
        <v>4</v>
      </c>
      <c r="H61" s="79">
        <v>5.7971014492753603E-2</v>
      </c>
      <c r="I61" s="38">
        <v>10</v>
      </c>
      <c r="J61" s="79">
        <v>0.14492753623188401</v>
      </c>
      <c r="K61" s="38">
        <v>49</v>
      </c>
      <c r="L61" s="79">
        <v>0.71014492753623204</v>
      </c>
      <c r="M61" s="38">
        <v>0</v>
      </c>
      <c r="N61" s="79">
        <v>0</v>
      </c>
      <c r="O61" s="38">
        <v>69</v>
      </c>
    </row>
    <row r="62" spans="1:15" ht="15">
      <c r="A62" s="36">
        <v>842</v>
      </c>
      <c r="B62" s="37" t="s">
        <v>2294</v>
      </c>
      <c r="C62" s="38">
        <v>0</v>
      </c>
      <c r="D62" s="79">
        <v>0</v>
      </c>
      <c r="E62" s="38">
        <v>0</v>
      </c>
      <c r="F62" s="79">
        <v>0</v>
      </c>
      <c r="G62" s="38">
        <v>0</v>
      </c>
      <c r="H62" s="79">
        <v>0</v>
      </c>
      <c r="I62" s="38">
        <v>1</v>
      </c>
      <c r="J62" s="79">
        <v>0.5</v>
      </c>
      <c r="K62" s="38">
        <v>1</v>
      </c>
      <c r="L62" s="79">
        <v>0.5</v>
      </c>
      <c r="M62" s="38">
        <v>0</v>
      </c>
      <c r="N62" s="79">
        <v>0</v>
      </c>
      <c r="O62" s="38">
        <v>2</v>
      </c>
    </row>
    <row r="63" spans="1:15">
      <c r="A63" s="15">
        <v>6</v>
      </c>
      <c r="B63" s="9" t="s">
        <v>2295</v>
      </c>
      <c r="C63" s="2">
        <v>6</v>
      </c>
      <c r="D63" s="34">
        <v>7.7220077220077196E-3</v>
      </c>
      <c r="E63" s="2">
        <v>78</v>
      </c>
      <c r="F63" s="34">
        <v>0.10038610038610001</v>
      </c>
      <c r="G63" s="2">
        <v>79</v>
      </c>
      <c r="H63" s="34">
        <v>0.10167310167310201</v>
      </c>
      <c r="I63" s="2">
        <v>195</v>
      </c>
      <c r="J63" s="34">
        <v>0.25096525096525102</v>
      </c>
      <c r="K63" s="2">
        <v>407</v>
      </c>
      <c r="L63" s="34">
        <v>0.52380952380952395</v>
      </c>
      <c r="M63" s="2">
        <v>12</v>
      </c>
      <c r="N63" s="34">
        <v>1.5444015444015399E-2</v>
      </c>
      <c r="O63" s="2">
        <v>777</v>
      </c>
    </row>
    <row r="64" spans="1:15" ht="15">
      <c r="A64" s="36">
        <v>38</v>
      </c>
      <c r="B64" s="37" t="s">
        <v>2296</v>
      </c>
      <c r="C64" s="38">
        <v>0</v>
      </c>
      <c r="D64" s="79">
        <v>0</v>
      </c>
      <c r="E64" s="38">
        <v>0</v>
      </c>
      <c r="F64" s="79">
        <v>0</v>
      </c>
      <c r="G64" s="38">
        <v>0</v>
      </c>
      <c r="H64" s="79">
        <v>0</v>
      </c>
      <c r="I64" s="38">
        <v>0</v>
      </c>
      <c r="J64" s="79">
        <v>0</v>
      </c>
      <c r="K64" s="38">
        <v>1</v>
      </c>
      <c r="L64" s="79">
        <v>1</v>
      </c>
      <c r="M64" s="38">
        <v>0</v>
      </c>
      <c r="N64" s="79">
        <v>0</v>
      </c>
      <c r="O64" s="38">
        <v>1</v>
      </c>
    </row>
    <row r="65" spans="1:15" ht="15">
      <c r="A65" s="36">
        <v>86</v>
      </c>
      <c r="B65" s="37" t="s">
        <v>2297</v>
      </c>
      <c r="C65" s="38">
        <v>0</v>
      </c>
      <c r="D65" s="79">
        <v>0</v>
      </c>
      <c r="E65" s="38">
        <v>0</v>
      </c>
      <c r="F65" s="79">
        <v>0</v>
      </c>
      <c r="G65" s="38">
        <v>0</v>
      </c>
      <c r="H65" s="79">
        <v>0</v>
      </c>
      <c r="I65" s="38">
        <v>1</v>
      </c>
      <c r="J65" s="79">
        <v>0.125</v>
      </c>
      <c r="K65" s="38">
        <v>7</v>
      </c>
      <c r="L65" s="79">
        <v>0.875</v>
      </c>
      <c r="M65" s="38">
        <v>0</v>
      </c>
      <c r="N65" s="79">
        <v>0</v>
      </c>
      <c r="O65" s="38">
        <v>8</v>
      </c>
    </row>
    <row r="66" spans="1:15" ht="15">
      <c r="A66" s="36">
        <v>107</v>
      </c>
      <c r="B66" s="37" t="s">
        <v>2298</v>
      </c>
      <c r="C66" s="38">
        <v>0</v>
      </c>
      <c r="D66" s="79">
        <v>0</v>
      </c>
      <c r="E66" s="38">
        <v>0</v>
      </c>
      <c r="F66" s="79">
        <v>0</v>
      </c>
      <c r="G66" s="38">
        <v>0</v>
      </c>
      <c r="H66" s="79">
        <v>0</v>
      </c>
      <c r="I66" s="38">
        <v>0</v>
      </c>
      <c r="J66" s="79">
        <v>0</v>
      </c>
      <c r="K66" s="38">
        <v>0</v>
      </c>
      <c r="L66" s="79">
        <v>0</v>
      </c>
      <c r="M66" s="38">
        <v>0</v>
      </c>
      <c r="N66" s="79">
        <v>0</v>
      </c>
      <c r="O66" s="38">
        <v>0</v>
      </c>
    </row>
    <row r="67" spans="1:15" ht="15">
      <c r="A67" s="36">
        <v>134</v>
      </c>
      <c r="B67" s="37" t="s">
        <v>2299</v>
      </c>
      <c r="C67" s="38">
        <v>0</v>
      </c>
      <c r="D67" s="79">
        <v>0</v>
      </c>
      <c r="E67" s="38">
        <v>1</v>
      </c>
      <c r="F67" s="79">
        <v>1</v>
      </c>
      <c r="G67" s="38">
        <v>0</v>
      </c>
      <c r="H67" s="79">
        <v>0</v>
      </c>
      <c r="I67" s="38">
        <v>0</v>
      </c>
      <c r="J67" s="79">
        <v>0</v>
      </c>
      <c r="K67" s="38">
        <v>0</v>
      </c>
      <c r="L67" s="79">
        <v>0</v>
      </c>
      <c r="M67" s="38">
        <v>0</v>
      </c>
      <c r="N67" s="79">
        <v>0</v>
      </c>
      <c r="O67" s="38">
        <v>1</v>
      </c>
    </row>
    <row r="68" spans="1:15" ht="15">
      <c r="A68" s="36">
        <v>150</v>
      </c>
      <c r="B68" s="37" t="s">
        <v>2300</v>
      </c>
      <c r="C68" s="38">
        <v>0</v>
      </c>
      <c r="D68" s="79">
        <v>0</v>
      </c>
      <c r="E68" s="38">
        <v>1</v>
      </c>
      <c r="F68" s="79">
        <v>0.25</v>
      </c>
      <c r="G68" s="38">
        <v>0</v>
      </c>
      <c r="H68" s="79">
        <v>0</v>
      </c>
      <c r="I68" s="38">
        <v>1</v>
      </c>
      <c r="J68" s="79">
        <v>0.25</v>
      </c>
      <c r="K68" s="38">
        <v>2</v>
      </c>
      <c r="L68" s="79">
        <v>0.5</v>
      </c>
      <c r="M68" s="38">
        <v>0</v>
      </c>
      <c r="N68" s="79">
        <v>0</v>
      </c>
      <c r="O68" s="38">
        <v>4</v>
      </c>
    </row>
    <row r="69" spans="1:15" ht="15">
      <c r="A69" s="36">
        <v>237</v>
      </c>
      <c r="B69" s="37" t="s">
        <v>2301</v>
      </c>
      <c r="C69" s="38">
        <v>0</v>
      </c>
      <c r="D69" s="79">
        <v>0</v>
      </c>
      <c r="E69" s="38">
        <v>17</v>
      </c>
      <c r="F69" s="79">
        <v>0.109677419354839</v>
      </c>
      <c r="G69" s="38">
        <v>17</v>
      </c>
      <c r="H69" s="79">
        <v>0.109677419354839</v>
      </c>
      <c r="I69" s="38">
        <v>31</v>
      </c>
      <c r="J69" s="79">
        <v>0.2</v>
      </c>
      <c r="K69" s="38">
        <v>87</v>
      </c>
      <c r="L69" s="79">
        <v>0.56129032258064504</v>
      </c>
      <c r="M69" s="38">
        <v>3</v>
      </c>
      <c r="N69" s="79">
        <v>1.9354838709677399E-2</v>
      </c>
      <c r="O69" s="38">
        <v>155</v>
      </c>
    </row>
    <row r="70" spans="1:15" ht="15">
      <c r="A70" s="36">
        <v>264</v>
      </c>
      <c r="B70" s="37" t="s">
        <v>2302</v>
      </c>
      <c r="C70" s="38">
        <v>1</v>
      </c>
      <c r="D70" s="79">
        <v>7.6923076923076901E-3</v>
      </c>
      <c r="E70" s="38">
        <v>10</v>
      </c>
      <c r="F70" s="79">
        <v>7.69230769230769E-2</v>
      </c>
      <c r="G70" s="38">
        <v>9</v>
      </c>
      <c r="H70" s="79">
        <v>6.9230769230769207E-2</v>
      </c>
      <c r="I70" s="38">
        <v>41</v>
      </c>
      <c r="J70" s="79">
        <v>0.31538461538461499</v>
      </c>
      <c r="K70" s="38">
        <v>68</v>
      </c>
      <c r="L70" s="79">
        <v>0.52307692307692299</v>
      </c>
      <c r="M70" s="38">
        <v>1</v>
      </c>
      <c r="N70" s="79">
        <v>7.6923076923076901E-3</v>
      </c>
      <c r="O70" s="38">
        <v>130</v>
      </c>
    </row>
    <row r="71" spans="1:15" ht="15">
      <c r="A71" s="36">
        <v>310</v>
      </c>
      <c r="B71" s="37" t="s">
        <v>2303</v>
      </c>
      <c r="C71" s="38">
        <v>0</v>
      </c>
      <c r="D71" s="79">
        <v>0</v>
      </c>
      <c r="E71" s="38">
        <v>0</v>
      </c>
      <c r="F71" s="79">
        <v>0</v>
      </c>
      <c r="G71" s="38">
        <v>1</v>
      </c>
      <c r="H71" s="79">
        <v>8.3333333333333301E-2</v>
      </c>
      <c r="I71" s="38">
        <v>4</v>
      </c>
      <c r="J71" s="79">
        <v>0.33333333333333298</v>
      </c>
      <c r="K71" s="38">
        <v>5</v>
      </c>
      <c r="L71" s="79">
        <v>0.41666666666666702</v>
      </c>
      <c r="M71" s="38">
        <v>2</v>
      </c>
      <c r="N71" s="79">
        <v>0.16666666666666699</v>
      </c>
      <c r="O71" s="38">
        <v>12</v>
      </c>
    </row>
    <row r="72" spans="1:15" ht="15">
      <c r="A72" s="36">
        <v>315</v>
      </c>
      <c r="B72" s="37" t="s">
        <v>2304</v>
      </c>
      <c r="C72" s="38">
        <v>0</v>
      </c>
      <c r="D72" s="79">
        <v>0</v>
      </c>
      <c r="E72" s="38">
        <v>0</v>
      </c>
      <c r="F72" s="79">
        <v>0</v>
      </c>
      <c r="G72" s="38">
        <v>0</v>
      </c>
      <c r="H72" s="79">
        <v>0</v>
      </c>
      <c r="I72" s="38">
        <v>0</v>
      </c>
      <c r="J72" s="79">
        <v>0</v>
      </c>
      <c r="K72" s="38">
        <v>1</v>
      </c>
      <c r="L72" s="79">
        <v>1</v>
      </c>
      <c r="M72" s="38">
        <v>0</v>
      </c>
      <c r="N72" s="79">
        <v>0</v>
      </c>
      <c r="O72" s="38">
        <v>1</v>
      </c>
    </row>
    <row r="73" spans="1:15" ht="15">
      <c r="A73" s="36">
        <v>361</v>
      </c>
      <c r="B73" s="37" t="s">
        <v>2305</v>
      </c>
      <c r="C73" s="38">
        <v>0</v>
      </c>
      <c r="D73" s="79">
        <v>0</v>
      </c>
      <c r="E73" s="38">
        <v>0</v>
      </c>
      <c r="F73" s="79">
        <v>0</v>
      </c>
      <c r="G73" s="38">
        <v>1</v>
      </c>
      <c r="H73" s="79">
        <v>0.25</v>
      </c>
      <c r="I73" s="38">
        <v>0</v>
      </c>
      <c r="J73" s="79">
        <v>0</v>
      </c>
      <c r="K73" s="38">
        <v>3</v>
      </c>
      <c r="L73" s="79">
        <v>0.75</v>
      </c>
      <c r="M73" s="38">
        <v>0</v>
      </c>
      <c r="N73" s="79">
        <v>0</v>
      </c>
      <c r="O73" s="38">
        <v>4</v>
      </c>
    </row>
    <row r="74" spans="1:15" ht="15">
      <c r="A74" s="36">
        <v>647</v>
      </c>
      <c r="B74" s="37" t="s">
        <v>2306</v>
      </c>
      <c r="C74" s="38">
        <v>0</v>
      </c>
      <c r="D74" s="79">
        <v>0</v>
      </c>
      <c r="E74" s="38">
        <v>1</v>
      </c>
      <c r="F74" s="79">
        <v>9.0909090909090898E-2</v>
      </c>
      <c r="G74" s="38">
        <v>0</v>
      </c>
      <c r="H74" s="79">
        <v>0</v>
      </c>
      <c r="I74" s="38">
        <v>6</v>
      </c>
      <c r="J74" s="79">
        <v>0.54545454545454497</v>
      </c>
      <c r="K74" s="38">
        <v>4</v>
      </c>
      <c r="L74" s="79">
        <v>0.36363636363636398</v>
      </c>
      <c r="M74" s="38">
        <v>0</v>
      </c>
      <c r="N74" s="79">
        <v>0</v>
      </c>
      <c r="O74" s="38">
        <v>11</v>
      </c>
    </row>
    <row r="75" spans="1:15" ht="15">
      <c r="A75" s="36">
        <v>658</v>
      </c>
      <c r="B75" s="37" t="s">
        <v>2307</v>
      </c>
      <c r="C75" s="38">
        <v>0</v>
      </c>
      <c r="D75" s="79">
        <v>0</v>
      </c>
      <c r="E75" s="38">
        <v>0</v>
      </c>
      <c r="F75" s="79">
        <v>0</v>
      </c>
      <c r="G75" s="38">
        <v>0</v>
      </c>
      <c r="H75" s="79">
        <v>0</v>
      </c>
      <c r="I75" s="38">
        <v>0</v>
      </c>
      <c r="J75" s="79">
        <v>0</v>
      </c>
      <c r="K75" s="38">
        <v>1</v>
      </c>
      <c r="L75" s="79">
        <v>1</v>
      </c>
      <c r="M75" s="38">
        <v>0</v>
      </c>
      <c r="N75" s="79">
        <v>0</v>
      </c>
      <c r="O75" s="38">
        <v>1</v>
      </c>
    </row>
    <row r="76" spans="1:15" ht="15">
      <c r="A76" s="36">
        <v>664</v>
      </c>
      <c r="B76" s="37" t="s">
        <v>2308</v>
      </c>
      <c r="C76" s="38">
        <v>2</v>
      </c>
      <c r="D76" s="79">
        <v>7.2202166064982004E-3</v>
      </c>
      <c r="E76" s="38">
        <v>33</v>
      </c>
      <c r="F76" s="79">
        <v>0.11913357400721999</v>
      </c>
      <c r="G76" s="38">
        <v>34</v>
      </c>
      <c r="H76" s="79">
        <v>0.122743682310469</v>
      </c>
      <c r="I76" s="38">
        <v>69</v>
      </c>
      <c r="J76" s="79">
        <v>0.24909747292418799</v>
      </c>
      <c r="K76" s="38">
        <v>135</v>
      </c>
      <c r="L76" s="79">
        <v>0.48736462093862798</v>
      </c>
      <c r="M76" s="38">
        <v>4</v>
      </c>
      <c r="N76" s="79">
        <v>1.4440433212996401E-2</v>
      </c>
      <c r="O76" s="38">
        <v>277</v>
      </c>
    </row>
    <row r="77" spans="1:15" ht="15">
      <c r="A77" s="36">
        <v>686</v>
      </c>
      <c r="B77" s="37" t="s">
        <v>2309</v>
      </c>
      <c r="C77" s="38">
        <v>3</v>
      </c>
      <c r="D77" s="79">
        <v>2.1428571428571401E-2</v>
      </c>
      <c r="E77" s="38">
        <v>12</v>
      </c>
      <c r="F77" s="79">
        <v>8.5714285714285701E-2</v>
      </c>
      <c r="G77" s="38">
        <v>16</v>
      </c>
      <c r="H77" s="79">
        <v>0.114285714285714</v>
      </c>
      <c r="I77" s="38">
        <v>33</v>
      </c>
      <c r="J77" s="79">
        <v>0.23571428571428599</v>
      </c>
      <c r="K77" s="38">
        <v>74</v>
      </c>
      <c r="L77" s="79">
        <v>0.52857142857142903</v>
      </c>
      <c r="M77" s="38">
        <v>2</v>
      </c>
      <c r="N77" s="79">
        <v>1.4285714285714299E-2</v>
      </c>
      <c r="O77" s="38">
        <v>140</v>
      </c>
    </row>
    <row r="78" spans="1:15" ht="15">
      <c r="A78" s="36">
        <v>819</v>
      </c>
      <c r="B78" s="37" t="s">
        <v>2310</v>
      </c>
      <c r="C78" s="38">
        <v>0</v>
      </c>
      <c r="D78" s="79">
        <v>0</v>
      </c>
      <c r="E78" s="38">
        <v>1</v>
      </c>
      <c r="F78" s="79">
        <v>0.25</v>
      </c>
      <c r="G78" s="38">
        <v>0</v>
      </c>
      <c r="H78" s="79">
        <v>0</v>
      </c>
      <c r="I78" s="38">
        <v>1</v>
      </c>
      <c r="J78" s="79">
        <v>0.25</v>
      </c>
      <c r="K78" s="38">
        <v>2</v>
      </c>
      <c r="L78" s="79">
        <v>0.5</v>
      </c>
      <c r="M78" s="38">
        <v>0</v>
      </c>
      <c r="N78" s="79">
        <v>0</v>
      </c>
      <c r="O78" s="38">
        <v>4</v>
      </c>
    </row>
    <row r="79" spans="1:15" ht="15">
      <c r="A79" s="36">
        <v>854</v>
      </c>
      <c r="B79" s="37" t="s">
        <v>2311</v>
      </c>
      <c r="C79" s="38">
        <v>0</v>
      </c>
      <c r="D79" s="79">
        <v>0</v>
      </c>
      <c r="E79" s="38">
        <v>0</v>
      </c>
      <c r="F79" s="79">
        <v>0</v>
      </c>
      <c r="G79" s="38">
        <v>0</v>
      </c>
      <c r="H79" s="79">
        <v>0</v>
      </c>
      <c r="I79" s="38">
        <v>1</v>
      </c>
      <c r="J79" s="79">
        <v>0.33333333333333298</v>
      </c>
      <c r="K79" s="38">
        <v>2</v>
      </c>
      <c r="L79" s="79">
        <v>0.66666666666666696</v>
      </c>
      <c r="M79" s="38">
        <v>0</v>
      </c>
      <c r="N79" s="79">
        <v>0</v>
      </c>
      <c r="O79" s="38">
        <v>3</v>
      </c>
    </row>
    <row r="80" spans="1:15" ht="15">
      <c r="A80" s="36">
        <v>887</v>
      </c>
      <c r="B80" s="37" t="s">
        <v>2312</v>
      </c>
      <c r="C80" s="38">
        <v>0</v>
      </c>
      <c r="D80" s="79">
        <v>0</v>
      </c>
      <c r="E80" s="38">
        <v>2</v>
      </c>
      <c r="F80" s="79">
        <v>0.08</v>
      </c>
      <c r="G80" s="38">
        <v>1</v>
      </c>
      <c r="H80" s="79">
        <v>0.04</v>
      </c>
      <c r="I80" s="38">
        <v>7</v>
      </c>
      <c r="J80" s="79">
        <v>0.28000000000000003</v>
      </c>
      <c r="K80" s="38">
        <v>15</v>
      </c>
      <c r="L80" s="79">
        <v>0.6</v>
      </c>
      <c r="M80" s="38">
        <v>0</v>
      </c>
      <c r="N80" s="79">
        <v>0</v>
      </c>
      <c r="O80" s="38">
        <v>25</v>
      </c>
    </row>
    <row r="81" spans="1:15">
      <c r="A81" s="15">
        <v>7</v>
      </c>
      <c r="B81" s="9" t="s">
        <v>2313</v>
      </c>
      <c r="C81" s="2">
        <v>120</v>
      </c>
      <c r="D81" s="34">
        <v>9.9206349206349201E-3</v>
      </c>
      <c r="E81" s="2">
        <v>1143</v>
      </c>
      <c r="F81" s="34">
        <v>9.4494047619047603E-2</v>
      </c>
      <c r="G81" s="2">
        <v>1072</v>
      </c>
      <c r="H81" s="34">
        <v>8.8624338624338606E-2</v>
      </c>
      <c r="I81" s="2">
        <v>3199</v>
      </c>
      <c r="J81" s="34">
        <v>0.264467592592593</v>
      </c>
      <c r="K81" s="2">
        <v>6323</v>
      </c>
      <c r="L81" s="34">
        <v>0.52273478835978804</v>
      </c>
      <c r="M81" s="2">
        <v>239</v>
      </c>
      <c r="N81" s="34">
        <v>1.9758597883597899E-2</v>
      </c>
      <c r="O81" s="2">
        <v>12096</v>
      </c>
    </row>
    <row r="82" spans="1:15" ht="15">
      <c r="A82" s="36">
        <v>2</v>
      </c>
      <c r="B82" s="37" t="s">
        <v>2314</v>
      </c>
      <c r="C82" s="38">
        <v>0</v>
      </c>
      <c r="D82" s="79">
        <v>0</v>
      </c>
      <c r="E82" s="38">
        <v>2</v>
      </c>
      <c r="F82" s="79">
        <v>8.6956521739130405E-2</v>
      </c>
      <c r="G82" s="38">
        <v>2</v>
      </c>
      <c r="H82" s="79">
        <v>8.6956521739130405E-2</v>
      </c>
      <c r="I82" s="38">
        <v>3</v>
      </c>
      <c r="J82" s="79">
        <v>0.13043478260869601</v>
      </c>
      <c r="K82" s="38">
        <v>16</v>
      </c>
      <c r="L82" s="79">
        <v>0.69565217391304301</v>
      </c>
      <c r="M82" s="38">
        <v>0</v>
      </c>
      <c r="N82" s="79">
        <v>0</v>
      </c>
      <c r="O82" s="38">
        <v>23</v>
      </c>
    </row>
    <row r="83" spans="1:15" ht="15">
      <c r="A83" s="36">
        <v>21</v>
      </c>
      <c r="B83" s="37" t="s">
        <v>2315</v>
      </c>
      <c r="C83" s="38">
        <v>0</v>
      </c>
      <c r="D83" s="79">
        <v>0</v>
      </c>
      <c r="E83" s="38">
        <v>0</v>
      </c>
      <c r="F83" s="79">
        <v>0</v>
      </c>
      <c r="G83" s="38">
        <v>0</v>
      </c>
      <c r="H83" s="79">
        <v>0</v>
      </c>
      <c r="I83" s="38">
        <v>0</v>
      </c>
      <c r="J83" s="79">
        <v>0</v>
      </c>
      <c r="K83" s="38">
        <v>0</v>
      </c>
      <c r="L83" s="79">
        <v>0</v>
      </c>
      <c r="M83" s="38">
        <v>0</v>
      </c>
      <c r="N83" s="79">
        <v>0</v>
      </c>
      <c r="O83" s="38">
        <v>0</v>
      </c>
    </row>
    <row r="84" spans="1:15" ht="15">
      <c r="A84" s="36">
        <v>55</v>
      </c>
      <c r="B84" s="37" t="s">
        <v>2316</v>
      </c>
      <c r="C84" s="38">
        <v>0</v>
      </c>
      <c r="D84" s="79">
        <v>0</v>
      </c>
      <c r="E84" s="38">
        <v>2</v>
      </c>
      <c r="F84" s="79">
        <v>0.28571428571428598</v>
      </c>
      <c r="G84" s="38">
        <v>0</v>
      </c>
      <c r="H84" s="79">
        <v>0</v>
      </c>
      <c r="I84" s="38">
        <v>2</v>
      </c>
      <c r="J84" s="79">
        <v>0.28571428571428598</v>
      </c>
      <c r="K84" s="38">
        <v>2</v>
      </c>
      <c r="L84" s="79">
        <v>0.28571428571428598</v>
      </c>
      <c r="M84" s="38">
        <v>1</v>
      </c>
      <c r="N84" s="79">
        <v>0.14285714285714299</v>
      </c>
      <c r="O84" s="38">
        <v>7</v>
      </c>
    </row>
    <row r="85" spans="1:15" ht="15">
      <c r="A85" s="36">
        <v>148</v>
      </c>
      <c r="B85" s="37" t="s">
        <v>2317</v>
      </c>
      <c r="C85" s="38">
        <v>10</v>
      </c>
      <c r="D85" s="79">
        <v>8.1234768480909804E-3</v>
      </c>
      <c r="E85" s="38">
        <v>138</v>
      </c>
      <c r="F85" s="79">
        <v>0.112103980503656</v>
      </c>
      <c r="G85" s="38">
        <v>97</v>
      </c>
      <c r="H85" s="79">
        <v>7.8797725426482501E-2</v>
      </c>
      <c r="I85" s="38">
        <v>334</v>
      </c>
      <c r="J85" s="79">
        <v>0.27132412672623901</v>
      </c>
      <c r="K85" s="38">
        <v>629</v>
      </c>
      <c r="L85" s="79">
        <v>0.51096669374492298</v>
      </c>
      <c r="M85" s="38">
        <v>23</v>
      </c>
      <c r="N85" s="79">
        <v>1.8683996750609302E-2</v>
      </c>
      <c r="O85" s="38">
        <v>1231</v>
      </c>
    </row>
    <row r="86" spans="1:15" ht="15">
      <c r="A86" s="36">
        <v>197</v>
      </c>
      <c r="B86" s="37" t="s">
        <v>2318</v>
      </c>
      <c r="C86" s="38">
        <v>0</v>
      </c>
      <c r="D86" s="79">
        <v>0</v>
      </c>
      <c r="E86" s="38">
        <v>10</v>
      </c>
      <c r="F86" s="79">
        <v>0.22727272727272699</v>
      </c>
      <c r="G86" s="38">
        <v>3</v>
      </c>
      <c r="H86" s="79">
        <v>6.8181818181818205E-2</v>
      </c>
      <c r="I86" s="38">
        <v>3</v>
      </c>
      <c r="J86" s="79">
        <v>6.8181818181818205E-2</v>
      </c>
      <c r="K86" s="38">
        <v>28</v>
      </c>
      <c r="L86" s="79">
        <v>0.63636363636363602</v>
      </c>
      <c r="M86" s="38">
        <v>0</v>
      </c>
      <c r="N86" s="79">
        <v>0</v>
      </c>
      <c r="O86" s="38">
        <v>44</v>
      </c>
    </row>
    <row r="87" spans="1:15" ht="15">
      <c r="A87" s="36">
        <v>206</v>
      </c>
      <c r="B87" s="37" t="s">
        <v>2319</v>
      </c>
      <c r="C87" s="38">
        <v>0</v>
      </c>
      <c r="D87" s="79">
        <v>0</v>
      </c>
      <c r="E87" s="38">
        <v>0</v>
      </c>
      <c r="F87" s="79">
        <v>0</v>
      </c>
      <c r="G87" s="38">
        <v>0</v>
      </c>
      <c r="H87" s="79">
        <v>0</v>
      </c>
      <c r="I87" s="38">
        <v>0</v>
      </c>
      <c r="J87" s="79">
        <v>0</v>
      </c>
      <c r="K87" s="38">
        <v>1</v>
      </c>
      <c r="L87" s="79">
        <v>1</v>
      </c>
      <c r="M87" s="38">
        <v>0</v>
      </c>
      <c r="N87" s="79">
        <v>0</v>
      </c>
      <c r="O87" s="38">
        <v>1</v>
      </c>
    </row>
    <row r="88" spans="1:15" ht="15">
      <c r="A88" s="36">
        <v>313</v>
      </c>
      <c r="B88" s="37" t="s">
        <v>2320</v>
      </c>
      <c r="C88" s="38">
        <v>0</v>
      </c>
      <c r="D88" s="79">
        <v>0</v>
      </c>
      <c r="E88" s="38">
        <v>11</v>
      </c>
      <c r="F88" s="79">
        <v>0.20754716981132099</v>
      </c>
      <c r="G88" s="38">
        <v>3</v>
      </c>
      <c r="H88" s="79">
        <v>5.6603773584905703E-2</v>
      </c>
      <c r="I88" s="38">
        <v>12</v>
      </c>
      <c r="J88" s="79">
        <v>0.22641509433962301</v>
      </c>
      <c r="K88" s="38">
        <v>27</v>
      </c>
      <c r="L88" s="79">
        <v>0.50943396226415105</v>
      </c>
      <c r="M88" s="38">
        <v>0</v>
      </c>
      <c r="N88" s="79">
        <v>0</v>
      </c>
      <c r="O88" s="38">
        <v>53</v>
      </c>
    </row>
    <row r="89" spans="1:15" ht="15">
      <c r="A89" s="36">
        <v>318</v>
      </c>
      <c r="B89" s="37" t="s">
        <v>2321</v>
      </c>
      <c r="C89" s="38">
        <v>10</v>
      </c>
      <c r="D89" s="79">
        <v>8.7260034904013996E-3</v>
      </c>
      <c r="E89" s="38">
        <v>115</v>
      </c>
      <c r="F89" s="79">
        <v>0.100349040139616</v>
      </c>
      <c r="G89" s="38">
        <v>105</v>
      </c>
      <c r="H89" s="79">
        <v>9.1623036649214701E-2</v>
      </c>
      <c r="I89" s="38">
        <v>309</v>
      </c>
      <c r="J89" s="79">
        <v>0.26963350785340301</v>
      </c>
      <c r="K89" s="38">
        <v>593</v>
      </c>
      <c r="L89" s="79">
        <v>0.51745200698080296</v>
      </c>
      <c r="M89" s="38">
        <v>14</v>
      </c>
      <c r="N89" s="79">
        <v>1.2216404886561999E-2</v>
      </c>
      <c r="O89" s="38">
        <v>1146</v>
      </c>
    </row>
    <row r="90" spans="1:15" ht="15">
      <c r="A90" s="36">
        <v>321</v>
      </c>
      <c r="B90" s="37" t="s">
        <v>2322</v>
      </c>
      <c r="C90" s="38">
        <v>1</v>
      </c>
      <c r="D90" s="79">
        <v>5.3763440860215101E-3</v>
      </c>
      <c r="E90" s="38">
        <v>14</v>
      </c>
      <c r="F90" s="79">
        <v>7.5268817204301106E-2</v>
      </c>
      <c r="G90" s="38">
        <v>10</v>
      </c>
      <c r="H90" s="79">
        <v>5.3763440860215103E-2</v>
      </c>
      <c r="I90" s="38">
        <v>53</v>
      </c>
      <c r="J90" s="79">
        <v>0.28494623655913998</v>
      </c>
      <c r="K90" s="38">
        <v>105</v>
      </c>
      <c r="L90" s="79">
        <v>0.56451612903225801</v>
      </c>
      <c r="M90" s="38">
        <v>3</v>
      </c>
      <c r="N90" s="79">
        <v>1.6129032258064498E-2</v>
      </c>
      <c r="O90" s="38">
        <v>186</v>
      </c>
    </row>
    <row r="91" spans="1:15" ht="15">
      <c r="A91" s="36">
        <v>376</v>
      </c>
      <c r="B91" s="37" t="s">
        <v>2323</v>
      </c>
      <c r="C91" s="38">
        <v>10</v>
      </c>
      <c r="D91" s="79">
        <v>9.2764378478664197E-3</v>
      </c>
      <c r="E91" s="38">
        <v>96</v>
      </c>
      <c r="F91" s="79">
        <v>8.9053803339517595E-2</v>
      </c>
      <c r="G91" s="38">
        <v>92</v>
      </c>
      <c r="H91" s="79">
        <v>8.5343228200371102E-2</v>
      </c>
      <c r="I91" s="38">
        <v>288</v>
      </c>
      <c r="J91" s="79">
        <v>0.26716141001855298</v>
      </c>
      <c r="K91" s="38">
        <v>573</v>
      </c>
      <c r="L91" s="79">
        <v>0.53153988868274604</v>
      </c>
      <c r="M91" s="38">
        <v>19</v>
      </c>
      <c r="N91" s="79">
        <v>1.7625231910946199E-2</v>
      </c>
      <c r="O91" s="38">
        <v>1078</v>
      </c>
    </row>
    <row r="92" spans="1:15" ht="15">
      <c r="A92" s="36">
        <v>400</v>
      </c>
      <c r="B92" s="37" t="s">
        <v>2324</v>
      </c>
      <c r="C92" s="38">
        <v>0</v>
      </c>
      <c r="D92" s="79">
        <v>0</v>
      </c>
      <c r="E92" s="38">
        <v>19</v>
      </c>
      <c r="F92" s="79">
        <v>0.11377245508981999</v>
      </c>
      <c r="G92" s="38">
        <v>21</v>
      </c>
      <c r="H92" s="79">
        <v>0.125748502994012</v>
      </c>
      <c r="I92" s="38">
        <v>37</v>
      </c>
      <c r="J92" s="79">
        <v>0.22155688622754499</v>
      </c>
      <c r="K92" s="38">
        <v>87</v>
      </c>
      <c r="L92" s="79">
        <v>0.52095808383233499</v>
      </c>
      <c r="M92" s="38">
        <v>3</v>
      </c>
      <c r="N92" s="79">
        <v>1.79640718562874E-2</v>
      </c>
      <c r="O92" s="38">
        <v>167</v>
      </c>
    </row>
    <row r="93" spans="1:15" ht="15">
      <c r="A93" s="36">
        <v>440</v>
      </c>
      <c r="B93" s="37" t="s">
        <v>2325</v>
      </c>
      <c r="C93" s="38">
        <v>16</v>
      </c>
      <c r="D93" s="79">
        <v>8.1383519837232993E-3</v>
      </c>
      <c r="E93" s="38">
        <v>169</v>
      </c>
      <c r="F93" s="79">
        <v>8.5961342828077297E-2</v>
      </c>
      <c r="G93" s="38">
        <v>169</v>
      </c>
      <c r="H93" s="79">
        <v>8.5961342828077297E-2</v>
      </c>
      <c r="I93" s="38">
        <v>565</v>
      </c>
      <c r="J93" s="79">
        <v>0.28738555442522901</v>
      </c>
      <c r="K93" s="38">
        <v>1019</v>
      </c>
      <c r="L93" s="79">
        <v>0.518311291963377</v>
      </c>
      <c r="M93" s="38">
        <v>28</v>
      </c>
      <c r="N93" s="79">
        <v>1.42421159715158E-2</v>
      </c>
      <c r="O93" s="38">
        <v>1966</v>
      </c>
    </row>
    <row r="94" spans="1:15" ht="15">
      <c r="A94" s="36">
        <v>483</v>
      </c>
      <c r="B94" s="37" t="s">
        <v>2326</v>
      </c>
      <c r="C94" s="38">
        <v>0</v>
      </c>
      <c r="D94" s="79">
        <v>0</v>
      </c>
      <c r="E94" s="38">
        <v>0</v>
      </c>
      <c r="F94" s="79">
        <v>0</v>
      </c>
      <c r="G94" s="38">
        <v>0</v>
      </c>
      <c r="H94" s="79">
        <v>0</v>
      </c>
      <c r="I94" s="38">
        <v>0</v>
      </c>
      <c r="J94" s="79">
        <v>0</v>
      </c>
      <c r="K94" s="38">
        <v>0</v>
      </c>
      <c r="L94" s="79">
        <v>0</v>
      </c>
      <c r="M94" s="38">
        <v>0</v>
      </c>
      <c r="N94" s="79">
        <v>0</v>
      </c>
      <c r="O94" s="38">
        <v>0</v>
      </c>
    </row>
    <row r="95" spans="1:15" ht="15">
      <c r="A95" s="36">
        <v>541</v>
      </c>
      <c r="B95" s="37" t="s">
        <v>2327</v>
      </c>
      <c r="C95" s="38">
        <v>0</v>
      </c>
      <c r="D95" s="79">
        <v>0</v>
      </c>
      <c r="E95" s="38">
        <v>18</v>
      </c>
      <c r="F95" s="79">
        <v>6.2283737024221401E-2</v>
      </c>
      <c r="G95" s="38">
        <v>26</v>
      </c>
      <c r="H95" s="79">
        <v>8.9965397923875395E-2</v>
      </c>
      <c r="I95" s="38">
        <v>77</v>
      </c>
      <c r="J95" s="79">
        <v>0.26643598615917002</v>
      </c>
      <c r="K95" s="38">
        <v>163</v>
      </c>
      <c r="L95" s="79">
        <v>0.56401384083045003</v>
      </c>
      <c r="M95" s="38">
        <v>5</v>
      </c>
      <c r="N95" s="79">
        <v>1.73010380622837E-2</v>
      </c>
      <c r="O95" s="38">
        <v>289</v>
      </c>
    </row>
    <row r="96" spans="1:15" ht="15">
      <c r="A96" s="36">
        <v>607</v>
      </c>
      <c r="B96" s="37" t="s">
        <v>2328</v>
      </c>
      <c r="C96" s="38">
        <v>12</v>
      </c>
      <c r="D96" s="79">
        <v>2.4439918533604901E-2</v>
      </c>
      <c r="E96" s="38">
        <v>54</v>
      </c>
      <c r="F96" s="79">
        <v>0.10997963340122199</v>
      </c>
      <c r="G96" s="38">
        <v>61</v>
      </c>
      <c r="H96" s="79">
        <v>0.124236252545825</v>
      </c>
      <c r="I96" s="38">
        <v>121</v>
      </c>
      <c r="J96" s="79">
        <v>0.24643584521384901</v>
      </c>
      <c r="K96" s="38">
        <v>229</v>
      </c>
      <c r="L96" s="79">
        <v>0.46639511201629302</v>
      </c>
      <c r="M96" s="38">
        <v>14</v>
      </c>
      <c r="N96" s="79">
        <v>2.8513238289205701E-2</v>
      </c>
      <c r="O96" s="38">
        <v>491</v>
      </c>
    </row>
    <row r="97" spans="1:15" ht="15">
      <c r="A97" s="36">
        <v>615</v>
      </c>
      <c r="B97" s="37" t="s">
        <v>2329</v>
      </c>
      <c r="C97" s="38">
        <v>50</v>
      </c>
      <c r="D97" s="79">
        <v>1.0845986984815601E-2</v>
      </c>
      <c r="E97" s="38">
        <v>419</v>
      </c>
      <c r="F97" s="79">
        <v>9.0889370932754898E-2</v>
      </c>
      <c r="G97" s="38">
        <v>413</v>
      </c>
      <c r="H97" s="79">
        <v>8.9587852494577E-2</v>
      </c>
      <c r="I97" s="38">
        <v>1164</v>
      </c>
      <c r="J97" s="79">
        <v>0.25249457700650801</v>
      </c>
      <c r="K97" s="38">
        <v>2447</v>
      </c>
      <c r="L97" s="79">
        <v>0.53080260303687599</v>
      </c>
      <c r="M97" s="38">
        <v>117</v>
      </c>
      <c r="N97" s="79">
        <v>2.5379609544468499E-2</v>
      </c>
      <c r="O97" s="38">
        <v>4610</v>
      </c>
    </row>
    <row r="98" spans="1:15" ht="15">
      <c r="A98" s="36">
        <v>649</v>
      </c>
      <c r="B98" s="37" t="s">
        <v>2330</v>
      </c>
      <c r="C98" s="38">
        <v>0</v>
      </c>
      <c r="D98" s="79">
        <v>0</v>
      </c>
      <c r="E98" s="38">
        <v>1</v>
      </c>
      <c r="F98" s="79">
        <v>0.125</v>
      </c>
      <c r="G98" s="38">
        <v>1</v>
      </c>
      <c r="H98" s="79">
        <v>0.125</v>
      </c>
      <c r="I98" s="38">
        <v>1</v>
      </c>
      <c r="J98" s="79">
        <v>0.125</v>
      </c>
      <c r="K98" s="38">
        <v>5</v>
      </c>
      <c r="L98" s="79">
        <v>0.625</v>
      </c>
      <c r="M98" s="38">
        <v>0</v>
      </c>
      <c r="N98" s="79">
        <v>0</v>
      </c>
      <c r="O98" s="38">
        <v>8</v>
      </c>
    </row>
    <row r="99" spans="1:15" ht="15">
      <c r="A99" s="36">
        <v>652</v>
      </c>
      <c r="B99" s="37" t="s">
        <v>2331</v>
      </c>
      <c r="C99" s="38">
        <v>0</v>
      </c>
      <c r="D99" s="79">
        <v>0</v>
      </c>
      <c r="E99" s="38">
        <v>0</v>
      </c>
      <c r="F99" s="79">
        <v>0</v>
      </c>
      <c r="G99" s="38">
        <v>0</v>
      </c>
      <c r="H99" s="79">
        <v>0</v>
      </c>
      <c r="I99" s="38">
        <v>0</v>
      </c>
      <c r="J99" s="79">
        <v>0</v>
      </c>
      <c r="K99" s="38">
        <v>0</v>
      </c>
      <c r="L99" s="79">
        <v>0</v>
      </c>
      <c r="M99" s="38">
        <v>0</v>
      </c>
      <c r="N99" s="79">
        <v>0</v>
      </c>
      <c r="O99" s="38">
        <v>0</v>
      </c>
    </row>
    <row r="100" spans="1:15" ht="15">
      <c r="A100" s="36">
        <v>660</v>
      </c>
      <c r="B100" s="37" t="s">
        <v>2332</v>
      </c>
      <c r="C100" s="38">
        <v>0</v>
      </c>
      <c r="D100" s="79">
        <v>0</v>
      </c>
      <c r="E100" s="38">
        <v>4</v>
      </c>
      <c r="F100" s="79">
        <v>0.16666666666666699</v>
      </c>
      <c r="G100" s="38">
        <v>3</v>
      </c>
      <c r="H100" s="79">
        <v>0.125</v>
      </c>
      <c r="I100" s="38">
        <v>3</v>
      </c>
      <c r="J100" s="79">
        <v>0.125</v>
      </c>
      <c r="K100" s="38">
        <v>14</v>
      </c>
      <c r="L100" s="79">
        <v>0.58333333333333304</v>
      </c>
      <c r="M100" s="38">
        <v>0</v>
      </c>
      <c r="N100" s="79">
        <v>0</v>
      </c>
      <c r="O100" s="38">
        <v>24</v>
      </c>
    </row>
    <row r="101" spans="1:15" ht="15">
      <c r="A101" s="36">
        <v>667</v>
      </c>
      <c r="B101" s="37" t="s">
        <v>2333</v>
      </c>
      <c r="C101" s="38">
        <v>0</v>
      </c>
      <c r="D101" s="79">
        <v>0</v>
      </c>
      <c r="E101" s="38">
        <v>0</v>
      </c>
      <c r="F101" s="79">
        <v>0</v>
      </c>
      <c r="G101" s="38">
        <v>0</v>
      </c>
      <c r="H101" s="79">
        <v>0</v>
      </c>
      <c r="I101" s="38">
        <v>2</v>
      </c>
      <c r="J101" s="79">
        <v>0.15384615384615399</v>
      </c>
      <c r="K101" s="38">
        <v>11</v>
      </c>
      <c r="L101" s="79">
        <v>0.84615384615384603</v>
      </c>
      <c r="M101" s="38">
        <v>0</v>
      </c>
      <c r="N101" s="79">
        <v>0</v>
      </c>
      <c r="O101" s="38">
        <v>13</v>
      </c>
    </row>
    <row r="102" spans="1:15" ht="15">
      <c r="A102" s="36">
        <v>674</v>
      </c>
      <c r="B102" s="37" t="s">
        <v>2334</v>
      </c>
      <c r="C102" s="38">
        <v>1</v>
      </c>
      <c r="D102" s="79">
        <v>1.88679245283019E-2</v>
      </c>
      <c r="E102" s="38">
        <v>5</v>
      </c>
      <c r="F102" s="79">
        <v>9.4339622641509399E-2</v>
      </c>
      <c r="G102" s="38">
        <v>4</v>
      </c>
      <c r="H102" s="79">
        <v>7.5471698113207503E-2</v>
      </c>
      <c r="I102" s="38">
        <v>24</v>
      </c>
      <c r="J102" s="79">
        <v>0.45283018867924502</v>
      </c>
      <c r="K102" s="38">
        <v>19</v>
      </c>
      <c r="L102" s="79">
        <v>0.35849056603773599</v>
      </c>
      <c r="M102" s="38">
        <v>0</v>
      </c>
      <c r="N102" s="79">
        <v>0</v>
      </c>
      <c r="O102" s="38">
        <v>53</v>
      </c>
    </row>
    <row r="103" spans="1:15" ht="15">
      <c r="A103" s="36">
        <v>697</v>
      </c>
      <c r="B103" s="37" t="s">
        <v>2335</v>
      </c>
      <c r="C103" s="38">
        <v>10</v>
      </c>
      <c r="D103" s="79">
        <v>1.5552099533436999E-2</v>
      </c>
      <c r="E103" s="38">
        <v>63</v>
      </c>
      <c r="F103" s="79">
        <v>9.7978227060653206E-2</v>
      </c>
      <c r="G103" s="38">
        <v>59</v>
      </c>
      <c r="H103" s="79">
        <v>9.1757387247278402E-2</v>
      </c>
      <c r="I103" s="38">
        <v>188</v>
      </c>
      <c r="J103" s="79">
        <v>0.29237947122861602</v>
      </c>
      <c r="K103" s="38">
        <v>311</v>
      </c>
      <c r="L103" s="79">
        <v>0.48367029548989099</v>
      </c>
      <c r="M103" s="38">
        <v>12</v>
      </c>
      <c r="N103" s="79">
        <v>1.8662519440124401E-2</v>
      </c>
      <c r="O103" s="38">
        <v>643</v>
      </c>
    </row>
    <row r="104" spans="1:15" ht="15">
      <c r="A104" s="36">
        <v>756</v>
      </c>
      <c r="B104" s="37" t="s">
        <v>2336</v>
      </c>
      <c r="C104" s="38">
        <v>0</v>
      </c>
      <c r="D104" s="79">
        <v>0</v>
      </c>
      <c r="E104" s="38">
        <v>3</v>
      </c>
      <c r="F104" s="79">
        <v>4.7619047619047603E-2</v>
      </c>
      <c r="G104" s="38">
        <v>3</v>
      </c>
      <c r="H104" s="79">
        <v>4.7619047619047603E-2</v>
      </c>
      <c r="I104" s="38">
        <v>13</v>
      </c>
      <c r="J104" s="79">
        <v>0.206349206349206</v>
      </c>
      <c r="K104" s="38">
        <v>44</v>
      </c>
      <c r="L104" s="79">
        <v>0.69841269841269804</v>
      </c>
      <c r="M104" s="38">
        <v>0</v>
      </c>
      <c r="N104" s="79">
        <v>0</v>
      </c>
      <c r="O104" s="38">
        <v>63</v>
      </c>
    </row>
    <row r="105" spans="1:15">
      <c r="A105" s="15">
        <v>8</v>
      </c>
      <c r="B105" s="9" t="s">
        <v>2337</v>
      </c>
      <c r="C105" s="2">
        <v>8</v>
      </c>
      <c r="D105" s="34">
        <v>1.1510791366906499E-2</v>
      </c>
      <c r="E105" s="2">
        <v>62</v>
      </c>
      <c r="F105" s="34">
        <v>8.9208633093525197E-2</v>
      </c>
      <c r="G105" s="2">
        <v>38</v>
      </c>
      <c r="H105" s="34">
        <v>5.4676258992805801E-2</v>
      </c>
      <c r="I105" s="2">
        <v>202</v>
      </c>
      <c r="J105" s="34">
        <v>0.290647482014389</v>
      </c>
      <c r="K105" s="2">
        <v>382</v>
      </c>
      <c r="L105" s="34">
        <v>0.54964028776978402</v>
      </c>
      <c r="M105" s="2">
        <v>3</v>
      </c>
      <c r="N105" s="34">
        <v>4.3165467625899297E-3</v>
      </c>
      <c r="O105" s="2">
        <v>695</v>
      </c>
    </row>
    <row r="106" spans="1:15" ht="15">
      <c r="A106" s="36">
        <v>30</v>
      </c>
      <c r="B106" s="37" t="s">
        <v>2338</v>
      </c>
      <c r="C106" s="38">
        <v>4</v>
      </c>
      <c r="D106" s="79">
        <v>1.18694362017804E-2</v>
      </c>
      <c r="E106" s="38">
        <v>34</v>
      </c>
      <c r="F106" s="79">
        <v>0.100890207715134</v>
      </c>
      <c r="G106" s="38">
        <v>24</v>
      </c>
      <c r="H106" s="79">
        <v>7.1216617210682495E-2</v>
      </c>
      <c r="I106" s="38">
        <v>99</v>
      </c>
      <c r="J106" s="79">
        <v>0.29376854599406499</v>
      </c>
      <c r="K106" s="38">
        <v>176</v>
      </c>
      <c r="L106" s="79">
        <v>0.52225519287833799</v>
      </c>
      <c r="M106" s="38">
        <v>0</v>
      </c>
      <c r="N106" s="79">
        <v>0</v>
      </c>
      <c r="O106" s="38">
        <v>337</v>
      </c>
    </row>
    <row r="107" spans="1:15" ht="15">
      <c r="A107" s="36">
        <v>34</v>
      </c>
      <c r="B107" s="37" t="s">
        <v>2339</v>
      </c>
      <c r="C107" s="38">
        <v>0</v>
      </c>
      <c r="D107" s="79">
        <v>0</v>
      </c>
      <c r="E107" s="38">
        <v>8</v>
      </c>
      <c r="F107" s="79">
        <v>0.15384615384615399</v>
      </c>
      <c r="G107" s="38">
        <v>1</v>
      </c>
      <c r="H107" s="79">
        <v>1.9230769230769201E-2</v>
      </c>
      <c r="I107" s="38">
        <v>15</v>
      </c>
      <c r="J107" s="79">
        <v>0.28846153846153799</v>
      </c>
      <c r="K107" s="38">
        <v>28</v>
      </c>
      <c r="L107" s="79">
        <v>0.53846153846153799</v>
      </c>
      <c r="M107" s="38">
        <v>0</v>
      </c>
      <c r="N107" s="79">
        <v>0</v>
      </c>
      <c r="O107" s="38">
        <v>52</v>
      </c>
    </row>
    <row r="108" spans="1:15" ht="15">
      <c r="A108" s="36">
        <v>36</v>
      </c>
      <c r="B108" s="37" t="s">
        <v>2340</v>
      </c>
      <c r="C108" s="38">
        <v>0</v>
      </c>
      <c r="D108" s="79">
        <v>0</v>
      </c>
      <c r="E108" s="38">
        <v>0</v>
      </c>
      <c r="F108" s="79">
        <v>0</v>
      </c>
      <c r="G108" s="38">
        <v>1</v>
      </c>
      <c r="H108" s="79">
        <v>0.05</v>
      </c>
      <c r="I108" s="38">
        <v>7</v>
      </c>
      <c r="J108" s="79">
        <v>0.35</v>
      </c>
      <c r="K108" s="38">
        <v>12</v>
      </c>
      <c r="L108" s="79">
        <v>0.6</v>
      </c>
      <c r="M108" s="38">
        <v>0</v>
      </c>
      <c r="N108" s="79">
        <v>0</v>
      </c>
      <c r="O108" s="38">
        <v>20</v>
      </c>
    </row>
    <row r="109" spans="1:15" ht="15">
      <c r="A109" s="36">
        <v>91</v>
      </c>
      <c r="B109" s="37" t="s">
        <v>2341</v>
      </c>
      <c r="C109" s="38">
        <v>0</v>
      </c>
      <c r="D109" s="79">
        <v>0</v>
      </c>
      <c r="E109" s="38">
        <v>0</v>
      </c>
      <c r="F109" s="79">
        <v>0</v>
      </c>
      <c r="G109" s="38">
        <v>1</v>
      </c>
      <c r="H109" s="79">
        <v>1</v>
      </c>
      <c r="I109" s="38">
        <v>0</v>
      </c>
      <c r="J109" s="79">
        <v>0</v>
      </c>
      <c r="K109" s="38">
        <v>0</v>
      </c>
      <c r="L109" s="79">
        <v>0</v>
      </c>
      <c r="M109" s="38">
        <v>0</v>
      </c>
      <c r="N109" s="79">
        <v>0</v>
      </c>
      <c r="O109" s="38">
        <v>1</v>
      </c>
    </row>
    <row r="110" spans="1:15" ht="15">
      <c r="A110" s="36">
        <v>93</v>
      </c>
      <c r="B110" s="37" t="s">
        <v>2342</v>
      </c>
      <c r="C110" s="38">
        <v>0</v>
      </c>
      <c r="D110" s="79">
        <v>0</v>
      </c>
      <c r="E110" s="38">
        <v>0</v>
      </c>
      <c r="F110" s="79">
        <v>0</v>
      </c>
      <c r="G110" s="38">
        <v>0</v>
      </c>
      <c r="H110" s="79">
        <v>0</v>
      </c>
      <c r="I110" s="38">
        <v>2</v>
      </c>
      <c r="J110" s="79">
        <v>0.4</v>
      </c>
      <c r="K110" s="38">
        <v>3</v>
      </c>
      <c r="L110" s="79">
        <v>0.6</v>
      </c>
      <c r="M110" s="38">
        <v>0</v>
      </c>
      <c r="N110" s="79">
        <v>0</v>
      </c>
      <c r="O110" s="38">
        <v>5</v>
      </c>
    </row>
    <row r="111" spans="1:15" ht="15">
      <c r="A111" s="36">
        <v>101</v>
      </c>
      <c r="B111" s="37" t="s">
        <v>2343</v>
      </c>
      <c r="C111" s="38">
        <v>1</v>
      </c>
      <c r="D111" s="79">
        <v>2.6315789473684199E-2</v>
      </c>
      <c r="E111" s="38">
        <v>4</v>
      </c>
      <c r="F111" s="79">
        <v>0.105263157894737</v>
      </c>
      <c r="G111" s="38">
        <v>1</v>
      </c>
      <c r="H111" s="79">
        <v>2.6315789473684199E-2</v>
      </c>
      <c r="I111" s="38">
        <v>9</v>
      </c>
      <c r="J111" s="79">
        <v>0.23684210526315799</v>
      </c>
      <c r="K111" s="38">
        <v>23</v>
      </c>
      <c r="L111" s="79">
        <v>0.60526315789473695</v>
      </c>
      <c r="M111" s="38">
        <v>0</v>
      </c>
      <c r="N111" s="79">
        <v>0</v>
      </c>
      <c r="O111" s="38">
        <v>38</v>
      </c>
    </row>
    <row r="112" spans="1:15" ht="15">
      <c r="A112" s="36">
        <v>145</v>
      </c>
      <c r="B112" s="37" t="s">
        <v>2344</v>
      </c>
      <c r="C112" s="38">
        <v>0</v>
      </c>
      <c r="D112" s="79">
        <v>0</v>
      </c>
      <c r="E112" s="38">
        <v>0</v>
      </c>
      <c r="F112" s="79">
        <v>0</v>
      </c>
      <c r="G112" s="38">
        <v>0</v>
      </c>
      <c r="H112" s="79">
        <v>0</v>
      </c>
      <c r="I112" s="38">
        <v>2</v>
      </c>
      <c r="J112" s="79">
        <v>0.66666666666666696</v>
      </c>
      <c r="K112" s="38">
        <v>1</v>
      </c>
      <c r="L112" s="79">
        <v>0.33333333333333298</v>
      </c>
      <c r="M112" s="38">
        <v>0</v>
      </c>
      <c r="N112" s="79">
        <v>0</v>
      </c>
      <c r="O112" s="38">
        <v>3</v>
      </c>
    </row>
    <row r="113" spans="1:15" ht="15">
      <c r="A113" s="36">
        <v>209</v>
      </c>
      <c r="B113" s="37" t="s">
        <v>2345</v>
      </c>
      <c r="C113" s="38">
        <v>1</v>
      </c>
      <c r="D113" s="79">
        <v>0.125</v>
      </c>
      <c r="E113" s="38">
        <v>2</v>
      </c>
      <c r="F113" s="79">
        <v>0.25</v>
      </c>
      <c r="G113" s="38">
        <v>0</v>
      </c>
      <c r="H113" s="79">
        <v>0</v>
      </c>
      <c r="I113" s="38">
        <v>2</v>
      </c>
      <c r="J113" s="79">
        <v>0.25</v>
      </c>
      <c r="K113" s="38">
        <v>3</v>
      </c>
      <c r="L113" s="79">
        <v>0.375</v>
      </c>
      <c r="M113" s="38">
        <v>0</v>
      </c>
      <c r="N113" s="79">
        <v>0</v>
      </c>
      <c r="O113" s="38">
        <v>8</v>
      </c>
    </row>
    <row r="114" spans="1:15" ht="15">
      <c r="A114" s="36">
        <v>282</v>
      </c>
      <c r="B114" s="37" t="s">
        <v>2346</v>
      </c>
      <c r="C114" s="38">
        <v>0</v>
      </c>
      <c r="D114" s="79">
        <v>0</v>
      </c>
      <c r="E114" s="38">
        <v>4</v>
      </c>
      <c r="F114" s="79">
        <v>9.5238095238095205E-2</v>
      </c>
      <c r="G114" s="38">
        <v>3</v>
      </c>
      <c r="H114" s="79">
        <v>7.1428571428571397E-2</v>
      </c>
      <c r="I114" s="38">
        <v>10</v>
      </c>
      <c r="J114" s="79">
        <v>0.238095238095238</v>
      </c>
      <c r="K114" s="38">
        <v>25</v>
      </c>
      <c r="L114" s="79">
        <v>0.59523809523809501</v>
      </c>
      <c r="M114" s="38">
        <v>0</v>
      </c>
      <c r="N114" s="79">
        <v>0</v>
      </c>
      <c r="O114" s="38">
        <v>42</v>
      </c>
    </row>
    <row r="115" spans="1:15" ht="15">
      <c r="A115" s="36">
        <v>353</v>
      </c>
      <c r="B115" s="37" t="s">
        <v>2347</v>
      </c>
      <c r="C115" s="38">
        <v>0</v>
      </c>
      <c r="D115" s="79">
        <v>0</v>
      </c>
      <c r="E115" s="38">
        <v>0</v>
      </c>
      <c r="F115" s="79">
        <v>0</v>
      </c>
      <c r="G115" s="38">
        <v>0</v>
      </c>
      <c r="H115" s="79">
        <v>0</v>
      </c>
      <c r="I115" s="38">
        <v>0</v>
      </c>
      <c r="J115" s="79">
        <v>0</v>
      </c>
      <c r="K115" s="38">
        <v>2</v>
      </c>
      <c r="L115" s="79">
        <v>1</v>
      </c>
      <c r="M115" s="38">
        <v>0</v>
      </c>
      <c r="N115" s="79">
        <v>0</v>
      </c>
      <c r="O115" s="38">
        <v>2</v>
      </c>
    </row>
    <row r="116" spans="1:15" ht="15">
      <c r="A116" s="36">
        <v>364</v>
      </c>
      <c r="B116" s="37" t="s">
        <v>2348</v>
      </c>
      <c r="C116" s="38">
        <v>1</v>
      </c>
      <c r="D116" s="79">
        <v>5.8823529411764698E-2</v>
      </c>
      <c r="E116" s="38">
        <v>1</v>
      </c>
      <c r="F116" s="79">
        <v>5.8823529411764698E-2</v>
      </c>
      <c r="G116" s="38">
        <v>0</v>
      </c>
      <c r="H116" s="79">
        <v>0</v>
      </c>
      <c r="I116" s="38">
        <v>6</v>
      </c>
      <c r="J116" s="79">
        <v>0.35294117647058798</v>
      </c>
      <c r="K116" s="38">
        <v>9</v>
      </c>
      <c r="L116" s="79">
        <v>0.52941176470588203</v>
      </c>
      <c r="M116" s="38">
        <v>0</v>
      </c>
      <c r="N116" s="79">
        <v>0</v>
      </c>
      <c r="O116" s="38">
        <v>17</v>
      </c>
    </row>
    <row r="117" spans="1:15" ht="15">
      <c r="A117" s="36">
        <v>368</v>
      </c>
      <c r="B117" s="37" t="s">
        <v>2349</v>
      </c>
      <c r="C117" s="38">
        <v>0</v>
      </c>
      <c r="D117" s="79">
        <v>0</v>
      </c>
      <c r="E117" s="38">
        <v>1</v>
      </c>
      <c r="F117" s="79">
        <v>2.9411764705882401E-2</v>
      </c>
      <c r="G117" s="38">
        <v>3</v>
      </c>
      <c r="H117" s="79">
        <v>8.8235294117647106E-2</v>
      </c>
      <c r="I117" s="38">
        <v>6</v>
      </c>
      <c r="J117" s="79">
        <v>0.17647058823529399</v>
      </c>
      <c r="K117" s="38">
        <v>23</v>
      </c>
      <c r="L117" s="79">
        <v>0.67647058823529405</v>
      </c>
      <c r="M117" s="38">
        <v>1</v>
      </c>
      <c r="N117" s="79">
        <v>2.9411764705882401E-2</v>
      </c>
      <c r="O117" s="38">
        <v>34</v>
      </c>
    </row>
    <row r="118" spans="1:15" ht="15">
      <c r="A118" s="36">
        <v>390</v>
      </c>
      <c r="B118" s="37" t="s">
        <v>2350</v>
      </c>
      <c r="C118" s="38">
        <v>0</v>
      </c>
      <c r="D118" s="79">
        <v>0</v>
      </c>
      <c r="E118" s="38">
        <v>2</v>
      </c>
      <c r="F118" s="79">
        <v>8.6956521739130405E-2</v>
      </c>
      <c r="G118" s="38">
        <v>0</v>
      </c>
      <c r="H118" s="79">
        <v>0</v>
      </c>
      <c r="I118" s="38">
        <v>9</v>
      </c>
      <c r="J118" s="79">
        <v>0.39130434782608697</v>
      </c>
      <c r="K118" s="38">
        <v>12</v>
      </c>
      <c r="L118" s="79">
        <v>0.52173913043478304</v>
      </c>
      <c r="M118" s="38">
        <v>0</v>
      </c>
      <c r="N118" s="79">
        <v>0</v>
      </c>
      <c r="O118" s="38">
        <v>23</v>
      </c>
    </row>
    <row r="119" spans="1:15" ht="15">
      <c r="A119" s="36">
        <v>467</v>
      </c>
      <c r="B119" s="37" t="s">
        <v>2351</v>
      </c>
      <c r="C119" s="38">
        <v>0</v>
      </c>
      <c r="D119" s="79">
        <v>0</v>
      </c>
      <c r="E119" s="38">
        <v>0</v>
      </c>
      <c r="F119" s="79">
        <v>0</v>
      </c>
      <c r="G119" s="38">
        <v>0</v>
      </c>
      <c r="H119" s="79">
        <v>0</v>
      </c>
      <c r="I119" s="38">
        <v>3</v>
      </c>
      <c r="J119" s="79">
        <v>0.6</v>
      </c>
      <c r="K119" s="38">
        <v>1</v>
      </c>
      <c r="L119" s="79">
        <v>0.2</v>
      </c>
      <c r="M119" s="38">
        <v>1</v>
      </c>
      <c r="N119" s="79">
        <v>0.2</v>
      </c>
      <c r="O119" s="38">
        <v>5</v>
      </c>
    </row>
    <row r="120" spans="1:15" ht="15">
      <c r="A120" s="36">
        <v>576</v>
      </c>
      <c r="B120" s="37" t="s">
        <v>2352</v>
      </c>
      <c r="C120" s="38">
        <v>0</v>
      </c>
      <c r="D120" s="79">
        <v>0</v>
      </c>
      <c r="E120" s="38">
        <v>0</v>
      </c>
      <c r="F120" s="79">
        <v>0</v>
      </c>
      <c r="G120" s="38">
        <v>0</v>
      </c>
      <c r="H120" s="79">
        <v>0</v>
      </c>
      <c r="I120" s="38">
        <v>0</v>
      </c>
      <c r="J120" s="79">
        <v>0</v>
      </c>
      <c r="K120" s="38">
        <v>0</v>
      </c>
      <c r="L120" s="79">
        <v>0</v>
      </c>
      <c r="M120" s="38">
        <v>0</v>
      </c>
      <c r="N120" s="79">
        <v>0</v>
      </c>
      <c r="O120" s="38">
        <v>0</v>
      </c>
    </row>
    <row r="121" spans="1:15" ht="15">
      <c r="A121" s="36">
        <v>642</v>
      </c>
      <c r="B121" s="37" t="s">
        <v>2353</v>
      </c>
      <c r="C121" s="38">
        <v>0</v>
      </c>
      <c r="D121" s="79">
        <v>0</v>
      </c>
      <c r="E121" s="38">
        <v>1</v>
      </c>
      <c r="F121" s="79">
        <v>6.25E-2</v>
      </c>
      <c r="G121" s="38">
        <v>1</v>
      </c>
      <c r="H121" s="79">
        <v>6.25E-2</v>
      </c>
      <c r="I121" s="38">
        <v>4</v>
      </c>
      <c r="J121" s="79">
        <v>0.25</v>
      </c>
      <c r="K121" s="38">
        <v>9</v>
      </c>
      <c r="L121" s="79">
        <v>0.5625</v>
      </c>
      <c r="M121" s="38">
        <v>1</v>
      </c>
      <c r="N121" s="79">
        <v>6.25E-2</v>
      </c>
      <c r="O121" s="38">
        <v>16</v>
      </c>
    </row>
    <row r="122" spans="1:15" ht="15">
      <c r="A122" s="36">
        <v>679</v>
      </c>
      <c r="B122" s="37" t="s">
        <v>2354</v>
      </c>
      <c r="C122" s="38">
        <v>0</v>
      </c>
      <c r="D122" s="79">
        <v>0</v>
      </c>
      <c r="E122" s="38">
        <v>0</v>
      </c>
      <c r="F122" s="79">
        <v>0</v>
      </c>
      <c r="G122" s="38">
        <v>0</v>
      </c>
      <c r="H122" s="79">
        <v>0</v>
      </c>
      <c r="I122" s="38">
        <v>5</v>
      </c>
      <c r="J122" s="79">
        <v>0.35714285714285698</v>
      </c>
      <c r="K122" s="38">
        <v>9</v>
      </c>
      <c r="L122" s="79">
        <v>0.64285714285714302</v>
      </c>
      <c r="M122" s="38">
        <v>0</v>
      </c>
      <c r="N122" s="79">
        <v>0</v>
      </c>
      <c r="O122" s="38">
        <v>14</v>
      </c>
    </row>
    <row r="123" spans="1:15" ht="15">
      <c r="A123" s="36">
        <v>789</v>
      </c>
      <c r="B123" s="37" t="s">
        <v>2355</v>
      </c>
      <c r="C123" s="38">
        <v>0</v>
      </c>
      <c r="D123" s="79">
        <v>0</v>
      </c>
      <c r="E123" s="38">
        <v>0</v>
      </c>
      <c r="F123" s="79">
        <v>0</v>
      </c>
      <c r="G123" s="38">
        <v>0</v>
      </c>
      <c r="H123" s="79">
        <v>0</v>
      </c>
      <c r="I123" s="38">
        <v>3</v>
      </c>
      <c r="J123" s="79">
        <v>0.157894736842105</v>
      </c>
      <c r="K123" s="38">
        <v>16</v>
      </c>
      <c r="L123" s="79">
        <v>0.84210526315789502</v>
      </c>
      <c r="M123" s="38">
        <v>0</v>
      </c>
      <c r="N123" s="79">
        <v>0</v>
      </c>
      <c r="O123" s="38">
        <v>19</v>
      </c>
    </row>
    <row r="124" spans="1:15" ht="15">
      <c r="A124" s="36">
        <v>792</v>
      </c>
      <c r="B124" s="37" t="s">
        <v>2356</v>
      </c>
      <c r="C124" s="38">
        <v>0</v>
      </c>
      <c r="D124" s="79">
        <v>0</v>
      </c>
      <c r="E124" s="38">
        <v>0</v>
      </c>
      <c r="F124" s="79">
        <v>0</v>
      </c>
      <c r="G124" s="38">
        <v>0</v>
      </c>
      <c r="H124" s="79">
        <v>0</v>
      </c>
      <c r="I124" s="38">
        <v>0</v>
      </c>
      <c r="J124" s="79">
        <v>0</v>
      </c>
      <c r="K124" s="38">
        <v>2</v>
      </c>
      <c r="L124" s="79">
        <v>1</v>
      </c>
      <c r="M124" s="38">
        <v>0</v>
      </c>
      <c r="N124" s="79">
        <v>0</v>
      </c>
      <c r="O124" s="38">
        <v>2</v>
      </c>
    </row>
    <row r="125" spans="1:15" ht="15">
      <c r="A125" s="36">
        <v>809</v>
      </c>
      <c r="B125" s="37" t="s">
        <v>2357</v>
      </c>
      <c r="C125" s="38">
        <v>0</v>
      </c>
      <c r="D125" s="79">
        <v>0</v>
      </c>
      <c r="E125" s="38">
        <v>3</v>
      </c>
      <c r="F125" s="79">
        <v>0.230769230769231</v>
      </c>
      <c r="G125" s="38">
        <v>0</v>
      </c>
      <c r="H125" s="79">
        <v>0</v>
      </c>
      <c r="I125" s="38">
        <v>1</v>
      </c>
      <c r="J125" s="79">
        <v>7.69230769230769E-2</v>
      </c>
      <c r="K125" s="38">
        <v>9</v>
      </c>
      <c r="L125" s="79">
        <v>0.69230769230769196</v>
      </c>
      <c r="M125" s="38">
        <v>0</v>
      </c>
      <c r="N125" s="79">
        <v>0</v>
      </c>
      <c r="O125" s="38">
        <v>13</v>
      </c>
    </row>
    <row r="126" spans="1:15" ht="15">
      <c r="A126" s="36">
        <v>847</v>
      </c>
      <c r="B126" s="37" t="s">
        <v>2358</v>
      </c>
      <c r="C126" s="38">
        <v>0</v>
      </c>
      <c r="D126" s="79">
        <v>0</v>
      </c>
      <c r="E126" s="38">
        <v>1</v>
      </c>
      <c r="F126" s="79">
        <v>4.5454545454545497E-2</v>
      </c>
      <c r="G126" s="38">
        <v>2</v>
      </c>
      <c r="H126" s="79">
        <v>9.0909090909090898E-2</v>
      </c>
      <c r="I126" s="38">
        <v>8</v>
      </c>
      <c r="J126" s="79">
        <v>0.36363636363636398</v>
      </c>
      <c r="K126" s="38">
        <v>11</v>
      </c>
      <c r="L126" s="79">
        <v>0.5</v>
      </c>
      <c r="M126" s="38">
        <v>0</v>
      </c>
      <c r="N126" s="79">
        <v>0</v>
      </c>
      <c r="O126" s="38">
        <v>22</v>
      </c>
    </row>
    <row r="127" spans="1:15" ht="15">
      <c r="A127" s="36">
        <v>856</v>
      </c>
      <c r="B127" s="37" t="s">
        <v>2359</v>
      </c>
      <c r="C127" s="38">
        <v>0</v>
      </c>
      <c r="D127" s="79">
        <v>0</v>
      </c>
      <c r="E127" s="38">
        <v>0</v>
      </c>
      <c r="F127" s="79">
        <v>0</v>
      </c>
      <c r="G127" s="38">
        <v>0</v>
      </c>
      <c r="H127" s="79">
        <v>0</v>
      </c>
      <c r="I127" s="38">
        <v>1</v>
      </c>
      <c r="J127" s="79">
        <v>0.33333333333333298</v>
      </c>
      <c r="K127" s="38">
        <v>2</v>
      </c>
      <c r="L127" s="79">
        <v>0.66666666666666696</v>
      </c>
      <c r="M127" s="38">
        <v>0</v>
      </c>
      <c r="N127" s="79">
        <v>0</v>
      </c>
      <c r="O127" s="38">
        <v>3</v>
      </c>
    </row>
    <row r="128" spans="1:15" ht="15">
      <c r="A128" s="36">
        <v>861</v>
      </c>
      <c r="B128" s="37" t="s">
        <v>2360</v>
      </c>
      <c r="C128" s="38">
        <v>1</v>
      </c>
      <c r="D128" s="79">
        <v>5.2631578947368397E-2</v>
      </c>
      <c r="E128" s="38">
        <v>1</v>
      </c>
      <c r="F128" s="79">
        <v>5.2631578947368397E-2</v>
      </c>
      <c r="G128" s="38">
        <v>1</v>
      </c>
      <c r="H128" s="79">
        <v>5.2631578947368397E-2</v>
      </c>
      <c r="I128" s="38">
        <v>10</v>
      </c>
      <c r="J128" s="79">
        <v>0.52631578947368396</v>
      </c>
      <c r="K128" s="38">
        <v>6</v>
      </c>
      <c r="L128" s="79">
        <v>0.31578947368421101</v>
      </c>
      <c r="M128" s="38">
        <v>0</v>
      </c>
      <c r="N128" s="79">
        <v>0</v>
      </c>
      <c r="O128" s="38">
        <v>19</v>
      </c>
    </row>
    <row r="129" spans="1:15">
      <c r="A129" s="15">
        <v>9</v>
      </c>
      <c r="B129" s="9" t="s">
        <v>2361</v>
      </c>
      <c r="C129" s="2">
        <v>394</v>
      </c>
      <c r="D129" s="34">
        <v>6.3330815102952799E-3</v>
      </c>
      <c r="E129" s="2">
        <v>5728</v>
      </c>
      <c r="F129" s="34">
        <v>9.2070789063378997E-2</v>
      </c>
      <c r="G129" s="2">
        <v>5365</v>
      </c>
      <c r="H129" s="34">
        <v>8.6235995692218695E-2</v>
      </c>
      <c r="I129" s="2">
        <v>15090</v>
      </c>
      <c r="J129" s="34">
        <v>0.24255380708212099</v>
      </c>
      <c r="K129" s="2">
        <v>33754</v>
      </c>
      <c r="L129" s="34">
        <v>0.54255541446321498</v>
      </c>
      <c r="M129" s="2">
        <v>1882</v>
      </c>
      <c r="N129" s="34">
        <v>3.0250912188770799E-2</v>
      </c>
      <c r="O129" s="2">
        <v>62213</v>
      </c>
    </row>
    <row r="130" spans="1:15" ht="15">
      <c r="A130" s="36">
        <v>1</v>
      </c>
      <c r="B130" s="37" t="s">
        <v>2362</v>
      </c>
      <c r="C130" s="38">
        <v>252</v>
      </c>
      <c r="D130" s="79">
        <v>6.1497913463650303E-3</v>
      </c>
      <c r="E130" s="38">
        <v>3723</v>
      </c>
      <c r="F130" s="79">
        <v>9.0855845962369106E-2</v>
      </c>
      <c r="G130" s="38">
        <v>3440</v>
      </c>
      <c r="H130" s="79">
        <v>8.3949532664665497E-2</v>
      </c>
      <c r="I130" s="38">
        <v>10038</v>
      </c>
      <c r="J130" s="79">
        <v>0.24496668863020701</v>
      </c>
      <c r="K130" s="38">
        <v>22371</v>
      </c>
      <c r="L130" s="79">
        <v>0.54594040559338197</v>
      </c>
      <c r="M130" s="38">
        <v>1153</v>
      </c>
      <c r="N130" s="79">
        <v>2.8137735803011401E-2</v>
      </c>
      <c r="O130" s="38">
        <v>40977</v>
      </c>
    </row>
    <row r="131" spans="1:15" ht="15">
      <c r="A131" s="36">
        <v>79</v>
      </c>
      <c r="B131" s="37" t="s">
        <v>2363</v>
      </c>
      <c r="C131" s="38">
        <v>4</v>
      </c>
      <c r="D131" s="79">
        <v>1.2987012987013E-2</v>
      </c>
      <c r="E131" s="38">
        <v>21</v>
      </c>
      <c r="F131" s="79">
        <v>6.8181818181818205E-2</v>
      </c>
      <c r="G131" s="38">
        <v>24</v>
      </c>
      <c r="H131" s="79">
        <v>7.7922077922077906E-2</v>
      </c>
      <c r="I131" s="38">
        <v>88</v>
      </c>
      <c r="J131" s="79">
        <v>0.28571428571428598</v>
      </c>
      <c r="K131" s="38">
        <v>166</v>
      </c>
      <c r="L131" s="79">
        <v>0.53896103896103897</v>
      </c>
      <c r="M131" s="38">
        <v>5</v>
      </c>
      <c r="N131" s="79">
        <v>1.6233766233766201E-2</v>
      </c>
      <c r="O131" s="38">
        <v>308</v>
      </c>
    </row>
    <row r="132" spans="1:15" ht="15">
      <c r="A132" s="36">
        <v>88</v>
      </c>
      <c r="B132" s="37" t="s">
        <v>2364</v>
      </c>
      <c r="C132" s="38">
        <v>62</v>
      </c>
      <c r="D132" s="79">
        <v>8.0550863972976491E-3</v>
      </c>
      <c r="E132" s="38">
        <v>814</v>
      </c>
      <c r="F132" s="79">
        <v>0.105755489151618</v>
      </c>
      <c r="G132" s="38">
        <v>705</v>
      </c>
      <c r="H132" s="79">
        <v>9.1594127582174903E-2</v>
      </c>
      <c r="I132" s="38">
        <v>1817</v>
      </c>
      <c r="J132" s="79">
        <v>0.23606599974015899</v>
      </c>
      <c r="K132" s="38">
        <v>4110</v>
      </c>
      <c r="L132" s="79">
        <v>0.53397427569182798</v>
      </c>
      <c r="M132" s="38">
        <v>189</v>
      </c>
      <c r="N132" s="79">
        <v>2.4555021436923501E-2</v>
      </c>
      <c r="O132" s="38">
        <v>7697</v>
      </c>
    </row>
    <row r="133" spans="1:15" ht="15">
      <c r="A133" s="36">
        <v>129</v>
      </c>
      <c r="B133" s="37" t="s">
        <v>2365</v>
      </c>
      <c r="C133" s="38">
        <v>6</v>
      </c>
      <c r="D133" s="79">
        <v>5.3667262969588504E-3</v>
      </c>
      <c r="E133" s="38">
        <v>125</v>
      </c>
      <c r="F133" s="79">
        <v>0.11180679785330901</v>
      </c>
      <c r="G133" s="38">
        <v>112</v>
      </c>
      <c r="H133" s="79">
        <v>0.10017889087656499</v>
      </c>
      <c r="I133" s="38">
        <v>261</v>
      </c>
      <c r="J133" s="79">
        <v>0.23345259391771001</v>
      </c>
      <c r="K133" s="38">
        <v>597</v>
      </c>
      <c r="L133" s="79">
        <v>0.53398926654740597</v>
      </c>
      <c r="M133" s="38">
        <v>17</v>
      </c>
      <c r="N133" s="79">
        <v>1.5205724508050101E-2</v>
      </c>
      <c r="O133" s="38">
        <v>1118</v>
      </c>
    </row>
    <row r="134" spans="1:15" ht="15">
      <c r="A134" s="36">
        <v>212</v>
      </c>
      <c r="B134" s="37" t="s">
        <v>2366</v>
      </c>
      <c r="C134" s="38">
        <v>5</v>
      </c>
      <c r="D134" s="79">
        <v>9.8425196850393699E-3</v>
      </c>
      <c r="E134" s="38">
        <v>51</v>
      </c>
      <c r="F134" s="79">
        <v>0.10039370078740199</v>
      </c>
      <c r="G134" s="38">
        <v>46</v>
      </c>
      <c r="H134" s="79">
        <v>9.0551181102362197E-2</v>
      </c>
      <c r="I134" s="38">
        <v>122</v>
      </c>
      <c r="J134" s="79">
        <v>0.24015748031496101</v>
      </c>
      <c r="K134" s="38">
        <v>272</v>
      </c>
      <c r="L134" s="79">
        <v>0.535433070866142</v>
      </c>
      <c r="M134" s="38">
        <v>12</v>
      </c>
      <c r="N134" s="79">
        <v>2.3622047244094498E-2</v>
      </c>
      <c r="O134" s="38">
        <v>508</v>
      </c>
    </row>
    <row r="135" spans="1:15" ht="15">
      <c r="A135" s="36">
        <v>266</v>
      </c>
      <c r="B135" s="37" t="s">
        <v>2367</v>
      </c>
      <c r="C135" s="38">
        <v>9</v>
      </c>
      <c r="D135" s="79">
        <v>4.3625787687833198E-3</v>
      </c>
      <c r="E135" s="38">
        <v>134</v>
      </c>
      <c r="F135" s="79">
        <v>6.4953950557440604E-2</v>
      </c>
      <c r="G135" s="38">
        <v>184</v>
      </c>
      <c r="H135" s="79">
        <v>8.9190499272903498E-2</v>
      </c>
      <c r="I135" s="38">
        <v>466</v>
      </c>
      <c r="J135" s="79">
        <v>0.22588463402811401</v>
      </c>
      <c r="K135" s="38">
        <v>1126</v>
      </c>
      <c r="L135" s="79">
        <v>0.54580707707222498</v>
      </c>
      <c r="M135" s="38">
        <v>144</v>
      </c>
      <c r="N135" s="79">
        <v>6.9801260300533199E-2</v>
      </c>
      <c r="O135" s="38">
        <v>2063</v>
      </c>
    </row>
    <row r="136" spans="1:15" ht="15">
      <c r="A136" s="36">
        <v>308</v>
      </c>
      <c r="B136" s="37" t="s">
        <v>2368</v>
      </c>
      <c r="C136" s="38">
        <v>3</v>
      </c>
      <c r="D136" s="79">
        <v>5.0000000000000001E-3</v>
      </c>
      <c r="E136" s="38">
        <v>57</v>
      </c>
      <c r="F136" s="79">
        <v>9.5000000000000001E-2</v>
      </c>
      <c r="G136" s="38">
        <v>51</v>
      </c>
      <c r="H136" s="79">
        <v>8.5000000000000006E-2</v>
      </c>
      <c r="I136" s="38">
        <v>156</v>
      </c>
      <c r="J136" s="79">
        <v>0.26</v>
      </c>
      <c r="K136" s="38">
        <v>322</v>
      </c>
      <c r="L136" s="79">
        <v>0.53666666666666696</v>
      </c>
      <c r="M136" s="38">
        <v>11</v>
      </c>
      <c r="N136" s="79">
        <v>1.8333333333333299E-2</v>
      </c>
      <c r="O136" s="38">
        <v>600</v>
      </c>
    </row>
    <row r="137" spans="1:15" ht="15">
      <c r="A137" s="36">
        <v>360</v>
      </c>
      <c r="B137" s="37" t="s">
        <v>2369</v>
      </c>
      <c r="C137" s="38">
        <v>43</v>
      </c>
      <c r="D137" s="79">
        <v>6.591048436542E-3</v>
      </c>
      <c r="E137" s="38">
        <v>601</v>
      </c>
      <c r="F137" s="79">
        <v>9.21213979153893E-2</v>
      </c>
      <c r="G137" s="38">
        <v>616</v>
      </c>
      <c r="H137" s="79">
        <v>9.4420600858369105E-2</v>
      </c>
      <c r="I137" s="38">
        <v>1561</v>
      </c>
      <c r="J137" s="79">
        <v>0.23927038626609401</v>
      </c>
      <c r="K137" s="38">
        <v>3522</v>
      </c>
      <c r="L137" s="79">
        <v>0.53985285101164904</v>
      </c>
      <c r="M137" s="38">
        <v>181</v>
      </c>
      <c r="N137" s="79">
        <v>2.77437155119559E-2</v>
      </c>
      <c r="O137" s="38">
        <v>6524</v>
      </c>
    </row>
    <row r="138" spans="1:15" ht="15">
      <c r="A138" s="36">
        <v>380</v>
      </c>
      <c r="B138" s="37" t="s">
        <v>2370</v>
      </c>
      <c r="C138" s="38">
        <v>4</v>
      </c>
      <c r="D138" s="79">
        <v>4.8840048840048797E-3</v>
      </c>
      <c r="E138" s="38">
        <v>83</v>
      </c>
      <c r="F138" s="79">
        <v>0.101343101343101</v>
      </c>
      <c r="G138" s="38">
        <v>79</v>
      </c>
      <c r="H138" s="79">
        <v>9.6459096459096505E-2</v>
      </c>
      <c r="I138" s="38">
        <v>189</v>
      </c>
      <c r="J138" s="79">
        <v>0.230769230769231</v>
      </c>
      <c r="K138" s="38">
        <v>420</v>
      </c>
      <c r="L138" s="79">
        <v>0.512820512820513</v>
      </c>
      <c r="M138" s="38">
        <v>44</v>
      </c>
      <c r="N138" s="79">
        <v>5.37240537240537E-2</v>
      </c>
      <c r="O138" s="38">
        <v>819</v>
      </c>
    </row>
    <row r="139" spans="1:15" ht="15">
      <c r="A139" s="36">
        <v>631</v>
      </c>
      <c r="B139" s="37" t="s">
        <v>2371</v>
      </c>
      <c r="C139" s="38">
        <v>6</v>
      </c>
      <c r="D139" s="79">
        <v>3.7523452157598499E-3</v>
      </c>
      <c r="E139" s="38">
        <v>119</v>
      </c>
      <c r="F139" s="79">
        <v>7.4421513445903698E-2</v>
      </c>
      <c r="G139" s="38">
        <v>108</v>
      </c>
      <c r="H139" s="79">
        <v>6.7542213883677302E-2</v>
      </c>
      <c r="I139" s="38">
        <v>392</v>
      </c>
      <c r="J139" s="79">
        <v>0.24515322076297699</v>
      </c>
      <c r="K139" s="38">
        <v>848</v>
      </c>
      <c r="L139" s="79">
        <v>0.53033145716072505</v>
      </c>
      <c r="M139" s="38">
        <v>126</v>
      </c>
      <c r="N139" s="79">
        <v>7.8799249530956794E-2</v>
      </c>
      <c r="O139" s="38">
        <v>1599</v>
      </c>
    </row>
    <row r="140" spans="1:15">
      <c r="B140" s="49"/>
    </row>
    <row r="141" spans="1:15">
      <c r="A141" s="81" t="s">
        <v>73</v>
      </c>
      <c r="B141" s="429" t="s">
        <v>2377</v>
      </c>
      <c r="C141" s="428"/>
      <c r="D141" s="433" t="s">
        <v>51</v>
      </c>
      <c r="E141" s="434"/>
      <c r="F141" s="434"/>
      <c r="G141" s="434"/>
      <c r="H141" s="434"/>
      <c r="I141" s="434"/>
      <c r="J141" s="434"/>
      <c r="K141" s="434"/>
      <c r="L141" s="435"/>
    </row>
    <row r="142" spans="1:15">
      <c r="A142" s="81" t="s">
        <v>2373</v>
      </c>
      <c r="B142" s="429" t="s">
        <v>2374</v>
      </c>
      <c r="C142" s="427"/>
      <c r="D142" s="427"/>
      <c r="E142" s="427"/>
      <c r="F142" s="427"/>
      <c r="G142" s="427"/>
      <c r="H142" s="427"/>
      <c r="I142" s="427"/>
      <c r="J142" s="427"/>
      <c r="K142" s="427"/>
      <c r="L142" s="428"/>
    </row>
    <row r="143" spans="1:15">
      <c r="A143" s="81" t="s">
        <v>2375</v>
      </c>
      <c r="B143" s="429" t="s">
        <v>49</v>
      </c>
      <c r="C143" s="427"/>
      <c r="D143" s="427"/>
      <c r="E143" s="427"/>
      <c r="F143" s="427"/>
      <c r="G143" s="427"/>
      <c r="H143" s="427"/>
      <c r="I143" s="427"/>
      <c r="J143" s="427"/>
      <c r="K143" s="427"/>
      <c r="L143" s="428"/>
    </row>
    <row r="144" spans="1:15">
      <c r="B144" s="82"/>
    </row>
  </sheetData>
  <mergeCells count="9">
    <mergeCell ref="B142:L142"/>
    <mergeCell ref="B143:L143"/>
    <mergeCell ref="A2:A5"/>
    <mergeCell ref="B2:B4"/>
    <mergeCell ref="O2:O4"/>
    <mergeCell ref="C2:N3"/>
    <mergeCell ref="C1:N1"/>
    <mergeCell ref="B141:C141"/>
    <mergeCell ref="D141:L141"/>
  </mergeCells>
  <hyperlinks>
    <hyperlink ref="P1" location="INDICE!B2" display="Indice" xr:uid="{00000000-0004-0000-0900-000000000000}"/>
  </hyperlinks>
  <pageMargins left="0.7" right="0.7" top="0.75" bottom="0.75" header="0.3" footer="0.3"/>
  <pageSetup orientation="portrait"/>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8E5"/>
  </sheetPr>
  <dimension ref="A1:R53"/>
  <sheetViews>
    <sheetView showGridLines="0" showRowColHeaders="0" zoomScale="87" zoomScaleNormal="87" workbookViewId="0">
      <selection activeCell="F56" sqref="F56"/>
    </sheetView>
  </sheetViews>
  <sheetFormatPr baseColWidth="10" defaultColWidth="0" defaultRowHeight="15"/>
  <cols>
    <col min="1" max="1" width="26.42578125" customWidth="1"/>
    <col min="2" max="2" width="18" customWidth="1"/>
    <col min="3" max="3" width="14.140625" customWidth="1"/>
    <col min="4" max="4" width="11.42578125" customWidth="1"/>
    <col min="5" max="5" width="14" customWidth="1"/>
    <col min="6" max="6" width="3.85546875" customWidth="1"/>
    <col min="7" max="15" width="11.42578125" customWidth="1"/>
    <col min="16" max="16" width="19.42578125" customWidth="1"/>
    <col min="17" max="17" width="18" customWidth="1"/>
    <col min="18" max="18" width="11.42578125" customWidth="1"/>
    <col min="19" max="16384" width="11.42578125" hidden="1"/>
  </cols>
  <sheetData>
    <row r="1" spans="1:17" ht="57.75" customHeight="1">
      <c r="A1" s="436" t="s">
        <v>2418</v>
      </c>
      <c r="B1" s="436"/>
      <c r="C1" s="436"/>
      <c r="D1" s="436"/>
      <c r="E1" s="436"/>
      <c r="G1" s="67" t="s">
        <v>2378</v>
      </c>
      <c r="H1" s="68"/>
      <c r="I1" s="68"/>
      <c r="J1" s="68"/>
      <c r="K1" s="68"/>
      <c r="L1" s="68"/>
      <c r="M1" s="68"/>
      <c r="N1" s="68"/>
      <c r="O1" s="68"/>
      <c r="P1" s="68"/>
      <c r="Q1" s="1" t="s">
        <v>60</v>
      </c>
    </row>
    <row r="2" spans="1:17">
      <c r="A2" s="2" t="s">
        <v>2379</v>
      </c>
      <c r="B2" s="2" t="s">
        <v>2380</v>
      </c>
      <c r="C2" s="2" t="s">
        <v>2380</v>
      </c>
      <c r="D2" s="2" t="s">
        <v>2381</v>
      </c>
      <c r="E2" s="2" t="s">
        <v>2382</v>
      </c>
      <c r="Q2" s="4" t="s">
        <v>51</v>
      </c>
    </row>
    <row r="3" spans="1:17">
      <c r="A3" s="69" t="s">
        <v>2383</v>
      </c>
      <c r="B3" s="70">
        <v>5</v>
      </c>
      <c r="C3" s="71">
        <v>-5</v>
      </c>
      <c r="D3" s="72">
        <v>5</v>
      </c>
      <c r="E3" s="70">
        <v>10</v>
      </c>
    </row>
    <row r="4" spans="1:17">
      <c r="A4" s="69" t="s">
        <v>2384</v>
      </c>
      <c r="B4" s="70">
        <v>1109</v>
      </c>
      <c r="C4" s="71">
        <v>-1109</v>
      </c>
      <c r="D4" s="72">
        <v>1074</v>
      </c>
      <c r="E4" s="70">
        <v>2183</v>
      </c>
    </row>
    <row r="5" spans="1:17">
      <c r="A5" s="69" t="s">
        <v>2385</v>
      </c>
      <c r="B5" s="70">
        <v>26541</v>
      </c>
      <c r="C5" s="71">
        <v>-26541</v>
      </c>
      <c r="D5" s="72">
        <v>25789</v>
      </c>
      <c r="E5" s="70">
        <v>52330</v>
      </c>
    </row>
    <row r="6" spans="1:17">
      <c r="A6" s="69" t="s">
        <v>2386</v>
      </c>
      <c r="B6" s="70">
        <v>8673</v>
      </c>
      <c r="C6" s="71">
        <v>-8673</v>
      </c>
      <c r="D6" s="72">
        <v>8928</v>
      </c>
      <c r="E6" s="70">
        <v>17601</v>
      </c>
    </row>
    <row r="7" spans="1:17">
      <c r="A7" s="69" t="s">
        <v>2387</v>
      </c>
      <c r="B7" s="70">
        <v>60678</v>
      </c>
      <c r="C7" s="71">
        <v>-60678</v>
      </c>
      <c r="D7" s="72">
        <v>69767</v>
      </c>
      <c r="E7" s="70">
        <v>130445</v>
      </c>
    </row>
    <row r="8" spans="1:17">
      <c r="A8" s="69" t="s">
        <v>2388</v>
      </c>
      <c r="B8" s="70">
        <v>5895</v>
      </c>
      <c r="C8" s="71">
        <v>-5895</v>
      </c>
      <c r="D8" s="72">
        <v>6664</v>
      </c>
      <c r="E8" s="70">
        <v>12559</v>
      </c>
    </row>
    <row r="9" spans="1:17">
      <c r="A9" s="69" t="s">
        <v>2389</v>
      </c>
      <c r="B9" s="70">
        <v>4016</v>
      </c>
      <c r="C9" s="71">
        <v>-4016</v>
      </c>
      <c r="D9" s="72">
        <v>5176</v>
      </c>
      <c r="E9" s="70">
        <v>9192</v>
      </c>
    </row>
    <row r="10" spans="1:17">
      <c r="A10" s="69" t="s">
        <v>2390</v>
      </c>
      <c r="B10" s="70">
        <v>2601</v>
      </c>
      <c r="C10" s="71">
        <v>-2601</v>
      </c>
      <c r="D10" s="72">
        <v>3783</v>
      </c>
      <c r="E10" s="70">
        <v>6384</v>
      </c>
    </row>
    <row r="11" spans="1:17">
      <c r="A11" s="69" t="s">
        <v>2391</v>
      </c>
      <c r="B11" s="70">
        <v>1598</v>
      </c>
      <c r="C11" s="71">
        <v>-1598</v>
      </c>
      <c r="D11" s="72">
        <v>2716</v>
      </c>
      <c r="E11" s="70">
        <v>4314</v>
      </c>
    </row>
    <row r="12" spans="1:17">
      <c r="A12" s="69" t="s">
        <v>2392</v>
      </c>
      <c r="B12" s="70">
        <v>879</v>
      </c>
      <c r="C12" s="71">
        <v>-879</v>
      </c>
      <c r="D12" s="72">
        <v>1640</v>
      </c>
      <c r="E12" s="70">
        <v>2519</v>
      </c>
    </row>
    <row r="13" spans="1:17">
      <c r="A13" s="69" t="s">
        <v>2393</v>
      </c>
      <c r="B13" s="70">
        <v>474</v>
      </c>
      <c r="C13" s="71">
        <v>-474</v>
      </c>
      <c r="D13" s="72">
        <v>937</v>
      </c>
      <c r="E13" s="70">
        <v>1411</v>
      </c>
    </row>
    <row r="14" spans="1:17">
      <c r="A14" s="69" t="s">
        <v>2394</v>
      </c>
      <c r="B14" s="70">
        <v>188</v>
      </c>
      <c r="C14" s="71">
        <v>-188</v>
      </c>
      <c r="D14" s="72">
        <v>400</v>
      </c>
      <c r="E14" s="70">
        <v>588</v>
      </c>
    </row>
    <row r="15" spans="1:17">
      <c r="A15" s="69" t="s">
        <v>2395</v>
      </c>
      <c r="B15" s="70">
        <v>122</v>
      </c>
      <c r="C15" s="71">
        <v>-122</v>
      </c>
      <c r="D15" s="72">
        <v>203</v>
      </c>
      <c r="E15" s="70">
        <v>325</v>
      </c>
    </row>
    <row r="16" spans="1:17">
      <c r="A16" s="2" t="s">
        <v>401</v>
      </c>
      <c r="B16" s="2">
        <v>112779</v>
      </c>
      <c r="C16" s="2">
        <v>112779</v>
      </c>
      <c r="D16" s="2">
        <v>127082</v>
      </c>
      <c r="E16" s="2">
        <v>239861</v>
      </c>
    </row>
    <row r="28" spans="1:7" ht="54.75" customHeight="1">
      <c r="A28" s="437" t="s">
        <v>2419</v>
      </c>
      <c r="B28" s="437"/>
      <c r="C28" s="437"/>
      <c r="D28" s="437"/>
      <c r="E28" s="437"/>
      <c r="G28" s="67" t="s">
        <v>2396</v>
      </c>
    </row>
    <row r="30" spans="1:7">
      <c r="A30" s="2" t="s">
        <v>2397</v>
      </c>
      <c r="B30" s="2" t="s">
        <v>2380</v>
      </c>
      <c r="C30" s="2" t="s">
        <v>2380</v>
      </c>
      <c r="D30" s="2" t="s">
        <v>2381</v>
      </c>
      <c r="E30" s="2" t="s">
        <v>2382</v>
      </c>
    </row>
    <row r="31" spans="1:7">
      <c r="A31" s="73" t="s">
        <v>2230</v>
      </c>
      <c r="B31" s="70">
        <v>2255</v>
      </c>
      <c r="C31" s="74">
        <v>-2255</v>
      </c>
      <c r="D31" s="70">
        <v>2222</v>
      </c>
      <c r="E31" s="70">
        <v>4477</v>
      </c>
    </row>
    <row r="32" spans="1:7">
      <c r="A32" s="73" t="s">
        <v>2232</v>
      </c>
      <c r="B32" s="70">
        <v>17617</v>
      </c>
      <c r="C32" s="74">
        <v>-17617</v>
      </c>
      <c r="D32" s="70">
        <v>17029</v>
      </c>
      <c r="E32" s="70">
        <v>34646</v>
      </c>
    </row>
    <row r="33" spans="1:5">
      <c r="A33" s="73" t="s">
        <v>2398</v>
      </c>
      <c r="B33" s="70">
        <v>14516</v>
      </c>
      <c r="C33" s="74">
        <v>-14516</v>
      </c>
      <c r="D33" s="70">
        <v>14384</v>
      </c>
      <c r="E33" s="70">
        <v>28900</v>
      </c>
    </row>
    <row r="34" spans="1:5">
      <c r="A34" s="73" t="s">
        <v>2234</v>
      </c>
      <c r="B34" s="70">
        <v>23854</v>
      </c>
      <c r="C34" s="74">
        <v>-23854</v>
      </c>
      <c r="D34" s="70">
        <v>30213</v>
      </c>
      <c r="E34" s="70">
        <v>54067</v>
      </c>
    </row>
    <row r="35" spans="1:5">
      <c r="A35" s="73" t="s">
        <v>2399</v>
      </c>
      <c r="B35" s="70">
        <v>51276</v>
      </c>
      <c r="C35" s="74">
        <v>-51276</v>
      </c>
      <c r="D35" s="70">
        <v>57338</v>
      </c>
      <c r="E35" s="70">
        <v>108614</v>
      </c>
    </row>
    <row r="36" spans="1:5">
      <c r="A36" s="73" t="s">
        <v>2236</v>
      </c>
      <c r="B36" s="70">
        <v>3261</v>
      </c>
      <c r="C36" s="74">
        <v>-3261</v>
      </c>
      <c r="D36" s="70">
        <v>5896</v>
      </c>
      <c r="E36" s="70">
        <v>9157</v>
      </c>
    </row>
    <row r="37" spans="1:5">
      <c r="A37" s="2" t="s">
        <v>401</v>
      </c>
      <c r="B37" s="2">
        <v>112779</v>
      </c>
      <c r="C37" s="2">
        <v>112779</v>
      </c>
      <c r="D37" s="2">
        <v>127082</v>
      </c>
      <c r="E37" s="2">
        <v>239861</v>
      </c>
    </row>
    <row r="44" spans="1:5">
      <c r="E44" t="s">
        <v>2400</v>
      </c>
    </row>
    <row r="51" spans="1:12">
      <c r="A51" s="50" t="s">
        <v>73</v>
      </c>
      <c r="B51" s="448" t="str">
        <f>+'1MIGRANTES  VEN SISBEN LC AFILI'!D143</f>
        <v>(3) AFILIADOS BDUA JUNIO 2025 * Se excluyen los usuarios con estado suspendidos.</v>
      </c>
      <c r="C51" s="449"/>
      <c r="D51" s="449"/>
      <c r="E51" s="449"/>
      <c r="F51" s="449"/>
      <c r="G51" s="449"/>
      <c r="H51" s="449"/>
      <c r="I51" s="449"/>
      <c r="J51" s="449"/>
      <c r="K51" s="449"/>
      <c r="L51" s="450"/>
    </row>
    <row r="52" spans="1:12">
      <c r="A52" s="59" t="s">
        <v>46</v>
      </c>
      <c r="B52" s="57" t="s">
        <v>47</v>
      </c>
      <c r="C52" s="58"/>
      <c r="D52" s="58"/>
      <c r="E52" s="58"/>
      <c r="F52" s="58"/>
      <c r="G52" s="58"/>
      <c r="H52" s="58"/>
      <c r="I52" s="58"/>
      <c r="J52" s="58"/>
      <c r="K52" s="58"/>
      <c r="L52" s="65"/>
    </row>
    <row r="53" spans="1:12">
      <c r="A53" s="60" t="s">
        <v>77</v>
      </c>
      <c r="B53" s="61" t="s">
        <v>49</v>
      </c>
      <c r="C53" s="62"/>
      <c r="D53" s="62"/>
      <c r="E53" s="62"/>
      <c r="F53" s="62"/>
      <c r="G53" s="62"/>
      <c r="H53" s="62"/>
      <c r="I53" s="62"/>
      <c r="J53" s="62"/>
      <c r="K53" s="62"/>
      <c r="L53" s="66"/>
    </row>
  </sheetData>
  <mergeCells count="2">
    <mergeCell ref="A1:E1"/>
    <mergeCell ref="A28:E28"/>
  </mergeCells>
  <hyperlinks>
    <hyperlink ref="Q1" location="INDICE!B2" display="Indice" xr:uid="{00000000-0004-0000-0A00-000000000000}"/>
  </hyperlinks>
  <pageMargins left="0.7" right="0.7" top="0.75" bottom="0.75" header="0.3" footer="0.3"/>
  <pageSetup orientation="portrait"/>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8E5"/>
  </sheetPr>
  <dimension ref="A1:V145"/>
  <sheetViews>
    <sheetView showGridLines="0" showRowColHeaders="0" workbookViewId="0">
      <pane xSplit="2" ySplit="5" topLeftCell="C6" activePane="bottomRight" state="frozen"/>
      <selection pane="topRight" activeCell="C1" sqref="C1"/>
      <selection pane="bottomLeft" activeCell="A6" sqref="A6"/>
      <selection pane="bottomRight" activeCell="Q1" sqref="Q1"/>
    </sheetView>
  </sheetViews>
  <sheetFormatPr baseColWidth="10" defaultColWidth="0" defaultRowHeight="15"/>
  <cols>
    <col min="1" max="1" width="18" customWidth="1"/>
    <col min="2" max="2" width="26.42578125" style="26" customWidth="1"/>
    <col min="3" max="14" width="8.7109375" style="27" customWidth="1"/>
    <col min="15" max="15" width="9.42578125" style="27" customWidth="1"/>
    <col min="16" max="16" width="10" style="27" customWidth="1"/>
    <col min="17" max="17" width="15.85546875" style="27" customWidth="1"/>
    <col min="18" max="18" width="15.85546875" style="28" customWidth="1"/>
    <col min="19" max="22" width="0" style="27" hidden="1" customWidth="1"/>
    <col min="23" max="16384" width="8.7109375" style="27" hidden="1"/>
  </cols>
  <sheetData>
    <row r="1" spans="1:22" ht="68.25" customHeight="1">
      <c r="A1" s="29"/>
      <c r="B1" s="30"/>
      <c r="C1" s="419" t="s">
        <v>2401</v>
      </c>
      <c r="D1" s="420"/>
      <c r="E1" s="420"/>
      <c r="F1" s="420"/>
      <c r="G1" s="420"/>
      <c r="H1" s="420"/>
      <c r="I1" s="420"/>
      <c r="J1" s="420"/>
      <c r="K1" s="420"/>
      <c r="L1" s="420"/>
      <c r="M1" s="420"/>
      <c r="N1" s="420"/>
      <c r="O1" s="420"/>
      <c r="P1" s="421"/>
      <c r="Q1" s="4" t="s">
        <v>51</v>
      </c>
      <c r="R1" s="1" t="s">
        <v>60</v>
      </c>
    </row>
    <row r="2" spans="1:22" ht="15" customHeight="1">
      <c r="A2" s="415" t="s">
        <v>2402</v>
      </c>
      <c r="B2" s="415" t="s">
        <v>2227</v>
      </c>
      <c r="C2" s="423" t="s">
        <v>2403</v>
      </c>
      <c r="D2" s="424"/>
      <c r="E2" s="424"/>
      <c r="F2" s="424"/>
      <c r="G2" s="424"/>
      <c r="H2" s="424"/>
      <c r="I2" s="424"/>
      <c r="J2" s="424"/>
      <c r="K2" s="424"/>
      <c r="L2" s="424"/>
      <c r="M2" s="424"/>
      <c r="N2" s="424"/>
      <c r="O2" s="424"/>
      <c r="P2" s="425"/>
      <c r="Q2" s="430" t="s">
        <v>2229</v>
      </c>
      <c r="R2" s="42"/>
    </row>
    <row r="3" spans="1:22" ht="12.75" customHeight="1">
      <c r="A3" s="415"/>
      <c r="B3" s="415"/>
      <c r="C3" s="438"/>
      <c r="D3" s="439"/>
      <c r="E3" s="439"/>
      <c r="F3" s="439"/>
      <c r="G3" s="439"/>
      <c r="H3" s="439"/>
      <c r="I3" s="439"/>
      <c r="J3" s="439"/>
      <c r="K3" s="439"/>
      <c r="L3" s="439"/>
      <c r="M3" s="439"/>
      <c r="N3" s="439"/>
      <c r="O3" s="439"/>
      <c r="P3" s="440"/>
      <c r="Q3" s="431"/>
      <c r="R3" s="42"/>
    </row>
    <row r="4" spans="1:22" ht="18.75" customHeight="1">
      <c r="A4" s="415"/>
      <c r="B4" s="415"/>
      <c r="C4" s="31" t="s">
        <v>2404</v>
      </c>
      <c r="D4" s="31" t="s">
        <v>2231</v>
      </c>
      <c r="E4" s="31" t="s">
        <v>2405</v>
      </c>
      <c r="F4" s="31" t="s">
        <v>2231</v>
      </c>
      <c r="G4" s="31" t="s">
        <v>2406</v>
      </c>
      <c r="H4" s="31" t="s">
        <v>2231</v>
      </c>
      <c r="I4" s="31" t="s">
        <v>2407</v>
      </c>
      <c r="J4" s="31" t="s">
        <v>2231</v>
      </c>
      <c r="K4" s="31" t="s">
        <v>2408</v>
      </c>
      <c r="L4" s="31" t="s">
        <v>2231</v>
      </c>
      <c r="M4" s="31" t="s">
        <v>2409</v>
      </c>
      <c r="N4" s="31" t="s">
        <v>2231</v>
      </c>
      <c r="O4" s="31" t="s">
        <v>2410</v>
      </c>
      <c r="P4" s="31" t="s">
        <v>2231</v>
      </c>
      <c r="Q4" s="432"/>
      <c r="R4" s="43"/>
    </row>
    <row r="5" spans="1:22" ht="20.25" customHeight="1">
      <c r="A5" s="415"/>
      <c r="B5" s="2" t="s">
        <v>2237</v>
      </c>
      <c r="C5" s="32">
        <v>1</v>
      </c>
      <c r="D5" s="33">
        <v>1.2811314953366799E-3</v>
      </c>
      <c r="E5" s="32">
        <v>219</v>
      </c>
      <c r="F5" s="33">
        <v>0.28056779747873301</v>
      </c>
      <c r="G5" s="32">
        <v>11126</v>
      </c>
      <c r="H5" s="33">
        <v>14.2538690171159</v>
      </c>
      <c r="I5" s="32">
        <v>55100</v>
      </c>
      <c r="J5" s="40">
        <v>70.590345393051194</v>
      </c>
      <c r="K5" s="32">
        <v>9455</v>
      </c>
      <c r="L5" s="40">
        <v>12.113098288408301</v>
      </c>
      <c r="M5" s="32">
        <v>2070</v>
      </c>
      <c r="N5" s="41">
        <v>2.6519421953469302</v>
      </c>
      <c r="O5" s="32">
        <v>85</v>
      </c>
      <c r="P5" s="33">
        <v>0.108896177103618</v>
      </c>
      <c r="Q5" s="44">
        <v>78056</v>
      </c>
      <c r="R5" s="45"/>
    </row>
    <row r="6" spans="1:22" ht="24.75" customHeight="1">
      <c r="A6" s="15">
        <v>1</v>
      </c>
      <c r="B6" s="9" t="s">
        <v>2238</v>
      </c>
      <c r="C6" s="2">
        <v>0</v>
      </c>
      <c r="D6" s="34">
        <v>0</v>
      </c>
      <c r="E6" s="2">
        <v>0</v>
      </c>
      <c r="F6" s="35">
        <v>0</v>
      </c>
      <c r="G6" s="2">
        <v>35</v>
      </c>
      <c r="H6" s="35">
        <v>13.307984790874499</v>
      </c>
      <c r="I6" s="2">
        <v>192</v>
      </c>
      <c r="J6" s="35">
        <v>73.003802281368806</v>
      </c>
      <c r="K6" s="2">
        <v>33</v>
      </c>
      <c r="L6" s="35">
        <v>12.547528517110299</v>
      </c>
      <c r="M6" s="2">
        <v>3</v>
      </c>
      <c r="N6" s="35">
        <v>1.14068441064639</v>
      </c>
      <c r="O6" s="2">
        <v>0</v>
      </c>
      <c r="P6" s="35">
        <v>0</v>
      </c>
      <c r="Q6" s="2">
        <v>263</v>
      </c>
      <c r="R6" s="46"/>
      <c r="S6"/>
      <c r="T6"/>
      <c r="U6"/>
      <c r="V6"/>
    </row>
    <row r="7" spans="1:22">
      <c r="A7" s="36">
        <v>142</v>
      </c>
      <c r="B7" s="37" t="s">
        <v>2239</v>
      </c>
      <c r="C7" s="38">
        <v>0</v>
      </c>
      <c r="D7" s="39">
        <v>0</v>
      </c>
      <c r="E7" s="38">
        <v>0</v>
      </c>
      <c r="F7" s="39">
        <v>0</v>
      </c>
      <c r="G7" s="38">
        <v>0</v>
      </c>
      <c r="H7" s="39">
        <v>0</v>
      </c>
      <c r="I7" s="38">
        <v>0</v>
      </c>
      <c r="J7" s="39">
        <v>0</v>
      </c>
      <c r="K7" s="38">
        <v>0</v>
      </c>
      <c r="L7" s="39">
        <v>0</v>
      </c>
      <c r="M7" s="38">
        <v>0</v>
      </c>
      <c r="N7" s="39">
        <v>0</v>
      </c>
      <c r="O7" s="38">
        <v>0</v>
      </c>
      <c r="P7" s="39">
        <v>0</v>
      </c>
      <c r="Q7" s="38">
        <v>0</v>
      </c>
      <c r="R7" s="47"/>
      <c r="S7"/>
      <c r="T7"/>
      <c r="U7"/>
      <c r="V7"/>
    </row>
    <row r="8" spans="1:22">
      <c r="A8" s="36">
        <v>425</v>
      </c>
      <c r="B8" s="37" t="s">
        <v>2240</v>
      </c>
      <c r="C8" s="38">
        <v>0</v>
      </c>
      <c r="D8" s="39">
        <v>0</v>
      </c>
      <c r="E8" s="38">
        <v>0</v>
      </c>
      <c r="F8" s="39">
        <v>0</v>
      </c>
      <c r="G8" s="38">
        <v>3</v>
      </c>
      <c r="H8" s="39">
        <v>15.789473684210501</v>
      </c>
      <c r="I8" s="38">
        <v>15</v>
      </c>
      <c r="J8" s="39">
        <v>78.947368421052602</v>
      </c>
      <c r="K8" s="38">
        <v>1</v>
      </c>
      <c r="L8" s="39">
        <v>5.2631578947368398</v>
      </c>
      <c r="M8" s="38">
        <v>0</v>
      </c>
      <c r="N8" s="39">
        <v>0</v>
      </c>
      <c r="O8" s="38">
        <v>0</v>
      </c>
      <c r="P8" s="39">
        <v>0</v>
      </c>
      <c r="Q8" s="38">
        <v>19</v>
      </c>
      <c r="R8" s="47"/>
      <c r="S8"/>
      <c r="T8"/>
      <c r="U8"/>
      <c r="V8"/>
    </row>
    <row r="9" spans="1:22">
      <c r="A9" s="36">
        <v>579</v>
      </c>
      <c r="B9" s="37" t="s">
        <v>2241</v>
      </c>
      <c r="C9" s="38">
        <v>0</v>
      </c>
      <c r="D9" s="39">
        <v>0</v>
      </c>
      <c r="E9" s="38">
        <v>0</v>
      </c>
      <c r="F9" s="39">
        <v>0</v>
      </c>
      <c r="G9" s="38">
        <v>16</v>
      </c>
      <c r="H9" s="39">
        <v>14.953271028037401</v>
      </c>
      <c r="I9" s="38">
        <v>70</v>
      </c>
      <c r="J9" s="39">
        <v>65.420560747663501</v>
      </c>
      <c r="K9" s="38">
        <v>19</v>
      </c>
      <c r="L9" s="39">
        <v>17.757009345794401</v>
      </c>
      <c r="M9" s="38">
        <v>2</v>
      </c>
      <c r="N9" s="39">
        <v>1.86915887850467</v>
      </c>
      <c r="O9" s="38">
        <v>0</v>
      </c>
      <c r="P9" s="39">
        <v>0</v>
      </c>
      <c r="Q9" s="38">
        <v>107</v>
      </c>
      <c r="R9" s="47"/>
      <c r="S9"/>
      <c r="T9"/>
      <c r="U9"/>
      <c r="V9"/>
    </row>
    <row r="10" spans="1:22">
      <c r="A10" s="36">
        <v>585</v>
      </c>
      <c r="B10" s="37" t="s">
        <v>2242</v>
      </c>
      <c r="C10" s="38">
        <v>0</v>
      </c>
      <c r="D10" s="39">
        <v>0</v>
      </c>
      <c r="E10" s="38">
        <v>0</v>
      </c>
      <c r="F10" s="39">
        <v>0</v>
      </c>
      <c r="G10" s="38">
        <v>1</v>
      </c>
      <c r="H10" s="39">
        <v>14.285714285714301</v>
      </c>
      <c r="I10" s="38">
        <v>6</v>
      </c>
      <c r="J10" s="39">
        <v>85.714285714285694</v>
      </c>
      <c r="K10" s="38">
        <v>0</v>
      </c>
      <c r="L10" s="39">
        <v>0</v>
      </c>
      <c r="M10" s="38">
        <v>0</v>
      </c>
      <c r="N10" s="39">
        <v>0</v>
      </c>
      <c r="O10" s="38">
        <v>0</v>
      </c>
      <c r="P10" s="39">
        <v>0</v>
      </c>
      <c r="Q10" s="38">
        <v>7</v>
      </c>
      <c r="R10" s="47"/>
      <c r="S10"/>
      <c r="T10"/>
      <c r="U10"/>
      <c r="V10"/>
    </row>
    <row r="11" spans="1:22">
      <c r="A11" s="36">
        <v>591</v>
      </c>
      <c r="B11" s="37" t="s">
        <v>2243</v>
      </c>
      <c r="C11" s="38">
        <v>0</v>
      </c>
      <c r="D11" s="39">
        <v>0</v>
      </c>
      <c r="E11" s="38">
        <v>0</v>
      </c>
      <c r="F11" s="39">
        <v>0</v>
      </c>
      <c r="G11" s="38">
        <v>14</v>
      </c>
      <c r="H11" s="39">
        <v>11.3821138211382</v>
      </c>
      <c r="I11" s="38">
        <v>95</v>
      </c>
      <c r="J11" s="39">
        <v>77.235772357723604</v>
      </c>
      <c r="K11" s="38">
        <v>13</v>
      </c>
      <c r="L11" s="39">
        <v>10.569105691056899</v>
      </c>
      <c r="M11" s="38">
        <v>1</v>
      </c>
      <c r="N11" s="39">
        <v>0.81300813008130102</v>
      </c>
      <c r="O11" s="38">
        <v>0</v>
      </c>
      <c r="P11" s="39">
        <v>0</v>
      </c>
      <c r="Q11" s="38">
        <v>123</v>
      </c>
      <c r="R11" s="47"/>
      <c r="S11"/>
      <c r="T11"/>
      <c r="U11"/>
      <c r="V11"/>
    </row>
    <row r="12" spans="1:22">
      <c r="A12" s="36">
        <v>893</v>
      </c>
      <c r="B12" s="37" t="s">
        <v>2244</v>
      </c>
      <c r="C12" s="38">
        <v>0</v>
      </c>
      <c r="D12" s="39">
        <v>0</v>
      </c>
      <c r="E12" s="38">
        <v>0</v>
      </c>
      <c r="F12" s="39">
        <v>0</v>
      </c>
      <c r="G12" s="38">
        <v>1</v>
      </c>
      <c r="H12" s="39">
        <v>14.285714285714301</v>
      </c>
      <c r="I12" s="38">
        <v>6</v>
      </c>
      <c r="J12" s="39">
        <v>85.714285714285694</v>
      </c>
      <c r="K12" s="38">
        <v>0</v>
      </c>
      <c r="L12" s="39">
        <v>0</v>
      </c>
      <c r="M12" s="38">
        <v>0</v>
      </c>
      <c r="N12" s="39">
        <v>0</v>
      </c>
      <c r="O12" s="38">
        <v>0</v>
      </c>
      <c r="P12" s="39">
        <v>0</v>
      </c>
      <c r="Q12" s="38">
        <v>7</v>
      </c>
      <c r="R12" s="47"/>
      <c r="S12"/>
      <c r="T12"/>
      <c r="U12"/>
      <c r="V12"/>
    </row>
    <row r="13" spans="1:22">
      <c r="A13" s="15">
        <v>2</v>
      </c>
      <c r="B13" s="9" t="s">
        <v>2245</v>
      </c>
      <c r="C13" s="2">
        <v>0</v>
      </c>
      <c r="D13" s="34">
        <v>0</v>
      </c>
      <c r="E13" s="2">
        <v>0</v>
      </c>
      <c r="F13" s="35">
        <v>0</v>
      </c>
      <c r="G13" s="2">
        <v>20</v>
      </c>
      <c r="H13" s="35">
        <v>14.5985401459854</v>
      </c>
      <c r="I13" s="2">
        <v>96</v>
      </c>
      <c r="J13" s="35">
        <v>70.072992700729898</v>
      </c>
      <c r="K13" s="2">
        <v>20</v>
      </c>
      <c r="L13" s="35">
        <v>14.5985401459854</v>
      </c>
      <c r="M13" s="2">
        <v>1</v>
      </c>
      <c r="N13" s="35">
        <v>0.72992700729926996</v>
      </c>
      <c r="O13" s="2">
        <v>0</v>
      </c>
      <c r="P13" s="35">
        <v>0</v>
      </c>
      <c r="Q13" s="2">
        <v>137</v>
      </c>
      <c r="R13" s="46"/>
      <c r="S13"/>
      <c r="T13"/>
      <c r="U13"/>
      <c r="V13"/>
    </row>
    <row r="14" spans="1:22">
      <c r="A14" s="36">
        <v>120</v>
      </c>
      <c r="B14" s="37" t="s">
        <v>2246</v>
      </c>
      <c r="C14" s="38">
        <v>0</v>
      </c>
      <c r="D14" s="39">
        <v>0</v>
      </c>
      <c r="E14" s="38">
        <v>0</v>
      </c>
      <c r="F14" s="39">
        <v>0</v>
      </c>
      <c r="G14" s="38">
        <v>0</v>
      </c>
      <c r="H14" s="39">
        <v>0</v>
      </c>
      <c r="I14" s="38">
        <v>1</v>
      </c>
      <c r="J14" s="39">
        <v>50</v>
      </c>
      <c r="K14" s="38">
        <v>1</v>
      </c>
      <c r="L14" s="39">
        <v>50</v>
      </c>
      <c r="M14" s="38">
        <v>0</v>
      </c>
      <c r="N14" s="39">
        <v>0</v>
      </c>
      <c r="O14" s="38">
        <v>0</v>
      </c>
      <c r="P14" s="39">
        <v>0</v>
      </c>
      <c r="Q14" s="38">
        <v>2</v>
      </c>
      <c r="R14" s="47"/>
      <c r="S14"/>
      <c r="T14"/>
      <c r="U14"/>
      <c r="V14"/>
    </row>
    <row r="15" spans="1:22">
      <c r="A15" s="36">
        <v>154</v>
      </c>
      <c r="B15" s="37" t="s">
        <v>2247</v>
      </c>
      <c r="C15" s="38">
        <v>0</v>
      </c>
      <c r="D15" s="39">
        <v>0</v>
      </c>
      <c r="E15" s="38">
        <v>0</v>
      </c>
      <c r="F15" s="39">
        <v>0</v>
      </c>
      <c r="G15" s="38">
        <v>16</v>
      </c>
      <c r="H15" s="39">
        <v>14.953271028037401</v>
      </c>
      <c r="I15" s="38">
        <v>80</v>
      </c>
      <c r="J15" s="39">
        <v>74.766355140186903</v>
      </c>
      <c r="K15" s="38">
        <v>10</v>
      </c>
      <c r="L15" s="39">
        <v>9.3457943925233593</v>
      </c>
      <c r="M15" s="38">
        <v>1</v>
      </c>
      <c r="N15" s="39">
        <v>0.934579439252336</v>
      </c>
      <c r="O15" s="38">
        <v>0</v>
      </c>
      <c r="P15" s="39">
        <v>0</v>
      </c>
      <c r="Q15" s="38">
        <v>107</v>
      </c>
      <c r="R15" s="47"/>
      <c r="S15"/>
      <c r="T15"/>
      <c r="U15"/>
      <c r="V15"/>
    </row>
    <row r="16" spans="1:22">
      <c r="A16" s="36">
        <v>250</v>
      </c>
      <c r="B16" s="37" t="s">
        <v>2248</v>
      </c>
      <c r="C16" s="38">
        <v>0</v>
      </c>
      <c r="D16" s="39">
        <v>0</v>
      </c>
      <c r="E16" s="38">
        <v>0</v>
      </c>
      <c r="F16" s="39">
        <v>0</v>
      </c>
      <c r="G16" s="38">
        <v>2</v>
      </c>
      <c r="H16" s="39">
        <v>25</v>
      </c>
      <c r="I16" s="38">
        <v>5</v>
      </c>
      <c r="J16" s="39">
        <v>62.5</v>
      </c>
      <c r="K16" s="38">
        <v>1</v>
      </c>
      <c r="L16" s="39">
        <v>12.5</v>
      </c>
      <c r="M16" s="38">
        <v>0</v>
      </c>
      <c r="N16" s="39">
        <v>0</v>
      </c>
      <c r="O16" s="38">
        <v>0</v>
      </c>
      <c r="P16" s="39">
        <v>0</v>
      </c>
      <c r="Q16" s="38">
        <v>8</v>
      </c>
      <c r="R16" s="47"/>
      <c r="S16"/>
      <c r="T16"/>
      <c r="U16"/>
      <c r="V16"/>
    </row>
    <row r="17" spans="1:22">
      <c r="A17" s="36">
        <v>495</v>
      </c>
      <c r="B17" s="37" t="s">
        <v>2249</v>
      </c>
      <c r="C17" s="38">
        <v>0</v>
      </c>
      <c r="D17" s="39">
        <v>0</v>
      </c>
      <c r="E17" s="38">
        <v>0</v>
      </c>
      <c r="F17" s="39">
        <v>0</v>
      </c>
      <c r="G17" s="38">
        <v>0</v>
      </c>
      <c r="H17" s="39">
        <v>0</v>
      </c>
      <c r="I17" s="38">
        <v>3</v>
      </c>
      <c r="J17" s="39">
        <v>100</v>
      </c>
      <c r="K17" s="38">
        <v>0</v>
      </c>
      <c r="L17" s="39">
        <v>0</v>
      </c>
      <c r="M17" s="38">
        <v>0</v>
      </c>
      <c r="N17" s="39">
        <v>0</v>
      </c>
      <c r="O17" s="38">
        <v>0</v>
      </c>
      <c r="P17" s="39">
        <v>0</v>
      </c>
      <c r="Q17" s="38">
        <v>3</v>
      </c>
      <c r="R17" s="47"/>
      <c r="S17"/>
      <c r="T17"/>
      <c r="U17"/>
      <c r="V17"/>
    </row>
    <row r="18" spans="1:22">
      <c r="A18" s="36">
        <v>790</v>
      </c>
      <c r="B18" s="37" t="s">
        <v>2250</v>
      </c>
      <c r="C18" s="38">
        <v>0</v>
      </c>
      <c r="D18" s="39">
        <v>0</v>
      </c>
      <c r="E18" s="38">
        <v>0</v>
      </c>
      <c r="F18" s="39">
        <v>0</v>
      </c>
      <c r="G18" s="38">
        <v>0</v>
      </c>
      <c r="H18" s="39">
        <v>0</v>
      </c>
      <c r="I18" s="38">
        <v>1</v>
      </c>
      <c r="J18" s="39">
        <v>25</v>
      </c>
      <c r="K18" s="38">
        <v>3</v>
      </c>
      <c r="L18" s="39">
        <v>75</v>
      </c>
      <c r="M18" s="38">
        <v>0</v>
      </c>
      <c r="N18" s="39">
        <v>0</v>
      </c>
      <c r="O18" s="38">
        <v>0</v>
      </c>
      <c r="P18" s="39">
        <v>0</v>
      </c>
      <c r="Q18" s="38">
        <v>4</v>
      </c>
      <c r="R18" s="47"/>
      <c r="S18"/>
      <c r="T18"/>
      <c r="U18"/>
      <c r="V18"/>
    </row>
    <row r="19" spans="1:22">
      <c r="A19" s="36">
        <v>895</v>
      </c>
      <c r="B19" s="37" t="s">
        <v>2251</v>
      </c>
      <c r="C19" s="38">
        <v>0</v>
      </c>
      <c r="D19" s="39">
        <v>0</v>
      </c>
      <c r="E19" s="38">
        <v>0</v>
      </c>
      <c r="F19" s="39">
        <v>0</v>
      </c>
      <c r="G19" s="38">
        <v>2</v>
      </c>
      <c r="H19" s="39">
        <v>15.384615384615399</v>
      </c>
      <c r="I19" s="38">
        <v>6</v>
      </c>
      <c r="J19" s="39">
        <v>46.153846153846203</v>
      </c>
      <c r="K19" s="38">
        <v>5</v>
      </c>
      <c r="L19" s="39">
        <v>38.461538461538503</v>
      </c>
      <c r="M19" s="38">
        <v>0</v>
      </c>
      <c r="N19" s="39">
        <v>0</v>
      </c>
      <c r="O19" s="38">
        <v>0</v>
      </c>
      <c r="P19" s="39">
        <v>0</v>
      </c>
      <c r="Q19" s="38">
        <v>13</v>
      </c>
      <c r="R19" s="47"/>
      <c r="S19"/>
      <c r="T19"/>
      <c r="U19"/>
      <c r="V19"/>
    </row>
    <row r="20" spans="1:22">
      <c r="A20" s="15">
        <v>3</v>
      </c>
      <c r="B20" s="9" t="s">
        <v>2252</v>
      </c>
      <c r="C20" s="2">
        <v>0</v>
      </c>
      <c r="D20" s="34">
        <v>0</v>
      </c>
      <c r="E20" s="2">
        <v>4</v>
      </c>
      <c r="F20" s="35">
        <v>0.38461538461538503</v>
      </c>
      <c r="G20" s="2">
        <v>157</v>
      </c>
      <c r="H20" s="35">
        <v>15.096153846153801</v>
      </c>
      <c r="I20" s="2">
        <v>750</v>
      </c>
      <c r="J20" s="35">
        <v>72.115384615384599</v>
      </c>
      <c r="K20" s="2">
        <v>116</v>
      </c>
      <c r="L20" s="35">
        <v>11.153846153846199</v>
      </c>
      <c r="M20" s="2">
        <v>11</v>
      </c>
      <c r="N20" s="35">
        <v>1.0576923076923099</v>
      </c>
      <c r="O20" s="2">
        <v>2</v>
      </c>
      <c r="P20" s="35">
        <v>0.19230769230769201</v>
      </c>
      <c r="Q20" s="2">
        <v>1040</v>
      </c>
      <c r="R20" s="46"/>
      <c r="S20"/>
      <c r="T20"/>
      <c r="U20"/>
      <c r="V20"/>
    </row>
    <row r="21" spans="1:22">
      <c r="A21" s="36">
        <v>45</v>
      </c>
      <c r="B21" s="37" t="s">
        <v>2253</v>
      </c>
      <c r="C21" s="38">
        <v>0</v>
      </c>
      <c r="D21" s="39">
        <v>0</v>
      </c>
      <c r="E21" s="38">
        <v>0</v>
      </c>
      <c r="F21" s="39">
        <v>0</v>
      </c>
      <c r="G21" s="38">
        <v>87</v>
      </c>
      <c r="H21" s="39">
        <v>17.193675889328102</v>
      </c>
      <c r="I21" s="38">
        <v>351</v>
      </c>
      <c r="J21" s="39">
        <v>69.367588932806299</v>
      </c>
      <c r="K21" s="38">
        <v>62</v>
      </c>
      <c r="L21" s="39">
        <v>12.252964426877501</v>
      </c>
      <c r="M21" s="38">
        <v>6</v>
      </c>
      <c r="N21" s="39">
        <v>1.1857707509881401</v>
      </c>
      <c r="O21" s="38">
        <v>0</v>
      </c>
      <c r="P21" s="39">
        <v>0</v>
      </c>
      <c r="Q21" s="38">
        <v>506</v>
      </c>
      <c r="R21" s="47"/>
      <c r="S21"/>
      <c r="T21"/>
      <c r="U21"/>
      <c r="V21"/>
    </row>
    <row r="22" spans="1:22">
      <c r="A22" s="36">
        <v>51</v>
      </c>
      <c r="B22" s="37" t="s">
        <v>2254</v>
      </c>
      <c r="C22" s="38">
        <v>0</v>
      </c>
      <c r="D22" s="39">
        <v>0</v>
      </c>
      <c r="E22" s="38">
        <v>0</v>
      </c>
      <c r="F22" s="39">
        <v>0</v>
      </c>
      <c r="G22" s="38">
        <v>3</v>
      </c>
      <c r="H22" s="39">
        <v>18.75</v>
      </c>
      <c r="I22" s="38">
        <v>10</v>
      </c>
      <c r="J22" s="39">
        <v>62.5</v>
      </c>
      <c r="K22" s="38">
        <v>3</v>
      </c>
      <c r="L22" s="39">
        <v>18.75</v>
      </c>
      <c r="M22" s="38">
        <v>0</v>
      </c>
      <c r="N22" s="39">
        <v>0</v>
      </c>
      <c r="O22" s="38">
        <v>0</v>
      </c>
      <c r="P22" s="39">
        <v>0</v>
      </c>
      <c r="Q22" s="38">
        <v>16</v>
      </c>
      <c r="R22" s="47"/>
      <c r="S22"/>
      <c r="T22"/>
      <c r="U22"/>
      <c r="V22"/>
    </row>
    <row r="23" spans="1:22">
      <c r="A23" s="36">
        <v>147</v>
      </c>
      <c r="B23" s="37" t="s">
        <v>2255</v>
      </c>
      <c r="C23" s="38">
        <v>0</v>
      </c>
      <c r="D23" s="39">
        <v>0</v>
      </c>
      <c r="E23" s="38">
        <v>0</v>
      </c>
      <c r="F23" s="39">
        <v>0</v>
      </c>
      <c r="G23" s="38">
        <v>14</v>
      </c>
      <c r="H23" s="39">
        <v>12.0689655172414</v>
      </c>
      <c r="I23" s="38">
        <v>92</v>
      </c>
      <c r="J23" s="39">
        <v>79.310344827586206</v>
      </c>
      <c r="K23" s="38">
        <v>10</v>
      </c>
      <c r="L23" s="39">
        <v>8.6206896551724093</v>
      </c>
      <c r="M23" s="38">
        <v>0</v>
      </c>
      <c r="N23" s="39">
        <v>0</v>
      </c>
      <c r="O23" s="38">
        <v>0</v>
      </c>
      <c r="P23" s="39">
        <v>0</v>
      </c>
      <c r="Q23" s="38">
        <v>116</v>
      </c>
      <c r="R23" s="47"/>
      <c r="S23"/>
      <c r="T23"/>
      <c r="U23"/>
      <c r="V23"/>
    </row>
    <row r="24" spans="1:22">
      <c r="A24" s="36">
        <v>172</v>
      </c>
      <c r="B24" s="37" t="s">
        <v>2256</v>
      </c>
      <c r="C24" s="38">
        <v>0</v>
      </c>
      <c r="D24" s="39">
        <v>0</v>
      </c>
      <c r="E24" s="38">
        <v>0</v>
      </c>
      <c r="F24" s="39">
        <v>0</v>
      </c>
      <c r="G24" s="38">
        <v>26</v>
      </c>
      <c r="H24" s="39">
        <v>17.5675675675676</v>
      </c>
      <c r="I24" s="38">
        <v>110</v>
      </c>
      <c r="J24" s="39">
        <v>74.324324324324294</v>
      </c>
      <c r="K24" s="38">
        <v>9</v>
      </c>
      <c r="L24" s="39">
        <v>6.0810810810810798</v>
      </c>
      <c r="M24" s="38">
        <v>2</v>
      </c>
      <c r="N24" s="39">
        <v>1.35135135135135</v>
      </c>
      <c r="O24" s="38">
        <v>1</v>
      </c>
      <c r="P24" s="39">
        <v>0.67567567567567599</v>
      </c>
      <c r="Q24" s="38">
        <v>148</v>
      </c>
      <c r="R24" s="47"/>
      <c r="S24"/>
      <c r="T24"/>
      <c r="U24"/>
      <c r="V24"/>
    </row>
    <row r="25" spans="1:22">
      <c r="A25" s="36">
        <v>475</v>
      </c>
      <c r="B25" s="37" t="s">
        <v>2257</v>
      </c>
      <c r="C25" s="38">
        <v>0</v>
      </c>
      <c r="D25" s="39">
        <v>0</v>
      </c>
      <c r="E25" s="38">
        <v>0</v>
      </c>
      <c r="F25" s="39">
        <v>0</v>
      </c>
      <c r="G25" s="38">
        <v>0</v>
      </c>
      <c r="H25" s="39">
        <v>0</v>
      </c>
      <c r="I25" s="38">
        <v>1</v>
      </c>
      <c r="J25" s="39">
        <v>100</v>
      </c>
      <c r="K25" s="38">
        <v>0</v>
      </c>
      <c r="L25" s="39">
        <v>0</v>
      </c>
      <c r="M25" s="38">
        <v>0</v>
      </c>
      <c r="N25" s="39">
        <v>0</v>
      </c>
      <c r="O25" s="38">
        <v>0</v>
      </c>
      <c r="P25" s="39">
        <v>0</v>
      </c>
      <c r="Q25" s="38">
        <v>1</v>
      </c>
      <c r="R25" s="47"/>
      <c r="S25"/>
      <c r="T25"/>
      <c r="U25"/>
      <c r="V25"/>
    </row>
    <row r="26" spans="1:22">
      <c r="A26" s="36">
        <v>480</v>
      </c>
      <c r="B26" s="37" t="s">
        <v>2258</v>
      </c>
      <c r="C26" s="38">
        <v>0</v>
      </c>
      <c r="D26" s="39">
        <v>0</v>
      </c>
      <c r="E26" s="38">
        <v>0</v>
      </c>
      <c r="F26" s="39">
        <v>0</v>
      </c>
      <c r="G26" s="38">
        <v>0</v>
      </c>
      <c r="H26" s="39">
        <v>0</v>
      </c>
      <c r="I26" s="38">
        <v>14</v>
      </c>
      <c r="J26" s="39">
        <v>82.352941176470594</v>
      </c>
      <c r="K26" s="38">
        <v>3</v>
      </c>
      <c r="L26" s="39">
        <v>17.647058823529399</v>
      </c>
      <c r="M26" s="38">
        <v>0</v>
      </c>
      <c r="N26" s="39">
        <v>0</v>
      </c>
      <c r="O26" s="38">
        <v>0</v>
      </c>
      <c r="P26" s="39">
        <v>0</v>
      </c>
      <c r="Q26" s="38">
        <v>17</v>
      </c>
      <c r="R26" s="47"/>
      <c r="S26"/>
      <c r="T26"/>
      <c r="U26"/>
      <c r="V26"/>
    </row>
    <row r="27" spans="1:22">
      <c r="A27" s="36">
        <v>490</v>
      </c>
      <c r="B27" s="37" t="s">
        <v>2259</v>
      </c>
      <c r="C27" s="38">
        <v>0</v>
      </c>
      <c r="D27" s="39">
        <v>0</v>
      </c>
      <c r="E27" s="38">
        <v>0</v>
      </c>
      <c r="F27" s="39">
        <v>0</v>
      </c>
      <c r="G27" s="38">
        <v>0</v>
      </c>
      <c r="H27" s="39">
        <v>0</v>
      </c>
      <c r="I27" s="38">
        <v>5</v>
      </c>
      <c r="J27" s="39">
        <v>71.428571428571402</v>
      </c>
      <c r="K27" s="38">
        <v>1</v>
      </c>
      <c r="L27" s="39">
        <v>14.285714285714301</v>
      </c>
      <c r="M27" s="38">
        <v>1</v>
      </c>
      <c r="N27" s="39">
        <v>14.285714285714301</v>
      </c>
      <c r="O27" s="38">
        <v>0</v>
      </c>
      <c r="P27" s="39">
        <v>0</v>
      </c>
      <c r="Q27" s="38">
        <v>7</v>
      </c>
      <c r="R27" s="47"/>
      <c r="S27"/>
      <c r="T27"/>
      <c r="U27"/>
      <c r="V27"/>
    </row>
    <row r="28" spans="1:22">
      <c r="A28" s="36">
        <v>659</v>
      </c>
      <c r="B28" s="37" t="s">
        <v>2260</v>
      </c>
      <c r="C28" s="38">
        <v>0</v>
      </c>
      <c r="D28" s="39">
        <v>0</v>
      </c>
      <c r="E28" s="38">
        <v>1</v>
      </c>
      <c r="F28" s="39">
        <v>7.6923076923076898</v>
      </c>
      <c r="G28" s="38">
        <v>1</v>
      </c>
      <c r="H28" s="39">
        <v>7.6923076923076898</v>
      </c>
      <c r="I28" s="38">
        <v>11</v>
      </c>
      <c r="J28" s="39">
        <v>84.615384615384599</v>
      </c>
      <c r="K28" s="38">
        <v>0</v>
      </c>
      <c r="L28" s="39">
        <v>0</v>
      </c>
      <c r="M28" s="38">
        <v>0</v>
      </c>
      <c r="N28" s="39">
        <v>0</v>
      </c>
      <c r="O28" s="38">
        <v>0</v>
      </c>
      <c r="P28" s="39">
        <v>0</v>
      </c>
      <c r="Q28" s="38">
        <v>13</v>
      </c>
      <c r="R28" s="47"/>
      <c r="S28"/>
      <c r="T28"/>
      <c r="U28"/>
      <c r="V28"/>
    </row>
    <row r="29" spans="1:22">
      <c r="A29" s="36">
        <v>665</v>
      </c>
      <c r="B29" s="37" t="s">
        <v>2261</v>
      </c>
      <c r="C29" s="38">
        <v>0</v>
      </c>
      <c r="D29" s="39">
        <v>0</v>
      </c>
      <c r="E29" s="38">
        <v>0</v>
      </c>
      <c r="F29" s="39">
        <v>0</v>
      </c>
      <c r="G29" s="38">
        <v>0</v>
      </c>
      <c r="H29" s="39">
        <v>0</v>
      </c>
      <c r="I29" s="38">
        <v>5</v>
      </c>
      <c r="J29" s="39">
        <v>100</v>
      </c>
      <c r="K29" s="38">
        <v>0</v>
      </c>
      <c r="L29" s="39">
        <v>0</v>
      </c>
      <c r="M29" s="38">
        <v>0</v>
      </c>
      <c r="N29" s="39">
        <v>0</v>
      </c>
      <c r="O29" s="38">
        <v>0</v>
      </c>
      <c r="P29" s="39">
        <v>0</v>
      </c>
      <c r="Q29" s="38">
        <v>5</v>
      </c>
      <c r="R29" s="47"/>
      <c r="S29"/>
      <c r="T29"/>
      <c r="U29"/>
      <c r="V29"/>
    </row>
    <row r="30" spans="1:22">
      <c r="A30" s="36">
        <v>837</v>
      </c>
      <c r="B30" s="37" t="s">
        <v>2262</v>
      </c>
      <c r="C30" s="38">
        <v>0</v>
      </c>
      <c r="D30" s="39">
        <v>0</v>
      </c>
      <c r="E30" s="38">
        <v>3</v>
      </c>
      <c r="F30" s="39">
        <v>1.4218009478672999</v>
      </c>
      <c r="G30" s="38">
        <v>26</v>
      </c>
      <c r="H30" s="39">
        <v>12.3222748815166</v>
      </c>
      <c r="I30" s="38">
        <v>151</v>
      </c>
      <c r="J30" s="39">
        <v>71.563981042654007</v>
      </c>
      <c r="K30" s="38">
        <v>28</v>
      </c>
      <c r="L30" s="39">
        <v>13.270142180094799</v>
      </c>
      <c r="M30" s="38">
        <v>2</v>
      </c>
      <c r="N30" s="39">
        <v>0.94786729857819896</v>
      </c>
      <c r="O30" s="38">
        <v>1</v>
      </c>
      <c r="P30" s="39">
        <v>0.47393364928909998</v>
      </c>
      <c r="Q30" s="38">
        <v>211</v>
      </c>
      <c r="R30" s="47"/>
      <c r="S30"/>
      <c r="T30"/>
      <c r="U30"/>
      <c r="V30"/>
    </row>
    <row r="31" spans="1:22">
      <c r="A31" s="36">
        <v>873</v>
      </c>
      <c r="B31" s="37" t="s">
        <v>2263</v>
      </c>
      <c r="C31" s="38">
        <v>0</v>
      </c>
      <c r="D31" s="39">
        <v>0</v>
      </c>
      <c r="E31" s="38">
        <v>0</v>
      </c>
      <c r="F31" s="39">
        <v>0</v>
      </c>
      <c r="G31" s="38">
        <v>0</v>
      </c>
      <c r="H31" s="39">
        <v>0</v>
      </c>
      <c r="I31" s="38">
        <v>0</v>
      </c>
      <c r="J31" s="39">
        <v>0</v>
      </c>
      <c r="K31" s="38">
        <v>0</v>
      </c>
      <c r="L31" s="39">
        <v>0</v>
      </c>
      <c r="M31" s="38">
        <v>0</v>
      </c>
      <c r="N31" s="39">
        <v>0</v>
      </c>
      <c r="O31" s="38">
        <v>0</v>
      </c>
      <c r="P31" s="39">
        <v>0</v>
      </c>
      <c r="Q31" s="38">
        <v>0</v>
      </c>
      <c r="R31" s="47"/>
      <c r="S31"/>
      <c r="T31"/>
      <c r="U31"/>
      <c r="V31"/>
    </row>
    <row r="32" spans="1:22">
      <c r="A32" s="15">
        <v>4</v>
      </c>
      <c r="B32" s="9" t="s">
        <v>2264</v>
      </c>
      <c r="C32" s="2">
        <v>0</v>
      </c>
      <c r="D32" s="34">
        <v>0</v>
      </c>
      <c r="E32" s="2">
        <v>1</v>
      </c>
      <c r="F32" s="35">
        <v>0.28169014084506999</v>
      </c>
      <c r="G32" s="2">
        <v>34</v>
      </c>
      <c r="H32" s="35">
        <v>9.5774647887323905</v>
      </c>
      <c r="I32" s="2">
        <v>280</v>
      </c>
      <c r="J32" s="35">
        <v>78.873239436619698</v>
      </c>
      <c r="K32" s="2">
        <v>39</v>
      </c>
      <c r="L32" s="35">
        <v>10.9859154929577</v>
      </c>
      <c r="M32" s="2">
        <v>1</v>
      </c>
      <c r="N32" s="35">
        <v>0.28169014084506999</v>
      </c>
      <c r="O32" s="2">
        <v>0</v>
      </c>
      <c r="P32" s="35">
        <v>0</v>
      </c>
      <c r="Q32" s="2">
        <v>355</v>
      </c>
      <c r="R32" s="46"/>
      <c r="S32"/>
      <c r="T32"/>
      <c r="U32"/>
      <c r="V32"/>
    </row>
    <row r="33" spans="1:22">
      <c r="A33" s="36">
        <v>31</v>
      </c>
      <c r="B33" s="37" t="s">
        <v>2265</v>
      </c>
      <c r="C33" s="38">
        <v>0</v>
      </c>
      <c r="D33" s="39">
        <v>0</v>
      </c>
      <c r="E33" s="38">
        <v>0</v>
      </c>
      <c r="F33" s="39">
        <v>0</v>
      </c>
      <c r="G33" s="38">
        <v>0</v>
      </c>
      <c r="H33" s="39">
        <v>0</v>
      </c>
      <c r="I33" s="38">
        <v>5</v>
      </c>
      <c r="J33" s="39">
        <v>71.428571428571402</v>
      </c>
      <c r="K33" s="38">
        <v>2</v>
      </c>
      <c r="L33" s="39">
        <v>28.571428571428601</v>
      </c>
      <c r="M33" s="38">
        <v>0</v>
      </c>
      <c r="N33" s="39">
        <v>0</v>
      </c>
      <c r="O33" s="38">
        <v>0</v>
      </c>
      <c r="P33" s="39">
        <v>0</v>
      </c>
      <c r="Q33" s="38">
        <v>7</v>
      </c>
      <c r="R33" s="47"/>
      <c r="S33"/>
      <c r="T33"/>
      <c r="U33"/>
      <c r="V33"/>
    </row>
    <row r="34" spans="1:22">
      <c r="A34" s="36">
        <v>40</v>
      </c>
      <c r="B34" s="37" t="s">
        <v>2266</v>
      </c>
      <c r="C34" s="38">
        <v>0</v>
      </c>
      <c r="D34" s="39">
        <v>0</v>
      </c>
      <c r="E34" s="38">
        <v>0</v>
      </c>
      <c r="F34" s="39">
        <v>0</v>
      </c>
      <c r="G34" s="38">
        <v>0</v>
      </c>
      <c r="H34" s="39">
        <v>0</v>
      </c>
      <c r="I34" s="38">
        <v>6</v>
      </c>
      <c r="J34" s="39">
        <v>100</v>
      </c>
      <c r="K34" s="38">
        <v>0</v>
      </c>
      <c r="L34" s="39">
        <v>0</v>
      </c>
      <c r="M34" s="38">
        <v>0</v>
      </c>
      <c r="N34" s="39">
        <v>0</v>
      </c>
      <c r="O34" s="38">
        <v>0</v>
      </c>
      <c r="P34" s="39">
        <v>0</v>
      </c>
      <c r="Q34" s="38">
        <v>6</v>
      </c>
      <c r="R34" s="47"/>
      <c r="S34"/>
      <c r="T34"/>
      <c r="U34"/>
      <c r="V34"/>
    </row>
    <row r="35" spans="1:22">
      <c r="A35" s="36">
        <v>190</v>
      </c>
      <c r="B35" s="37" t="s">
        <v>2267</v>
      </c>
      <c r="C35" s="38">
        <v>0</v>
      </c>
      <c r="D35" s="39">
        <v>0</v>
      </c>
      <c r="E35" s="38">
        <v>0</v>
      </c>
      <c r="F35" s="39">
        <v>0</v>
      </c>
      <c r="G35" s="38">
        <v>3</v>
      </c>
      <c r="H35" s="39">
        <v>10</v>
      </c>
      <c r="I35" s="38">
        <v>24</v>
      </c>
      <c r="J35" s="39">
        <v>80</v>
      </c>
      <c r="K35" s="38">
        <v>3</v>
      </c>
      <c r="L35" s="39">
        <v>10</v>
      </c>
      <c r="M35" s="38">
        <v>0</v>
      </c>
      <c r="N35" s="39">
        <v>0</v>
      </c>
      <c r="O35" s="38">
        <v>0</v>
      </c>
      <c r="P35" s="39">
        <v>0</v>
      </c>
      <c r="Q35" s="38">
        <v>30</v>
      </c>
      <c r="R35" s="47"/>
      <c r="S35"/>
      <c r="T35"/>
      <c r="U35"/>
      <c r="V35"/>
    </row>
    <row r="36" spans="1:22">
      <c r="A36" s="36">
        <v>604</v>
      </c>
      <c r="B36" s="37" t="s">
        <v>2268</v>
      </c>
      <c r="C36" s="38">
        <v>0</v>
      </c>
      <c r="D36" s="39">
        <v>0</v>
      </c>
      <c r="E36" s="38">
        <v>1</v>
      </c>
      <c r="F36" s="39">
        <v>1.6666666666666701</v>
      </c>
      <c r="G36" s="38">
        <v>7</v>
      </c>
      <c r="H36" s="39">
        <v>11.6666666666667</v>
      </c>
      <c r="I36" s="38">
        <v>47</v>
      </c>
      <c r="J36" s="39">
        <v>78.3333333333333</v>
      </c>
      <c r="K36" s="38">
        <v>5</v>
      </c>
      <c r="L36" s="39">
        <v>8.3333333333333304</v>
      </c>
      <c r="M36" s="38">
        <v>0</v>
      </c>
      <c r="N36" s="39">
        <v>0</v>
      </c>
      <c r="O36" s="38">
        <v>0</v>
      </c>
      <c r="P36" s="39">
        <v>0</v>
      </c>
      <c r="Q36" s="38">
        <v>60</v>
      </c>
      <c r="R36" s="47"/>
      <c r="S36"/>
      <c r="T36"/>
      <c r="U36"/>
      <c r="V36"/>
    </row>
    <row r="37" spans="1:22">
      <c r="A37" s="36">
        <v>670</v>
      </c>
      <c r="B37" s="37" t="s">
        <v>2269</v>
      </c>
      <c r="C37" s="38">
        <v>0</v>
      </c>
      <c r="D37" s="39">
        <v>0</v>
      </c>
      <c r="E37" s="38">
        <v>0</v>
      </c>
      <c r="F37" s="39">
        <v>0</v>
      </c>
      <c r="G37" s="38">
        <v>2</v>
      </c>
      <c r="H37" s="39">
        <v>7.6923076923076898</v>
      </c>
      <c r="I37" s="38">
        <v>16</v>
      </c>
      <c r="J37" s="39">
        <v>61.538461538461497</v>
      </c>
      <c r="K37" s="38">
        <v>8</v>
      </c>
      <c r="L37" s="39">
        <v>30.769230769230798</v>
      </c>
      <c r="M37" s="38">
        <v>0</v>
      </c>
      <c r="N37" s="39">
        <v>0</v>
      </c>
      <c r="O37" s="38">
        <v>0</v>
      </c>
      <c r="P37" s="39">
        <v>0</v>
      </c>
      <c r="Q37" s="38">
        <v>26</v>
      </c>
      <c r="R37" s="47"/>
      <c r="S37"/>
      <c r="T37"/>
      <c r="U37"/>
      <c r="V37"/>
    </row>
    <row r="38" spans="1:22">
      <c r="A38" s="36">
        <v>690</v>
      </c>
      <c r="B38" s="37" t="s">
        <v>2270</v>
      </c>
      <c r="C38" s="38">
        <v>0</v>
      </c>
      <c r="D38" s="39">
        <v>0</v>
      </c>
      <c r="E38" s="38">
        <v>0</v>
      </c>
      <c r="F38" s="39">
        <v>0</v>
      </c>
      <c r="G38" s="38">
        <v>8</v>
      </c>
      <c r="H38" s="39">
        <v>26.6666666666667</v>
      </c>
      <c r="I38" s="38">
        <v>18</v>
      </c>
      <c r="J38" s="39">
        <v>60</v>
      </c>
      <c r="K38" s="38">
        <v>4</v>
      </c>
      <c r="L38" s="39">
        <v>13.3333333333333</v>
      </c>
      <c r="M38" s="38">
        <v>0</v>
      </c>
      <c r="N38" s="39">
        <v>0</v>
      </c>
      <c r="O38" s="38">
        <v>0</v>
      </c>
      <c r="P38" s="39">
        <v>0</v>
      </c>
      <c r="Q38" s="38">
        <v>30</v>
      </c>
      <c r="R38" s="47"/>
      <c r="S38"/>
      <c r="T38"/>
      <c r="U38"/>
      <c r="V38"/>
    </row>
    <row r="39" spans="1:22">
      <c r="A39" s="36">
        <v>736</v>
      </c>
      <c r="B39" s="37" t="s">
        <v>2271</v>
      </c>
      <c r="C39" s="38">
        <v>0</v>
      </c>
      <c r="D39" s="39">
        <v>0</v>
      </c>
      <c r="E39" s="38">
        <v>0</v>
      </c>
      <c r="F39" s="39">
        <v>0</v>
      </c>
      <c r="G39" s="38">
        <v>13</v>
      </c>
      <c r="H39" s="39">
        <v>8.6666666666666696</v>
      </c>
      <c r="I39" s="38">
        <v>124</v>
      </c>
      <c r="J39" s="39">
        <v>82.6666666666667</v>
      </c>
      <c r="K39" s="38">
        <v>12</v>
      </c>
      <c r="L39" s="39">
        <v>8</v>
      </c>
      <c r="M39" s="38">
        <v>1</v>
      </c>
      <c r="N39" s="39">
        <v>0.66666666666666696</v>
      </c>
      <c r="O39" s="38">
        <v>0</v>
      </c>
      <c r="P39" s="39">
        <v>0</v>
      </c>
      <c r="Q39" s="38">
        <v>150</v>
      </c>
      <c r="R39" s="47"/>
      <c r="S39"/>
      <c r="T39"/>
      <c r="U39"/>
      <c r="V39"/>
    </row>
    <row r="40" spans="1:22">
      <c r="A40" s="36">
        <v>858</v>
      </c>
      <c r="B40" s="37" t="s">
        <v>2272</v>
      </c>
      <c r="C40" s="38">
        <v>0</v>
      </c>
      <c r="D40" s="39">
        <v>0</v>
      </c>
      <c r="E40" s="38">
        <v>0</v>
      </c>
      <c r="F40" s="39">
        <v>0</v>
      </c>
      <c r="G40" s="38">
        <v>0</v>
      </c>
      <c r="H40" s="39">
        <v>0</v>
      </c>
      <c r="I40" s="38">
        <v>8</v>
      </c>
      <c r="J40" s="39">
        <v>88.8888888888889</v>
      </c>
      <c r="K40" s="38">
        <v>1</v>
      </c>
      <c r="L40" s="39">
        <v>11.1111111111111</v>
      </c>
      <c r="M40" s="38">
        <v>0</v>
      </c>
      <c r="N40" s="39">
        <v>0</v>
      </c>
      <c r="O40" s="38">
        <v>0</v>
      </c>
      <c r="P40" s="39">
        <v>0</v>
      </c>
      <c r="Q40" s="38">
        <v>9</v>
      </c>
      <c r="R40" s="47"/>
      <c r="S40"/>
      <c r="T40"/>
      <c r="U40"/>
      <c r="V40"/>
    </row>
    <row r="41" spans="1:22">
      <c r="A41" s="36">
        <v>885</v>
      </c>
      <c r="B41" s="37" t="s">
        <v>2273</v>
      </c>
      <c r="C41" s="38">
        <v>0</v>
      </c>
      <c r="D41" s="39">
        <v>0</v>
      </c>
      <c r="E41" s="38">
        <v>0</v>
      </c>
      <c r="F41" s="39">
        <v>0</v>
      </c>
      <c r="G41" s="38">
        <v>0</v>
      </c>
      <c r="H41" s="39">
        <v>0</v>
      </c>
      <c r="I41" s="38">
        <v>4</v>
      </c>
      <c r="J41" s="39">
        <v>100</v>
      </c>
      <c r="K41" s="38">
        <v>0</v>
      </c>
      <c r="L41" s="39">
        <v>0</v>
      </c>
      <c r="M41" s="38">
        <v>0</v>
      </c>
      <c r="N41" s="39">
        <v>0</v>
      </c>
      <c r="O41" s="38">
        <v>0</v>
      </c>
      <c r="P41" s="39">
        <v>0</v>
      </c>
      <c r="Q41" s="38">
        <v>4</v>
      </c>
      <c r="R41" s="47"/>
      <c r="S41"/>
      <c r="T41"/>
      <c r="U41"/>
      <c r="V41"/>
    </row>
    <row r="42" spans="1:22">
      <c r="A42" s="36">
        <v>890</v>
      </c>
      <c r="B42" s="37" t="s">
        <v>2274</v>
      </c>
      <c r="C42" s="38">
        <v>0</v>
      </c>
      <c r="D42" s="39">
        <v>0</v>
      </c>
      <c r="E42" s="38">
        <v>0</v>
      </c>
      <c r="F42" s="39">
        <v>0</v>
      </c>
      <c r="G42" s="38">
        <v>1</v>
      </c>
      <c r="H42" s="39">
        <v>3.0303030303030298</v>
      </c>
      <c r="I42" s="38">
        <v>28</v>
      </c>
      <c r="J42" s="39">
        <v>84.848484848484802</v>
      </c>
      <c r="K42" s="38">
        <v>4</v>
      </c>
      <c r="L42" s="39">
        <v>12.1212121212121</v>
      </c>
      <c r="M42" s="38">
        <v>0</v>
      </c>
      <c r="N42" s="39">
        <v>0</v>
      </c>
      <c r="O42" s="38">
        <v>0</v>
      </c>
      <c r="P42" s="39">
        <v>0</v>
      </c>
      <c r="Q42" s="38">
        <v>33</v>
      </c>
      <c r="R42" s="47"/>
      <c r="S42"/>
      <c r="T42"/>
      <c r="U42"/>
      <c r="V42"/>
    </row>
    <row r="43" spans="1:22">
      <c r="A43" s="15">
        <v>5</v>
      </c>
      <c r="B43" s="9" t="s">
        <v>2275</v>
      </c>
      <c r="C43" s="2">
        <v>0</v>
      </c>
      <c r="D43" s="34">
        <v>0</v>
      </c>
      <c r="E43" s="2">
        <v>1</v>
      </c>
      <c r="F43" s="35">
        <v>0.20833333333333301</v>
      </c>
      <c r="G43" s="2">
        <v>73</v>
      </c>
      <c r="H43" s="35">
        <v>15.2083333333333</v>
      </c>
      <c r="I43" s="2">
        <v>347</v>
      </c>
      <c r="J43" s="35">
        <v>72.2916666666667</v>
      </c>
      <c r="K43" s="2">
        <v>58</v>
      </c>
      <c r="L43" s="35">
        <v>12.0833333333333</v>
      </c>
      <c r="M43" s="2">
        <v>1</v>
      </c>
      <c r="N43" s="35">
        <v>0.20833333333333301</v>
      </c>
      <c r="O43" s="2">
        <v>0</v>
      </c>
      <c r="P43" s="35">
        <v>0</v>
      </c>
      <c r="Q43" s="2">
        <v>480</v>
      </c>
      <c r="R43" s="46"/>
      <c r="S43"/>
      <c r="T43"/>
      <c r="U43"/>
      <c r="V43"/>
    </row>
    <row r="44" spans="1:22">
      <c r="A44" s="36">
        <v>4</v>
      </c>
      <c r="B44" s="37" t="s">
        <v>2276</v>
      </c>
      <c r="C44" s="38">
        <v>0</v>
      </c>
      <c r="D44" s="39">
        <v>0</v>
      </c>
      <c r="E44" s="38">
        <v>0</v>
      </c>
      <c r="F44" s="39">
        <v>0</v>
      </c>
      <c r="G44" s="38">
        <v>0</v>
      </c>
      <c r="H44" s="39">
        <v>0</v>
      </c>
      <c r="I44" s="38">
        <v>1</v>
      </c>
      <c r="J44" s="39">
        <v>100</v>
      </c>
      <c r="K44" s="38">
        <v>0</v>
      </c>
      <c r="L44" s="39">
        <v>0</v>
      </c>
      <c r="M44" s="38">
        <v>0</v>
      </c>
      <c r="N44" s="39">
        <v>0</v>
      </c>
      <c r="O44" s="38">
        <v>0</v>
      </c>
      <c r="P44" s="39">
        <v>0</v>
      </c>
      <c r="Q44" s="38">
        <v>1</v>
      </c>
      <c r="R44" s="47"/>
      <c r="S44"/>
      <c r="T44"/>
      <c r="U44"/>
      <c r="V44"/>
    </row>
    <row r="45" spans="1:22">
      <c r="A45" s="36">
        <v>42</v>
      </c>
      <c r="B45" s="37" t="s">
        <v>2277</v>
      </c>
      <c r="C45" s="38">
        <v>0</v>
      </c>
      <c r="D45" s="39">
        <v>0</v>
      </c>
      <c r="E45" s="38">
        <v>0</v>
      </c>
      <c r="F45" s="39">
        <v>0</v>
      </c>
      <c r="G45" s="38">
        <v>15</v>
      </c>
      <c r="H45" s="39">
        <v>12.1951219512195</v>
      </c>
      <c r="I45" s="38">
        <v>95</v>
      </c>
      <c r="J45" s="39">
        <v>77.235772357723604</v>
      </c>
      <c r="K45" s="38">
        <v>13</v>
      </c>
      <c r="L45" s="39">
        <v>10.569105691056899</v>
      </c>
      <c r="M45" s="38">
        <v>0</v>
      </c>
      <c r="N45" s="39">
        <v>0</v>
      </c>
      <c r="O45" s="38">
        <v>0</v>
      </c>
      <c r="P45" s="39">
        <v>0</v>
      </c>
      <c r="Q45" s="38">
        <v>123</v>
      </c>
      <c r="R45" s="47"/>
      <c r="S45"/>
      <c r="T45"/>
      <c r="U45"/>
      <c r="V45"/>
    </row>
    <row r="46" spans="1:22">
      <c r="A46" s="36">
        <v>44</v>
      </c>
      <c r="B46" s="37" t="s">
        <v>2278</v>
      </c>
      <c r="C46" s="38">
        <v>0</v>
      </c>
      <c r="D46" s="39">
        <v>0</v>
      </c>
      <c r="E46" s="38">
        <v>0</v>
      </c>
      <c r="F46" s="39">
        <v>0</v>
      </c>
      <c r="G46" s="38">
        <v>0</v>
      </c>
      <c r="H46" s="39">
        <v>0</v>
      </c>
      <c r="I46" s="38">
        <v>2</v>
      </c>
      <c r="J46" s="39">
        <v>100</v>
      </c>
      <c r="K46" s="38">
        <v>0</v>
      </c>
      <c r="L46" s="39">
        <v>0</v>
      </c>
      <c r="M46" s="38">
        <v>0</v>
      </c>
      <c r="N46" s="39">
        <v>0</v>
      </c>
      <c r="O46" s="38">
        <v>0</v>
      </c>
      <c r="P46" s="39">
        <v>0</v>
      </c>
      <c r="Q46" s="38">
        <v>2</v>
      </c>
      <c r="R46" s="47"/>
      <c r="S46"/>
      <c r="T46"/>
      <c r="U46"/>
      <c r="V46"/>
    </row>
    <row r="47" spans="1:22">
      <c r="A47" s="36">
        <v>59</v>
      </c>
      <c r="B47" s="37" t="s">
        <v>2279</v>
      </c>
      <c r="C47" s="38">
        <v>0</v>
      </c>
      <c r="D47" s="39">
        <v>0</v>
      </c>
      <c r="E47" s="38">
        <v>0</v>
      </c>
      <c r="F47" s="39">
        <v>0</v>
      </c>
      <c r="G47" s="38">
        <v>0</v>
      </c>
      <c r="H47" s="39">
        <v>0</v>
      </c>
      <c r="I47" s="38">
        <v>2</v>
      </c>
      <c r="J47" s="39">
        <v>100</v>
      </c>
      <c r="K47" s="38">
        <v>0</v>
      </c>
      <c r="L47" s="39">
        <v>0</v>
      </c>
      <c r="M47" s="38">
        <v>0</v>
      </c>
      <c r="N47" s="39">
        <v>0</v>
      </c>
      <c r="O47" s="38">
        <v>0</v>
      </c>
      <c r="P47" s="39">
        <v>0</v>
      </c>
      <c r="Q47" s="38">
        <v>2</v>
      </c>
      <c r="R47" s="47"/>
      <c r="S47"/>
      <c r="T47"/>
      <c r="U47"/>
      <c r="V47"/>
    </row>
    <row r="48" spans="1:22">
      <c r="A48" s="36">
        <v>113</v>
      </c>
      <c r="B48" s="37" t="s">
        <v>2280</v>
      </c>
      <c r="C48" s="38">
        <v>0</v>
      </c>
      <c r="D48" s="39">
        <v>0</v>
      </c>
      <c r="E48" s="38">
        <v>0</v>
      </c>
      <c r="F48" s="39">
        <v>0</v>
      </c>
      <c r="G48" s="38">
        <v>4</v>
      </c>
      <c r="H48" s="39">
        <v>33.3333333333333</v>
      </c>
      <c r="I48" s="38">
        <v>8</v>
      </c>
      <c r="J48" s="39">
        <v>66.6666666666667</v>
      </c>
      <c r="K48" s="38">
        <v>0</v>
      </c>
      <c r="L48" s="39">
        <v>0</v>
      </c>
      <c r="M48" s="38">
        <v>0</v>
      </c>
      <c r="N48" s="39">
        <v>0</v>
      </c>
      <c r="O48" s="38">
        <v>0</v>
      </c>
      <c r="P48" s="39">
        <v>0</v>
      </c>
      <c r="Q48" s="38">
        <v>12</v>
      </c>
      <c r="R48" s="47"/>
      <c r="S48"/>
      <c r="T48"/>
      <c r="U48"/>
      <c r="V48"/>
    </row>
    <row r="49" spans="1:22">
      <c r="A49" s="36">
        <v>125</v>
      </c>
      <c r="B49" s="37" t="s">
        <v>2281</v>
      </c>
      <c r="C49" s="38">
        <v>0</v>
      </c>
      <c r="D49" s="39">
        <v>0</v>
      </c>
      <c r="E49" s="38">
        <v>0</v>
      </c>
      <c r="F49" s="39">
        <v>0</v>
      </c>
      <c r="G49" s="38">
        <v>1</v>
      </c>
      <c r="H49" s="39">
        <v>20</v>
      </c>
      <c r="I49" s="38">
        <v>3</v>
      </c>
      <c r="J49" s="39">
        <v>60</v>
      </c>
      <c r="K49" s="38">
        <v>1</v>
      </c>
      <c r="L49" s="39">
        <v>20</v>
      </c>
      <c r="M49" s="38">
        <v>0</v>
      </c>
      <c r="N49" s="39">
        <v>0</v>
      </c>
      <c r="O49" s="38">
        <v>0</v>
      </c>
      <c r="P49" s="39">
        <v>0</v>
      </c>
      <c r="Q49" s="38">
        <v>5</v>
      </c>
      <c r="R49" s="47"/>
      <c r="S49"/>
      <c r="T49"/>
      <c r="U49"/>
      <c r="V49"/>
    </row>
    <row r="50" spans="1:22">
      <c r="A50" s="36">
        <v>138</v>
      </c>
      <c r="B50" s="37" t="s">
        <v>2282</v>
      </c>
      <c r="C50" s="38">
        <v>0</v>
      </c>
      <c r="D50" s="39">
        <v>0</v>
      </c>
      <c r="E50" s="38">
        <v>0</v>
      </c>
      <c r="F50" s="39">
        <v>0</v>
      </c>
      <c r="G50" s="38">
        <v>2</v>
      </c>
      <c r="H50" s="39">
        <v>14.285714285714301</v>
      </c>
      <c r="I50" s="38">
        <v>12</v>
      </c>
      <c r="J50" s="39">
        <v>85.714285714285694</v>
      </c>
      <c r="K50" s="38">
        <v>0</v>
      </c>
      <c r="L50" s="39">
        <v>0</v>
      </c>
      <c r="M50" s="38">
        <v>0</v>
      </c>
      <c r="N50" s="39">
        <v>0</v>
      </c>
      <c r="O50" s="38">
        <v>0</v>
      </c>
      <c r="P50" s="39">
        <v>0</v>
      </c>
      <c r="Q50" s="38">
        <v>14</v>
      </c>
      <c r="R50" s="47"/>
      <c r="S50"/>
      <c r="T50"/>
      <c r="U50"/>
      <c r="V50"/>
    </row>
    <row r="51" spans="1:22">
      <c r="A51" s="36">
        <v>234</v>
      </c>
      <c r="B51" s="37" t="s">
        <v>2283</v>
      </c>
      <c r="C51" s="38">
        <v>0</v>
      </c>
      <c r="D51" s="39">
        <v>0</v>
      </c>
      <c r="E51" s="38">
        <v>0</v>
      </c>
      <c r="F51" s="39">
        <v>0</v>
      </c>
      <c r="G51" s="38">
        <v>0</v>
      </c>
      <c r="H51" s="39">
        <v>0</v>
      </c>
      <c r="I51" s="38">
        <v>7</v>
      </c>
      <c r="J51" s="39">
        <v>87.5</v>
      </c>
      <c r="K51" s="38">
        <v>1</v>
      </c>
      <c r="L51" s="39">
        <v>12.5</v>
      </c>
      <c r="M51" s="38">
        <v>0</v>
      </c>
      <c r="N51" s="39">
        <v>0</v>
      </c>
      <c r="O51" s="38">
        <v>0</v>
      </c>
      <c r="P51" s="39">
        <v>0</v>
      </c>
      <c r="Q51" s="38">
        <v>8</v>
      </c>
      <c r="R51" s="47"/>
      <c r="S51"/>
      <c r="T51"/>
      <c r="U51"/>
      <c r="V51"/>
    </row>
    <row r="52" spans="1:22">
      <c r="A52" s="36">
        <v>240</v>
      </c>
      <c r="B52" s="37" t="s">
        <v>2284</v>
      </c>
      <c r="C52" s="38">
        <v>0</v>
      </c>
      <c r="D52" s="39">
        <v>0</v>
      </c>
      <c r="E52" s="38">
        <v>0</v>
      </c>
      <c r="F52" s="39">
        <v>0</v>
      </c>
      <c r="G52" s="38">
        <v>0</v>
      </c>
      <c r="H52" s="39">
        <v>0</v>
      </c>
      <c r="I52" s="38">
        <v>2</v>
      </c>
      <c r="J52" s="39">
        <v>66.6666666666667</v>
      </c>
      <c r="K52" s="38">
        <v>1</v>
      </c>
      <c r="L52" s="39">
        <v>33.3333333333333</v>
      </c>
      <c r="M52" s="38">
        <v>0</v>
      </c>
      <c r="N52" s="39">
        <v>0</v>
      </c>
      <c r="O52" s="38">
        <v>0</v>
      </c>
      <c r="P52" s="39">
        <v>0</v>
      </c>
      <c r="Q52" s="38">
        <v>3</v>
      </c>
      <c r="R52" s="47"/>
      <c r="S52"/>
      <c r="T52"/>
      <c r="U52"/>
      <c r="V52"/>
    </row>
    <row r="53" spans="1:22">
      <c r="A53" s="36">
        <v>284</v>
      </c>
      <c r="B53" s="37" t="s">
        <v>2285</v>
      </c>
      <c r="C53" s="38">
        <v>0</v>
      </c>
      <c r="D53" s="39">
        <v>0</v>
      </c>
      <c r="E53" s="38">
        <v>0</v>
      </c>
      <c r="F53" s="39">
        <v>0</v>
      </c>
      <c r="G53" s="38">
        <v>0</v>
      </c>
      <c r="H53" s="39">
        <v>0</v>
      </c>
      <c r="I53" s="38">
        <v>4</v>
      </c>
      <c r="J53" s="39">
        <v>66.6666666666667</v>
      </c>
      <c r="K53" s="38">
        <v>2</v>
      </c>
      <c r="L53" s="39">
        <v>33.3333333333333</v>
      </c>
      <c r="M53" s="38">
        <v>0</v>
      </c>
      <c r="N53" s="39">
        <v>0</v>
      </c>
      <c r="O53" s="38">
        <v>0</v>
      </c>
      <c r="P53" s="39">
        <v>0</v>
      </c>
      <c r="Q53" s="38">
        <v>6</v>
      </c>
      <c r="R53" s="47"/>
      <c r="S53"/>
      <c r="T53"/>
      <c r="U53"/>
      <c r="V53"/>
    </row>
    <row r="54" spans="1:22">
      <c r="A54" s="36">
        <v>306</v>
      </c>
      <c r="B54" s="37" t="s">
        <v>2286</v>
      </c>
      <c r="C54" s="38">
        <v>0</v>
      </c>
      <c r="D54" s="39">
        <v>0</v>
      </c>
      <c r="E54" s="38">
        <v>0</v>
      </c>
      <c r="F54" s="39">
        <v>0</v>
      </c>
      <c r="G54" s="38">
        <v>0</v>
      </c>
      <c r="H54" s="39">
        <v>0</v>
      </c>
      <c r="I54" s="38">
        <v>4</v>
      </c>
      <c r="J54" s="39">
        <v>100</v>
      </c>
      <c r="K54" s="38">
        <v>0</v>
      </c>
      <c r="L54" s="39">
        <v>0</v>
      </c>
      <c r="M54" s="38">
        <v>0</v>
      </c>
      <c r="N54" s="39">
        <v>0</v>
      </c>
      <c r="O54" s="38">
        <v>0</v>
      </c>
      <c r="P54" s="39">
        <v>0</v>
      </c>
      <c r="Q54" s="38">
        <v>4</v>
      </c>
      <c r="R54" s="47"/>
      <c r="S54"/>
      <c r="T54"/>
      <c r="U54"/>
      <c r="V54"/>
    </row>
    <row r="55" spans="1:22">
      <c r="A55" s="36">
        <v>347</v>
      </c>
      <c r="B55" s="37" t="s">
        <v>2287</v>
      </c>
      <c r="C55" s="38">
        <v>0</v>
      </c>
      <c r="D55" s="39">
        <v>0</v>
      </c>
      <c r="E55" s="38">
        <v>0</v>
      </c>
      <c r="F55" s="39">
        <v>0</v>
      </c>
      <c r="G55" s="38">
        <v>0</v>
      </c>
      <c r="H55" s="39">
        <v>0</v>
      </c>
      <c r="I55" s="38">
        <v>3</v>
      </c>
      <c r="J55" s="39">
        <v>50</v>
      </c>
      <c r="K55" s="38">
        <v>3</v>
      </c>
      <c r="L55" s="39">
        <v>50</v>
      </c>
      <c r="M55" s="38">
        <v>0</v>
      </c>
      <c r="N55" s="39">
        <v>0</v>
      </c>
      <c r="O55" s="38">
        <v>0</v>
      </c>
      <c r="P55" s="39">
        <v>0</v>
      </c>
      <c r="Q55" s="38">
        <v>6</v>
      </c>
      <c r="R55" s="47"/>
      <c r="S55"/>
      <c r="T55"/>
      <c r="U55"/>
      <c r="V55"/>
    </row>
    <row r="56" spans="1:22">
      <c r="A56" s="36">
        <v>411</v>
      </c>
      <c r="B56" s="37" t="s">
        <v>2288</v>
      </c>
      <c r="C56" s="38">
        <v>0</v>
      </c>
      <c r="D56" s="39">
        <v>0</v>
      </c>
      <c r="E56" s="38">
        <v>0</v>
      </c>
      <c r="F56" s="39">
        <v>0</v>
      </c>
      <c r="G56" s="38">
        <v>1</v>
      </c>
      <c r="H56" s="39">
        <v>25</v>
      </c>
      <c r="I56" s="38">
        <v>3</v>
      </c>
      <c r="J56" s="39">
        <v>75</v>
      </c>
      <c r="K56" s="38">
        <v>0</v>
      </c>
      <c r="L56" s="39">
        <v>0</v>
      </c>
      <c r="M56" s="38">
        <v>0</v>
      </c>
      <c r="N56" s="39">
        <v>0</v>
      </c>
      <c r="O56" s="38">
        <v>0</v>
      </c>
      <c r="P56" s="39">
        <v>0</v>
      </c>
      <c r="Q56" s="38">
        <v>4</v>
      </c>
      <c r="R56" s="47"/>
      <c r="S56"/>
      <c r="T56"/>
      <c r="U56"/>
      <c r="V56"/>
    </row>
    <row r="57" spans="1:22">
      <c r="A57" s="36">
        <v>501</v>
      </c>
      <c r="B57" s="37" t="s">
        <v>2289</v>
      </c>
      <c r="C57" s="38">
        <v>0</v>
      </c>
      <c r="D57" s="39">
        <v>0</v>
      </c>
      <c r="E57" s="38">
        <v>0</v>
      </c>
      <c r="F57" s="39">
        <v>0</v>
      </c>
      <c r="G57" s="38">
        <v>0</v>
      </c>
      <c r="H57" s="39">
        <v>0</v>
      </c>
      <c r="I57" s="38">
        <v>1</v>
      </c>
      <c r="J57" s="39">
        <v>100</v>
      </c>
      <c r="K57" s="38">
        <v>0</v>
      </c>
      <c r="L57" s="39">
        <v>0</v>
      </c>
      <c r="M57" s="38">
        <v>0</v>
      </c>
      <c r="N57" s="39">
        <v>0</v>
      </c>
      <c r="O57" s="38">
        <v>0</v>
      </c>
      <c r="P57" s="39">
        <v>0</v>
      </c>
      <c r="Q57" s="38">
        <v>1</v>
      </c>
      <c r="R57" s="47"/>
      <c r="S57"/>
      <c r="T57"/>
      <c r="U57"/>
      <c r="V57"/>
    </row>
    <row r="58" spans="1:22">
      <c r="A58" s="36">
        <v>543</v>
      </c>
      <c r="B58" s="37" t="s">
        <v>2290</v>
      </c>
      <c r="C58" s="38">
        <v>0</v>
      </c>
      <c r="D58" s="39">
        <v>0</v>
      </c>
      <c r="E58" s="38">
        <v>0</v>
      </c>
      <c r="F58" s="39">
        <v>0</v>
      </c>
      <c r="G58" s="38">
        <v>0</v>
      </c>
      <c r="H58" s="39">
        <v>0</v>
      </c>
      <c r="I58" s="38">
        <v>0</v>
      </c>
      <c r="J58" s="39">
        <v>0</v>
      </c>
      <c r="K58" s="38">
        <v>0</v>
      </c>
      <c r="L58" s="39">
        <v>0</v>
      </c>
      <c r="M58" s="38">
        <v>0</v>
      </c>
      <c r="N58" s="39">
        <v>0</v>
      </c>
      <c r="O58" s="38">
        <v>0</v>
      </c>
      <c r="P58" s="39">
        <v>0</v>
      </c>
      <c r="Q58" s="38">
        <v>0</v>
      </c>
      <c r="R58" s="47"/>
      <c r="S58"/>
      <c r="T58"/>
      <c r="U58"/>
      <c r="V58"/>
    </row>
    <row r="59" spans="1:22">
      <c r="A59" s="36">
        <v>628</v>
      </c>
      <c r="B59" s="37" t="s">
        <v>2291</v>
      </c>
      <c r="C59" s="38">
        <v>0</v>
      </c>
      <c r="D59" s="39">
        <v>0</v>
      </c>
      <c r="E59" s="38">
        <v>0</v>
      </c>
      <c r="F59" s="39">
        <v>0</v>
      </c>
      <c r="G59" s="38">
        <v>0</v>
      </c>
      <c r="H59" s="39">
        <v>0</v>
      </c>
      <c r="I59" s="38">
        <v>1</v>
      </c>
      <c r="J59" s="39">
        <v>100</v>
      </c>
      <c r="K59" s="38">
        <v>0</v>
      </c>
      <c r="L59" s="39">
        <v>0</v>
      </c>
      <c r="M59" s="38">
        <v>0</v>
      </c>
      <c r="N59" s="39">
        <v>0</v>
      </c>
      <c r="O59" s="38">
        <v>0</v>
      </c>
      <c r="P59" s="39">
        <v>0</v>
      </c>
      <c r="Q59" s="38">
        <v>1</v>
      </c>
      <c r="R59" s="47"/>
      <c r="S59"/>
      <c r="T59"/>
      <c r="U59"/>
      <c r="V59"/>
    </row>
    <row r="60" spans="1:22">
      <c r="A60" s="36">
        <v>656</v>
      </c>
      <c r="B60" s="37" t="s">
        <v>2292</v>
      </c>
      <c r="C60" s="38">
        <v>0</v>
      </c>
      <c r="D60" s="39">
        <v>0</v>
      </c>
      <c r="E60" s="38">
        <v>1</v>
      </c>
      <c r="F60" s="39">
        <v>0.460829493087558</v>
      </c>
      <c r="G60" s="38">
        <v>41</v>
      </c>
      <c r="H60" s="39">
        <v>18.8940092165899</v>
      </c>
      <c r="I60" s="38">
        <v>146</v>
      </c>
      <c r="J60" s="39">
        <v>67.281105990783402</v>
      </c>
      <c r="K60" s="38">
        <v>28</v>
      </c>
      <c r="L60" s="39">
        <v>12.9032258064516</v>
      </c>
      <c r="M60" s="38">
        <v>1</v>
      </c>
      <c r="N60" s="39">
        <v>0.460829493087558</v>
      </c>
      <c r="O60" s="38">
        <v>0</v>
      </c>
      <c r="P60" s="39">
        <v>0</v>
      </c>
      <c r="Q60" s="38">
        <v>217</v>
      </c>
      <c r="R60" s="47"/>
      <c r="S60"/>
      <c r="T60"/>
      <c r="U60"/>
      <c r="V60"/>
    </row>
    <row r="61" spans="1:22">
      <c r="A61" s="36">
        <v>761</v>
      </c>
      <c r="B61" s="37" t="s">
        <v>2293</v>
      </c>
      <c r="C61" s="38">
        <v>0</v>
      </c>
      <c r="D61" s="39">
        <v>0</v>
      </c>
      <c r="E61" s="38">
        <v>0</v>
      </c>
      <c r="F61" s="39">
        <v>0</v>
      </c>
      <c r="G61" s="38">
        <v>9</v>
      </c>
      <c r="H61" s="39">
        <v>13.0434782608696</v>
      </c>
      <c r="I61" s="38">
        <v>52</v>
      </c>
      <c r="J61" s="39">
        <v>75.362318840579704</v>
      </c>
      <c r="K61" s="38">
        <v>8</v>
      </c>
      <c r="L61" s="39">
        <v>11.5942028985507</v>
      </c>
      <c r="M61" s="38">
        <v>0</v>
      </c>
      <c r="N61" s="39">
        <v>0</v>
      </c>
      <c r="O61" s="38">
        <v>0</v>
      </c>
      <c r="P61" s="39">
        <v>0</v>
      </c>
      <c r="Q61" s="38">
        <v>69</v>
      </c>
      <c r="R61" s="47"/>
      <c r="S61"/>
      <c r="T61"/>
      <c r="U61"/>
      <c r="V61"/>
    </row>
    <row r="62" spans="1:22">
      <c r="A62" s="36">
        <v>842</v>
      </c>
      <c r="B62" s="37" t="s">
        <v>2294</v>
      </c>
      <c r="C62" s="38">
        <v>0</v>
      </c>
      <c r="D62" s="39">
        <v>0</v>
      </c>
      <c r="E62" s="38">
        <v>0</v>
      </c>
      <c r="F62" s="39">
        <v>0</v>
      </c>
      <c r="G62" s="38">
        <v>0</v>
      </c>
      <c r="H62" s="39">
        <v>0</v>
      </c>
      <c r="I62" s="38">
        <v>1</v>
      </c>
      <c r="J62" s="39">
        <v>50</v>
      </c>
      <c r="K62" s="38">
        <v>1</v>
      </c>
      <c r="L62" s="39">
        <v>50</v>
      </c>
      <c r="M62" s="38">
        <v>0</v>
      </c>
      <c r="N62" s="39">
        <v>0</v>
      </c>
      <c r="O62" s="38">
        <v>0</v>
      </c>
      <c r="P62" s="39">
        <v>0</v>
      </c>
      <c r="Q62" s="38">
        <v>2</v>
      </c>
      <c r="R62" s="47"/>
      <c r="S62"/>
      <c r="T62"/>
      <c r="U62"/>
      <c r="V62"/>
    </row>
    <row r="63" spans="1:22">
      <c r="A63" s="15">
        <v>6</v>
      </c>
      <c r="B63" s="9" t="s">
        <v>2295</v>
      </c>
      <c r="C63" s="2">
        <v>0</v>
      </c>
      <c r="D63" s="34">
        <v>0</v>
      </c>
      <c r="E63" s="2">
        <v>1</v>
      </c>
      <c r="F63" s="35">
        <v>0.12870012870012901</v>
      </c>
      <c r="G63" s="2">
        <v>118</v>
      </c>
      <c r="H63" s="35">
        <v>15.186615186615199</v>
      </c>
      <c r="I63" s="2">
        <v>562</v>
      </c>
      <c r="J63" s="35">
        <v>72.329472329472296</v>
      </c>
      <c r="K63" s="2">
        <v>84</v>
      </c>
      <c r="L63" s="35">
        <v>10.8108108108108</v>
      </c>
      <c r="M63" s="2">
        <v>12</v>
      </c>
      <c r="N63" s="35">
        <v>1.54440154440154</v>
      </c>
      <c r="O63" s="2">
        <v>0</v>
      </c>
      <c r="P63" s="35">
        <v>0</v>
      </c>
      <c r="Q63" s="2">
        <v>777</v>
      </c>
      <c r="R63" s="46"/>
      <c r="S63"/>
      <c r="T63"/>
      <c r="U63"/>
      <c r="V63"/>
    </row>
    <row r="64" spans="1:22">
      <c r="A64" s="36">
        <v>38</v>
      </c>
      <c r="B64" s="37" t="s">
        <v>2296</v>
      </c>
      <c r="C64" s="38">
        <v>0</v>
      </c>
      <c r="D64" s="39">
        <v>0</v>
      </c>
      <c r="E64" s="38">
        <v>0</v>
      </c>
      <c r="F64" s="39">
        <v>0</v>
      </c>
      <c r="G64" s="38">
        <v>0</v>
      </c>
      <c r="H64" s="39">
        <v>0</v>
      </c>
      <c r="I64" s="38">
        <v>1</v>
      </c>
      <c r="J64" s="39">
        <v>100</v>
      </c>
      <c r="K64" s="38">
        <v>0</v>
      </c>
      <c r="L64" s="39">
        <v>0</v>
      </c>
      <c r="M64" s="38">
        <v>0</v>
      </c>
      <c r="N64" s="39">
        <v>0</v>
      </c>
      <c r="O64" s="38">
        <v>0</v>
      </c>
      <c r="P64" s="39">
        <v>0</v>
      </c>
      <c r="Q64" s="38">
        <v>1</v>
      </c>
      <c r="R64" s="47"/>
      <c r="S64"/>
      <c r="T64"/>
      <c r="U64"/>
      <c r="V64"/>
    </row>
    <row r="65" spans="1:22">
      <c r="A65" s="36">
        <v>86</v>
      </c>
      <c r="B65" s="37" t="s">
        <v>2297</v>
      </c>
      <c r="C65" s="38">
        <v>0</v>
      </c>
      <c r="D65" s="39">
        <v>0</v>
      </c>
      <c r="E65" s="38">
        <v>0</v>
      </c>
      <c r="F65" s="39">
        <v>0</v>
      </c>
      <c r="G65" s="38">
        <v>0</v>
      </c>
      <c r="H65" s="39">
        <v>0</v>
      </c>
      <c r="I65" s="38">
        <v>7</v>
      </c>
      <c r="J65" s="39">
        <v>87.5</v>
      </c>
      <c r="K65" s="38">
        <v>1</v>
      </c>
      <c r="L65" s="39">
        <v>12.5</v>
      </c>
      <c r="M65" s="38">
        <v>0</v>
      </c>
      <c r="N65" s="39">
        <v>0</v>
      </c>
      <c r="O65" s="38">
        <v>0</v>
      </c>
      <c r="P65" s="39">
        <v>0</v>
      </c>
      <c r="Q65" s="38">
        <v>8</v>
      </c>
      <c r="R65" s="47"/>
      <c r="S65"/>
      <c r="T65"/>
      <c r="U65"/>
      <c r="V65"/>
    </row>
    <row r="66" spans="1:22">
      <c r="A66" s="36">
        <v>107</v>
      </c>
      <c r="B66" s="37" t="s">
        <v>2298</v>
      </c>
      <c r="C66" s="38">
        <v>0</v>
      </c>
      <c r="D66" s="39">
        <v>0</v>
      </c>
      <c r="E66" s="38">
        <v>0</v>
      </c>
      <c r="F66" s="39">
        <v>0</v>
      </c>
      <c r="G66" s="38">
        <v>0</v>
      </c>
      <c r="H66" s="39">
        <v>0</v>
      </c>
      <c r="I66" s="38">
        <v>0</v>
      </c>
      <c r="J66" s="39">
        <v>0</v>
      </c>
      <c r="K66" s="38">
        <v>0</v>
      </c>
      <c r="L66" s="39">
        <v>0</v>
      </c>
      <c r="M66" s="38">
        <v>0</v>
      </c>
      <c r="N66" s="39">
        <v>0</v>
      </c>
      <c r="O66" s="38">
        <v>0</v>
      </c>
      <c r="P66" s="39">
        <v>0</v>
      </c>
      <c r="Q66" s="38">
        <v>0</v>
      </c>
      <c r="R66" s="47"/>
      <c r="S66"/>
      <c r="T66"/>
      <c r="U66"/>
      <c r="V66"/>
    </row>
    <row r="67" spans="1:22">
      <c r="A67" s="36">
        <v>134</v>
      </c>
      <c r="B67" s="37" t="s">
        <v>2299</v>
      </c>
      <c r="C67" s="38">
        <v>0</v>
      </c>
      <c r="D67" s="39">
        <v>0</v>
      </c>
      <c r="E67" s="38">
        <v>0</v>
      </c>
      <c r="F67" s="39">
        <v>0</v>
      </c>
      <c r="G67" s="38">
        <v>1</v>
      </c>
      <c r="H67" s="39">
        <v>100</v>
      </c>
      <c r="I67" s="38">
        <v>0</v>
      </c>
      <c r="J67" s="39">
        <v>0</v>
      </c>
      <c r="K67" s="38">
        <v>0</v>
      </c>
      <c r="L67" s="39">
        <v>0</v>
      </c>
      <c r="M67" s="38">
        <v>0</v>
      </c>
      <c r="N67" s="39">
        <v>0</v>
      </c>
      <c r="O67" s="38">
        <v>0</v>
      </c>
      <c r="P67" s="39">
        <v>0</v>
      </c>
      <c r="Q67" s="38">
        <v>1</v>
      </c>
      <c r="R67" s="47"/>
      <c r="S67"/>
      <c r="T67"/>
      <c r="U67"/>
      <c r="V67"/>
    </row>
    <row r="68" spans="1:22">
      <c r="A68" s="36">
        <v>150</v>
      </c>
      <c r="B68" s="37" t="s">
        <v>2300</v>
      </c>
      <c r="C68" s="38">
        <v>0</v>
      </c>
      <c r="D68" s="39">
        <v>0</v>
      </c>
      <c r="E68" s="38">
        <v>0</v>
      </c>
      <c r="F68" s="39">
        <v>0</v>
      </c>
      <c r="G68" s="38">
        <v>1</v>
      </c>
      <c r="H68" s="39">
        <v>25</v>
      </c>
      <c r="I68" s="38">
        <v>3</v>
      </c>
      <c r="J68" s="39">
        <v>75</v>
      </c>
      <c r="K68" s="38">
        <v>0</v>
      </c>
      <c r="L68" s="39">
        <v>0</v>
      </c>
      <c r="M68" s="38">
        <v>0</v>
      </c>
      <c r="N68" s="39">
        <v>0</v>
      </c>
      <c r="O68" s="38">
        <v>0</v>
      </c>
      <c r="P68" s="39">
        <v>0</v>
      </c>
      <c r="Q68" s="38">
        <v>4</v>
      </c>
      <c r="R68" s="47"/>
      <c r="S68"/>
      <c r="T68"/>
      <c r="U68"/>
      <c r="V68"/>
    </row>
    <row r="69" spans="1:22">
      <c r="A69" s="36">
        <v>237</v>
      </c>
      <c r="B69" s="37" t="s">
        <v>2301</v>
      </c>
      <c r="C69" s="38">
        <v>0</v>
      </c>
      <c r="D69" s="39">
        <v>0</v>
      </c>
      <c r="E69" s="38">
        <v>0</v>
      </c>
      <c r="F69" s="39">
        <v>0</v>
      </c>
      <c r="G69" s="38">
        <v>23</v>
      </c>
      <c r="H69" s="39">
        <v>14.8387096774194</v>
      </c>
      <c r="I69" s="38">
        <v>113</v>
      </c>
      <c r="J69" s="39">
        <v>72.903225806451601</v>
      </c>
      <c r="K69" s="38">
        <v>16</v>
      </c>
      <c r="L69" s="39">
        <v>10.322580645161301</v>
      </c>
      <c r="M69" s="38">
        <v>3</v>
      </c>
      <c r="N69" s="39">
        <v>1.93548387096774</v>
      </c>
      <c r="O69" s="38">
        <v>0</v>
      </c>
      <c r="P69" s="39">
        <v>0</v>
      </c>
      <c r="Q69" s="38">
        <v>155</v>
      </c>
      <c r="R69" s="47"/>
      <c r="S69"/>
      <c r="T69"/>
      <c r="U69"/>
      <c r="V69"/>
    </row>
    <row r="70" spans="1:22">
      <c r="A70" s="36">
        <v>264</v>
      </c>
      <c r="B70" s="37" t="s">
        <v>2302</v>
      </c>
      <c r="C70" s="38">
        <v>0</v>
      </c>
      <c r="D70" s="39">
        <v>0</v>
      </c>
      <c r="E70" s="38">
        <v>1</v>
      </c>
      <c r="F70" s="39">
        <v>0.76923076923076905</v>
      </c>
      <c r="G70" s="38">
        <v>13</v>
      </c>
      <c r="H70" s="39">
        <v>10</v>
      </c>
      <c r="I70" s="38">
        <v>97</v>
      </c>
      <c r="J70" s="39">
        <v>74.615384615384599</v>
      </c>
      <c r="K70" s="38">
        <v>18</v>
      </c>
      <c r="L70" s="39">
        <v>13.846153846153801</v>
      </c>
      <c r="M70" s="38">
        <v>1</v>
      </c>
      <c r="N70" s="39">
        <v>0.76923076923076905</v>
      </c>
      <c r="O70" s="38">
        <v>0</v>
      </c>
      <c r="P70" s="39">
        <v>0</v>
      </c>
      <c r="Q70" s="38">
        <v>130</v>
      </c>
      <c r="R70" s="47"/>
      <c r="S70"/>
      <c r="T70"/>
      <c r="U70"/>
      <c r="V70"/>
    </row>
    <row r="71" spans="1:22">
      <c r="A71" s="36">
        <v>310</v>
      </c>
      <c r="B71" s="37" t="s">
        <v>2303</v>
      </c>
      <c r="C71" s="38">
        <v>0</v>
      </c>
      <c r="D71" s="39">
        <v>0</v>
      </c>
      <c r="E71" s="38">
        <v>0</v>
      </c>
      <c r="F71" s="39">
        <v>0</v>
      </c>
      <c r="G71" s="38">
        <v>0</v>
      </c>
      <c r="H71" s="39">
        <v>0</v>
      </c>
      <c r="I71" s="38">
        <v>10</v>
      </c>
      <c r="J71" s="39">
        <v>83.3333333333333</v>
      </c>
      <c r="K71" s="38">
        <v>0</v>
      </c>
      <c r="L71" s="39">
        <v>0</v>
      </c>
      <c r="M71" s="38">
        <v>2</v>
      </c>
      <c r="N71" s="39">
        <v>16.6666666666667</v>
      </c>
      <c r="O71" s="38">
        <v>0</v>
      </c>
      <c r="P71" s="39">
        <v>0</v>
      </c>
      <c r="Q71" s="38">
        <v>12</v>
      </c>
      <c r="R71" s="47"/>
      <c r="S71"/>
      <c r="T71"/>
      <c r="U71"/>
      <c r="V71"/>
    </row>
    <row r="72" spans="1:22">
      <c r="A72" s="36">
        <v>315</v>
      </c>
      <c r="B72" s="37" t="s">
        <v>2304</v>
      </c>
      <c r="C72" s="38">
        <v>0</v>
      </c>
      <c r="D72" s="39">
        <v>0</v>
      </c>
      <c r="E72" s="38">
        <v>0</v>
      </c>
      <c r="F72" s="39">
        <v>0</v>
      </c>
      <c r="G72" s="38">
        <v>0</v>
      </c>
      <c r="H72" s="39">
        <v>0</v>
      </c>
      <c r="I72" s="38">
        <v>1</v>
      </c>
      <c r="J72" s="39">
        <v>100</v>
      </c>
      <c r="K72" s="38">
        <v>0</v>
      </c>
      <c r="L72" s="39">
        <v>0</v>
      </c>
      <c r="M72" s="38">
        <v>0</v>
      </c>
      <c r="N72" s="39">
        <v>0</v>
      </c>
      <c r="O72" s="38">
        <v>0</v>
      </c>
      <c r="P72" s="39">
        <v>0</v>
      </c>
      <c r="Q72" s="38">
        <v>1</v>
      </c>
      <c r="R72" s="47"/>
      <c r="S72"/>
      <c r="T72"/>
      <c r="U72"/>
      <c r="V72"/>
    </row>
    <row r="73" spans="1:22">
      <c r="A73" s="36">
        <v>361</v>
      </c>
      <c r="B73" s="37" t="s">
        <v>2305</v>
      </c>
      <c r="C73" s="38">
        <v>0</v>
      </c>
      <c r="D73" s="39">
        <v>0</v>
      </c>
      <c r="E73" s="38">
        <v>0</v>
      </c>
      <c r="F73" s="39">
        <v>0</v>
      </c>
      <c r="G73" s="38">
        <v>1</v>
      </c>
      <c r="H73" s="39">
        <v>25</v>
      </c>
      <c r="I73" s="38">
        <v>2</v>
      </c>
      <c r="J73" s="39">
        <v>50</v>
      </c>
      <c r="K73" s="38">
        <v>1</v>
      </c>
      <c r="L73" s="39">
        <v>25</v>
      </c>
      <c r="M73" s="38">
        <v>0</v>
      </c>
      <c r="N73" s="39">
        <v>0</v>
      </c>
      <c r="O73" s="38">
        <v>0</v>
      </c>
      <c r="P73" s="39">
        <v>0</v>
      </c>
      <c r="Q73" s="38">
        <v>4</v>
      </c>
      <c r="R73" s="47"/>
      <c r="S73"/>
      <c r="T73"/>
      <c r="U73"/>
      <c r="V73"/>
    </row>
    <row r="74" spans="1:22">
      <c r="A74" s="36">
        <v>647</v>
      </c>
      <c r="B74" s="37" t="s">
        <v>2306</v>
      </c>
      <c r="C74" s="38">
        <v>0</v>
      </c>
      <c r="D74" s="39">
        <v>0</v>
      </c>
      <c r="E74" s="38">
        <v>0</v>
      </c>
      <c r="F74" s="39">
        <v>0</v>
      </c>
      <c r="G74" s="38">
        <v>1</v>
      </c>
      <c r="H74" s="39">
        <v>9.0909090909090899</v>
      </c>
      <c r="I74" s="38">
        <v>10</v>
      </c>
      <c r="J74" s="39">
        <v>90.909090909090907</v>
      </c>
      <c r="K74" s="38">
        <v>0</v>
      </c>
      <c r="L74" s="39">
        <v>0</v>
      </c>
      <c r="M74" s="38">
        <v>0</v>
      </c>
      <c r="N74" s="39">
        <v>0</v>
      </c>
      <c r="O74" s="38">
        <v>0</v>
      </c>
      <c r="P74" s="39">
        <v>0</v>
      </c>
      <c r="Q74" s="38">
        <v>11</v>
      </c>
      <c r="R74" s="47"/>
      <c r="S74"/>
      <c r="T74"/>
      <c r="U74"/>
      <c r="V74"/>
    </row>
    <row r="75" spans="1:22">
      <c r="A75" s="36">
        <v>658</v>
      </c>
      <c r="B75" s="37" t="s">
        <v>2307</v>
      </c>
      <c r="C75" s="38">
        <v>0</v>
      </c>
      <c r="D75" s="39">
        <v>0</v>
      </c>
      <c r="E75" s="38">
        <v>0</v>
      </c>
      <c r="F75" s="39">
        <v>0</v>
      </c>
      <c r="G75" s="38">
        <v>0</v>
      </c>
      <c r="H75" s="39">
        <v>0</v>
      </c>
      <c r="I75" s="38">
        <v>0</v>
      </c>
      <c r="J75" s="39">
        <v>0</v>
      </c>
      <c r="K75" s="38">
        <v>1</v>
      </c>
      <c r="L75" s="39">
        <v>100</v>
      </c>
      <c r="M75" s="38">
        <v>0</v>
      </c>
      <c r="N75" s="39">
        <v>0</v>
      </c>
      <c r="O75" s="38">
        <v>0</v>
      </c>
      <c r="P75" s="39">
        <v>0</v>
      </c>
      <c r="Q75" s="38">
        <v>1</v>
      </c>
      <c r="R75" s="47"/>
      <c r="S75"/>
      <c r="T75"/>
      <c r="U75"/>
      <c r="V75"/>
    </row>
    <row r="76" spans="1:22">
      <c r="A76" s="36">
        <v>664</v>
      </c>
      <c r="B76" s="37" t="s">
        <v>2308</v>
      </c>
      <c r="C76" s="38">
        <v>0</v>
      </c>
      <c r="D76" s="39">
        <v>0</v>
      </c>
      <c r="E76" s="38">
        <v>0</v>
      </c>
      <c r="F76" s="39">
        <v>0</v>
      </c>
      <c r="G76" s="38">
        <v>51</v>
      </c>
      <c r="H76" s="39">
        <v>18.411552346570399</v>
      </c>
      <c r="I76" s="38">
        <v>191</v>
      </c>
      <c r="J76" s="39">
        <v>68.953068592057804</v>
      </c>
      <c r="K76" s="38">
        <v>31</v>
      </c>
      <c r="L76" s="39">
        <v>11.1913357400722</v>
      </c>
      <c r="M76" s="38">
        <v>4</v>
      </c>
      <c r="N76" s="39">
        <v>1.44404332129964</v>
      </c>
      <c r="O76" s="38">
        <v>0</v>
      </c>
      <c r="P76" s="39">
        <v>0</v>
      </c>
      <c r="Q76" s="38">
        <v>277</v>
      </c>
      <c r="R76" s="47"/>
      <c r="S76"/>
      <c r="T76"/>
      <c r="U76"/>
      <c r="V76"/>
    </row>
    <row r="77" spans="1:22">
      <c r="A77" s="36">
        <v>686</v>
      </c>
      <c r="B77" s="37" t="s">
        <v>2309</v>
      </c>
      <c r="C77" s="38">
        <v>0</v>
      </c>
      <c r="D77" s="39">
        <v>0</v>
      </c>
      <c r="E77" s="38">
        <v>0</v>
      </c>
      <c r="F77" s="39">
        <v>0</v>
      </c>
      <c r="G77" s="38">
        <v>23</v>
      </c>
      <c r="H77" s="39">
        <v>16.428571428571399</v>
      </c>
      <c r="I77" s="38">
        <v>104</v>
      </c>
      <c r="J77" s="39">
        <v>74.285714285714306</v>
      </c>
      <c r="K77" s="38">
        <v>11</v>
      </c>
      <c r="L77" s="39">
        <v>7.8571428571428603</v>
      </c>
      <c r="M77" s="38">
        <v>2</v>
      </c>
      <c r="N77" s="39">
        <v>1.4285714285714299</v>
      </c>
      <c r="O77" s="38">
        <v>0</v>
      </c>
      <c r="P77" s="39">
        <v>0</v>
      </c>
      <c r="Q77" s="38">
        <v>140</v>
      </c>
      <c r="R77" s="47"/>
      <c r="S77"/>
      <c r="T77"/>
      <c r="U77"/>
      <c r="V77"/>
    </row>
    <row r="78" spans="1:22">
      <c r="A78" s="36">
        <v>819</v>
      </c>
      <c r="B78" s="37" t="s">
        <v>2310</v>
      </c>
      <c r="C78" s="38">
        <v>0</v>
      </c>
      <c r="D78" s="39">
        <v>0</v>
      </c>
      <c r="E78" s="38">
        <v>0</v>
      </c>
      <c r="F78" s="39">
        <v>0</v>
      </c>
      <c r="G78" s="38">
        <v>1</v>
      </c>
      <c r="H78" s="39">
        <v>25</v>
      </c>
      <c r="I78" s="38">
        <v>3</v>
      </c>
      <c r="J78" s="39">
        <v>75</v>
      </c>
      <c r="K78" s="38">
        <v>0</v>
      </c>
      <c r="L78" s="39">
        <v>0</v>
      </c>
      <c r="M78" s="38">
        <v>0</v>
      </c>
      <c r="N78" s="39">
        <v>0</v>
      </c>
      <c r="O78" s="38">
        <v>0</v>
      </c>
      <c r="P78" s="39">
        <v>0</v>
      </c>
      <c r="Q78" s="38">
        <v>4</v>
      </c>
      <c r="R78" s="47"/>
      <c r="S78"/>
      <c r="T78"/>
      <c r="U78"/>
      <c r="V78"/>
    </row>
    <row r="79" spans="1:22">
      <c r="A79" s="36">
        <v>854</v>
      </c>
      <c r="B79" s="37" t="s">
        <v>2311</v>
      </c>
      <c r="C79" s="38">
        <v>0</v>
      </c>
      <c r="D79" s="39">
        <v>0</v>
      </c>
      <c r="E79" s="38">
        <v>0</v>
      </c>
      <c r="F79" s="39">
        <v>0</v>
      </c>
      <c r="G79" s="38">
        <v>0</v>
      </c>
      <c r="H79" s="39">
        <v>0</v>
      </c>
      <c r="I79" s="38">
        <v>3</v>
      </c>
      <c r="J79" s="39">
        <v>100</v>
      </c>
      <c r="K79" s="38">
        <v>0</v>
      </c>
      <c r="L79" s="39">
        <v>0</v>
      </c>
      <c r="M79" s="38">
        <v>0</v>
      </c>
      <c r="N79" s="39">
        <v>0</v>
      </c>
      <c r="O79" s="38">
        <v>0</v>
      </c>
      <c r="P79" s="39">
        <v>0</v>
      </c>
      <c r="Q79" s="38">
        <v>3</v>
      </c>
      <c r="R79" s="47"/>
      <c r="S79"/>
      <c r="T79"/>
      <c r="U79"/>
      <c r="V79"/>
    </row>
    <row r="80" spans="1:22">
      <c r="A80" s="36">
        <v>887</v>
      </c>
      <c r="B80" s="37" t="s">
        <v>2312</v>
      </c>
      <c r="C80" s="38">
        <v>0</v>
      </c>
      <c r="D80" s="39">
        <v>0</v>
      </c>
      <c r="E80" s="38">
        <v>0</v>
      </c>
      <c r="F80" s="39">
        <v>0</v>
      </c>
      <c r="G80" s="38">
        <v>3</v>
      </c>
      <c r="H80" s="39">
        <v>12</v>
      </c>
      <c r="I80" s="38">
        <v>17</v>
      </c>
      <c r="J80" s="39">
        <v>68</v>
      </c>
      <c r="K80" s="38">
        <v>5</v>
      </c>
      <c r="L80" s="39">
        <v>20</v>
      </c>
      <c r="M80" s="38">
        <v>0</v>
      </c>
      <c r="N80" s="39">
        <v>0</v>
      </c>
      <c r="O80" s="38">
        <v>0</v>
      </c>
      <c r="P80" s="39">
        <v>0</v>
      </c>
      <c r="Q80" s="38">
        <v>25</v>
      </c>
      <c r="R80" s="47"/>
      <c r="S80"/>
      <c r="T80"/>
      <c r="U80"/>
      <c r="V80"/>
    </row>
    <row r="81" spans="1:22">
      <c r="A81" s="15">
        <v>7</v>
      </c>
      <c r="B81" s="9" t="s">
        <v>2313</v>
      </c>
      <c r="C81" s="2">
        <v>0</v>
      </c>
      <c r="D81" s="34">
        <v>0</v>
      </c>
      <c r="E81" s="2">
        <v>47</v>
      </c>
      <c r="F81" s="35">
        <v>0.38855820105820099</v>
      </c>
      <c r="G81" s="2">
        <v>1767</v>
      </c>
      <c r="H81" s="35">
        <v>14.6081349206349</v>
      </c>
      <c r="I81" s="2">
        <v>8467</v>
      </c>
      <c r="J81" s="35">
        <v>69.998346560846599</v>
      </c>
      <c r="K81" s="2">
        <v>1576</v>
      </c>
      <c r="L81" s="35">
        <v>13.0291005291005</v>
      </c>
      <c r="M81" s="2">
        <v>233</v>
      </c>
      <c r="N81" s="35">
        <v>1.9262566137566099</v>
      </c>
      <c r="O81" s="2">
        <v>6</v>
      </c>
      <c r="P81" s="35">
        <v>4.96031746031746E-2</v>
      </c>
      <c r="Q81" s="2">
        <v>12096</v>
      </c>
      <c r="R81" s="46"/>
      <c r="S81"/>
      <c r="T81"/>
      <c r="U81"/>
      <c r="V81"/>
    </row>
    <row r="82" spans="1:22">
      <c r="A82" s="36">
        <v>2</v>
      </c>
      <c r="B82" s="37" t="s">
        <v>2314</v>
      </c>
      <c r="C82" s="38">
        <v>0</v>
      </c>
      <c r="D82" s="39">
        <v>0</v>
      </c>
      <c r="E82" s="38">
        <v>0</v>
      </c>
      <c r="F82" s="39">
        <v>0</v>
      </c>
      <c r="G82" s="38">
        <v>4</v>
      </c>
      <c r="H82" s="39">
        <v>17.3913043478261</v>
      </c>
      <c r="I82" s="38">
        <v>19</v>
      </c>
      <c r="J82" s="39">
        <v>82.608695652173907</v>
      </c>
      <c r="K82" s="38">
        <v>0</v>
      </c>
      <c r="L82" s="39">
        <v>0</v>
      </c>
      <c r="M82" s="38">
        <v>0</v>
      </c>
      <c r="N82" s="39">
        <v>0</v>
      </c>
      <c r="O82" s="38">
        <v>0</v>
      </c>
      <c r="P82" s="39">
        <v>0</v>
      </c>
      <c r="Q82" s="38">
        <v>23</v>
      </c>
      <c r="R82" s="47"/>
      <c r="S82"/>
      <c r="T82"/>
      <c r="U82"/>
      <c r="V82"/>
    </row>
    <row r="83" spans="1:22">
      <c r="A83" s="36">
        <v>21</v>
      </c>
      <c r="B83" s="37" t="s">
        <v>2315</v>
      </c>
      <c r="C83" s="38">
        <v>0</v>
      </c>
      <c r="D83" s="39">
        <v>0</v>
      </c>
      <c r="E83" s="38">
        <v>0</v>
      </c>
      <c r="F83" s="39">
        <v>0</v>
      </c>
      <c r="G83" s="38">
        <v>0</v>
      </c>
      <c r="H83" s="39">
        <v>0</v>
      </c>
      <c r="I83" s="38">
        <v>0</v>
      </c>
      <c r="J83" s="39">
        <v>0</v>
      </c>
      <c r="K83" s="38">
        <v>0</v>
      </c>
      <c r="L83" s="39">
        <v>0</v>
      </c>
      <c r="M83" s="38">
        <v>0</v>
      </c>
      <c r="N83" s="39">
        <v>0</v>
      </c>
      <c r="O83" s="38">
        <v>0</v>
      </c>
      <c r="P83" s="39">
        <v>0</v>
      </c>
      <c r="Q83" s="38">
        <v>0</v>
      </c>
      <c r="R83" s="47"/>
      <c r="S83"/>
      <c r="T83"/>
      <c r="U83"/>
      <c r="V83"/>
    </row>
    <row r="84" spans="1:22">
      <c r="A84" s="36">
        <v>55</v>
      </c>
      <c r="B84" s="37" t="s">
        <v>2316</v>
      </c>
      <c r="C84" s="38">
        <v>0</v>
      </c>
      <c r="D84" s="39">
        <v>0</v>
      </c>
      <c r="E84" s="38">
        <v>0</v>
      </c>
      <c r="F84" s="39">
        <v>0</v>
      </c>
      <c r="G84" s="38">
        <v>2</v>
      </c>
      <c r="H84" s="39">
        <v>28.571428571428601</v>
      </c>
      <c r="I84" s="38">
        <v>4</v>
      </c>
      <c r="J84" s="39">
        <v>57.142857142857103</v>
      </c>
      <c r="K84" s="38">
        <v>0</v>
      </c>
      <c r="L84" s="39">
        <v>0</v>
      </c>
      <c r="M84" s="38">
        <v>1</v>
      </c>
      <c r="N84" s="39">
        <v>14.285714285714301</v>
      </c>
      <c r="O84" s="38">
        <v>0</v>
      </c>
      <c r="P84" s="39">
        <v>0</v>
      </c>
      <c r="Q84" s="38">
        <v>7</v>
      </c>
      <c r="R84" s="47"/>
      <c r="S84"/>
      <c r="T84"/>
      <c r="U84"/>
      <c r="V84"/>
    </row>
    <row r="85" spans="1:22">
      <c r="A85" s="36">
        <v>148</v>
      </c>
      <c r="B85" s="37" t="s">
        <v>2317</v>
      </c>
      <c r="C85" s="38">
        <v>0</v>
      </c>
      <c r="D85" s="39">
        <v>0</v>
      </c>
      <c r="E85" s="38">
        <v>3</v>
      </c>
      <c r="F85" s="39">
        <v>0.24370430544273</v>
      </c>
      <c r="G85" s="38">
        <v>203</v>
      </c>
      <c r="H85" s="39">
        <v>16.490658001624698</v>
      </c>
      <c r="I85" s="38">
        <v>844</v>
      </c>
      <c r="J85" s="39">
        <v>68.562144597887894</v>
      </c>
      <c r="K85" s="38">
        <v>158</v>
      </c>
      <c r="L85" s="39">
        <v>12.835093419983799</v>
      </c>
      <c r="M85" s="38">
        <v>22</v>
      </c>
      <c r="N85" s="39">
        <v>1.7871649065800199</v>
      </c>
      <c r="O85" s="38">
        <v>1</v>
      </c>
      <c r="P85" s="39">
        <v>8.1234768480909797E-2</v>
      </c>
      <c r="Q85" s="38">
        <v>1231</v>
      </c>
      <c r="R85" s="47"/>
      <c r="S85"/>
      <c r="T85"/>
      <c r="U85"/>
      <c r="V85"/>
    </row>
    <row r="86" spans="1:22">
      <c r="A86" s="36">
        <v>197</v>
      </c>
      <c r="B86" s="37" t="s">
        <v>2318</v>
      </c>
      <c r="C86" s="38">
        <v>0</v>
      </c>
      <c r="D86" s="39">
        <v>0</v>
      </c>
      <c r="E86" s="38">
        <v>0</v>
      </c>
      <c r="F86" s="39">
        <v>0</v>
      </c>
      <c r="G86" s="38">
        <v>12</v>
      </c>
      <c r="H86" s="39">
        <v>27.272727272727298</v>
      </c>
      <c r="I86" s="38">
        <v>26</v>
      </c>
      <c r="J86" s="39">
        <v>59.090909090909101</v>
      </c>
      <c r="K86" s="38">
        <v>6</v>
      </c>
      <c r="L86" s="39">
        <v>13.636363636363599</v>
      </c>
      <c r="M86" s="38">
        <v>0</v>
      </c>
      <c r="N86" s="39">
        <v>0</v>
      </c>
      <c r="O86" s="38">
        <v>0</v>
      </c>
      <c r="P86" s="39">
        <v>0</v>
      </c>
      <c r="Q86" s="38">
        <v>44</v>
      </c>
      <c r="R86" s="47"/>
      <c r="S86"/>
      <c r="T86"/>
      <c r="U86"/>
      <c r="V86"/>
    </row>
    <row r="87" spans="1:22">
      <c r="A87" s="36">
        <v>206</v>
      </c>
      <c r="B87" s="37" t="s">
        <v>2319</v>
      </c>
      <c r="C87" s="38">
        <v>0</v>
      </c>
      <c r="D87" s="39">
        <v>0</v>
      </c>
      <c r="E87" s="38">
        <v>0</v>
      </c>
      <c r="F87" s="39">
        <v>0</v>
      </c>
      <c r="G87" s="38">
        <v>0</v>
      </c>
      <c r="H87" s="39">
        <v>0</v>
      </c>
      <c r="I87" s="38">
        <v>1</v>
      </c>
      <c r="J87" s="39">
        <v>100</v>
      </c>
      <c r="K87" s="38">
        <v>0</v>
      </c>
      <c r="L87" s="39">
        <v>0</v>
      </c>
      <c r="M87" s="38">
        <v>0</v>
      </c>
      <c r="N87" s="39">
        <v>0</v>
      </c>
      <c r="O87" s="38">
        <v>0</v>
      </c>
      <c r="P87" s="39">
        <v>0</v>
      </c>
      <c r="Q87" s="38">
        <v>1</v>
      </c>
      <c r="R87" s="47"/>
      <c r="S87"/>
      <c r="T87"/>
      <c r="U87"/>
      <c r="V87"/>
    </row>
    <row r="88" spans="1:22">
      <c r="A88" s="36">
        <v>313</v>
      </c>
      <c r="B88" s="37" t="s">
        <v>2320</v>
      </c>
      <c r="C88" s="38">
        <v>0</v>
      </c>
      <c r="D88" s="39">
        <v>0</v>
      </c>
      <c r="E88" s="38">
        <v>0</v>
      </c>
      <c r="F88" s="39">
        <v>0</v>
      </c>
      <c r="G88" s="38">
        <v>13</v>
      </c>
      <c r="H88" s="39">
        <v>24.528301886792502</v>
      </c>
      <c r="I88" s="38">
        <v>38</v>
      </c>
      <c r="J88" s="39">
        <v>71.698113207547195</v>
      </c>
      <c r="K88" s="38">
        <v>2</v>
      </c>
      <c r="L88" s="39">
        <v>3.7735849056603801</v>
      </c>
      <c r="M88" s="38">
        <v>0</v>
      </c>
      <c r="N88" s="39">
        <v>0</v>
      </c>
      <c r="O88" s="38">
        <v>0</v>
      </c>
      <c r="P88" s="39">
        <v>0</v>
      </c>
      <c r="Q88" s="38">
        <v>53</v>
      </c>
      <c r="R88" s="47"/>
      <c r="S88"/>
      <c r="T88"/>
      <c r="U88"/>
      <c r="V88"/>
    </row>
    <row r="89" spans="1:22">
      <c r="A89" s="36">
        <v>318</v>
      </c>
      <c r="B89" s="37" t="s">
        <v>2321</v>
      </c>
      <c r="C89" s="38">
        <v>0</v>
      </c>
      <c r="D89" s="39">
        <v>0</v>
      </c>
      <c r="E89" s="38">
        <v>3</v>
      </c>
      <c r="F89" s="39">
        <v>0.26178010471204199</v>
      </c>
      <c r="G89" s="38">
        <v>173</v>
      </c>
      <c r="H89" s="39">
        <v>15.0959860383944</v>
      </c>
      <c r="I89" s="38">
        <v>825</v>
      </c>
      <c r="J89" s="39">
        <v>71.989528795811495</v>
      </c>
      <c r="K89" s="38">
        <v>131</v>
      </c>
      <c r="L89" s="39">
        <v>11.4310645724258</v>
      </c>
      <c r="M89" s="38">
        <v>13</v>
      </c>
      <c r="N89" s="39">
        <v>1.13438045375218</v>
      </c>
      <c r="O89" s="38">
        <v>1</v>
      </c>
      <c r="P89" s="39">
        <v>8.7260034904014003E-2</v>
      </c>
      <c r="Q89" s="38">
        <v>1146</v>
      </c>
      <c r="R89" s="47"/>
      <c r="S89"/>
      <c r="T89"/>
      <c r="U89"/>
      <c r="V89"/>
    </row>
    <row r="90" spans="1:22">
      <c r="A90" s="36">
        <v>321</v>
      </c>
      <c r="B90" s="37" t="s">
        <v>2322</v>
      </c>
      <c r="C90" s="38">
        <v>0</v>
      </c>
      <c r="D90" s="39">
        <v>0</v>
      </c>
      <c r="E90" s="38">
        <v>1</v>
      </c>
      <c r="F90" s="39">
        <v>0.53763440860215095</v>
      </c>
      <c r="G90" s="38">
        <v>18</v>
      </c>
      <c r="H90" s="39">
        <v>9.67741935483871</v>
      </c>
      <c r="I90" s="38">
        <v>128</v>
      </c>
      <c r="J90" s="39">
        <v>68.817204301075293</v>
      </c>
      <c r="K90" s="38">
        <v>36</v>
      </c>
      <c r="L90" s="39">
        <v>19.354838709677399</v>
      </c>
      <c r="M90" s="38">
        <v>3</v>
      </c>
      <c r="N90" s="39">
        <v>1.61290322580645</v>
      </c>
      <c r="O90" s="38">
        <v>0</v>
      </c>
      <c r="P90" s="39">
        <v>0</v>
      </c>
      <c r="Q90" s="38">
        <v>186</v>
      </c>
      <c r="R90" s="47"/>
      <c r="S90"/>
      <c r="T90"/>
      <c r="U90"/>
      <c r="V90"/>
    </row>
    <row r="91" spans="1:22">
      <c r="A91" s="36">
        <v>376</v>
      </c>
      <c r="B91" s="37" t="s">
        <v>2323</v>
      </c>
      <c r="C91" s="38">
        <v>0</v>
      </c>
      <c r="D91" s="39">
        <v>0</v>
      </c>
      <c r="E91" s="38">
        <v>2</v>
      </c>
      <c r="F91" s="39">
        <v>0.18552875695732801</v>
      </c>
      <c r="G91" s="38">
        <v>146</v>
      </c>
      <c r="H91" s="39">
        <v>13.543599257885001</v>
      </c>
      <c r="I91" s="38">
        <v>782</v>
      </c>
      <c r="J91" s="39">
        <v>72.541743970315395</v>
      </c>
      <c r="K91" s="38">
        <v>129</v>
      </c>
      <c r="L91" s="39">
        <v>11.9666048237477</v>
      </c>
      <c r="M91" s="38">
        <v>19</v>
      </c>
      <c r="N91" s="39">
        <v>1.76252319109462</v>
      </c>
      <c r="O91" s="38">
        <v>0</v>
      </c>
      <c r="P91" s="39">
        <v>0</v>
      </c>
      <c r="Q91" s="38">
        <v>1078</v>
      </c>
      <c r="R91" s="47"/>
      <c r="S91"/>
      <c r="T91"/>
      <c r="U91"/>
      <c r="V91"/>
    </row>
    <row r="92" spans="1:22">
      <c r="A92" s="36">
        <v>400</v>
      </c>
      <c r="B92" s="37" t="s">
        <v>2324</v>
      </c>
      <c r="C92" s="38">
        <v>0</v>
      </c>
      <c r="D92" s="39">
        <v>0</v>
      </c>
      <c r="E92" s="38">
        <v>0</v>
      </c>
      <c r="F92" s="39">
        <v>0</v>
      </c>
      <c r="G92" s="38">
        <v>32</v>
      </c>
      <c r="H92" s="39">
        <v>19.161676646706599</v>
      </c>
      <c r="I92" s="38">
        <v>110</v>
      </c>
      <c r="J92" s="39">
        <v>65.868263473053901</v>
      </c>
      <c r="K92" s="38">
        <v>22</v>
      </c>
      <c r="L92" s="39">
        <v>13.1736526946108</v>
      </c>
      <c r="M92" s="38">
        <v>3</v>
      </c>
      <c r="N92" s="39">
        <v>1.79640718562874</v>
      </c>
      <c r="O92" s="38">
        <v>0</v>
      </c>
      <c r="P92" s="39">
        <v>0</v>
      </c>
      <c r="Q92" s="38">
        <v>167</v>
      </c>
      <c r="R92" s="47"/>
      <c r="S92"/>
      <c r="T92"/>
      <c r="U92"/>
      <c r="V92"/>
    </row>
    <row r="93" spans="1:22">
      <c r="A93" s="36">
        <v>440</v>
      </c>
      <c r="B93" s="37" t="s">
        <v>2325</v>
      </c>
      <c r="C93" s="38">
        <v>0</v>
      </c>
      <c r="D93" s="39">
        <v>0</v>
      </c>
      <c r="E93" s="38">
        <v>5</v>
      </c>
      <c r="F93" s="39">
        <v>0.25432349949135302</v>
      </c>
      <c r="G93" s="38">
        <v>264</v>
      </c>
      <c r="H93" s="39">
        <v>13.428280773143401</v>
      </c>
      <c r="I93" s="38">
        <v>1425</v>
      </c>
      <c r="J93" s="39">
        <v>72.482197355035595</v>
      </c>
      <c r="K93" s="38">
        <v>244</v>
      </c>
      <c r="L93" s="39">
        <v>12.410986775177999</v>
      </c>
      <c r="M93" s="38">
        <v>28</v>
      </c>
      <c r="N93" s="39">
        <v>1.4242115971515801</v>
      </c>
      <c r="O93" s="38">
        <v>0</v>
      </c>
      <c r="P93" s="39">
        <v>0</v>
      </c>
      <c r="Q93" s="38">
        <v>1966</v>
      </c>
      <c r="R93" s="47"/>
      <c r="S93"/>
      <c r="T93"/>
      <c r="U93"/>
      <c r="V93"/>
    </row>
    <row r="94" spans="1:22">
      <c r="A94" s="36">
        <v>483</v>
      </c>
      <c r="B94" s="37" t="s">
        <v>2326</v>
      </c>
      <c r="C94" s="38">
        <v>0</v>
      </c>
      <c r="D94" s="39">
        <v>0</v>
      </c>
      <c r="E94" s="38">
        <v>0</v>
      </c>
      <c r="F94" s="39">
        <v>0</v>
      </c>
      <c r="G94" s="38">
        <v>0</v>
      </c>
      <c r="H94" s="39">
        <v>0</v>
      </c>
      <c r="I94" s="38">
        <v>0</v>
      </c>
      <c r="J94" s="39">
        <v>0</v>
      </c>
      <c r="K94" s="38">
        <v>0</v>
      </c>
      <c r="L94" s="39">
        <v>0</v>
      </c>
      <c r="M94" s="38">
        <v>0</v>
      </c>
      <c r="N94" s="39">
        <v>0</v>
      </c>
      <c r="O94" s="38">
        <v>0</v>
      </c>
      <c r="P94" s="39">
        <v>0</v>
      </c>
      <c r="Q94" s="38">
        <v>0</v>
      </c>
      <c r="R94" s="47"/>
      <c r="S94"/>
      <c r="T94"/>
      <c r="U94"/>
      <c r="V94"/>
    </row>
    <row r="95" spans="1:22">
      <c r="A95" s="36">
        <v>541</v>
      </c>
      <c r="B95" s="37" t="s">
        <v>2327</v>
      </c>
      <c r="C95" s="38">
        <v>0</v>
      </c>
      <c r="D95" s="39">
        <v>0</v>
      </c>
      <c r="E95" s="38">
        <v>0</v>
      </c>
      <c r="F95" s="39">
        <v>0</v>
      </c>
      <c r="G95" s="38">
        <v>34</v>
      </c>
      <c r="H95" s="39">
        <v>11.764705882352899</v>
      </c>
      <c r="I95" s="38">
        <v>208</v>
      </c>
      <c r="J95" s="39">
        <v>71.972318339100397</v>
      </c>
      <c r="K95" s="38">
        <v>42</v>
      </c>
      <c r="L95" s="39">
        <v>14.532871972318301</v>
      </c>
      <c r="M95" s="38">
        <v>5</v>
      </c>
      <c r="N95" s="39">
        <v>1.73010380622837</v>
      </c>
      <c r="O95" s="38">
        <v>0</v>
      </c>
      <c r="P95" s="39">
        <v>0</v>
      </c>
      <c r="Q95" s="38">
        <v>289</v>
      </c>
      <c r="R95" s="47"/>
      <c r="S95"/>
      <c r="T95"/>
      <c r="U95"/>
      <c r="V95"/>
    </row>
    <row r="96" spans="1:22">
      <c r="A96" s="36">
        <v>607</v>
      </c>
      <c r="B96" s="37" t="s">
        <v>2328</v>
      </c>
      <c r="C96" s="38">
        <v>0</v>
      </c>
      <c r="D96" s="39">
        <v>0</v>
      </c>
      <c r="E96" s="38">
        <v>5</v>
      </c>
      <c r="F96" s="39">
        <v>1.0183299389002001</v>
      </c>
      <c r="G96" s="38">
        <v>90</v>
      </c>
      <c r="H96" s="39">
        <v>18.3299389002037</v>
      </c>
      <c r="I96" s="38">
        <v>302</v>
      </c>
      <c r="J96" s="39">
        <v>61.507128309572302</v>
      </c>
      <c r="K96" s="38">
        <v>80</v>
      </c>
      <c r="L96" s="39">
        <v>16.293279022403301</v>
      </c>
      <c r="M96" s="38">
        <v>14</v>
      </c>
      <c r="N96" s="39">
        <v>2.8513238289205698</v>
      </c>
      <c r="O96" s="38">
        <v>0</v>
      </c>
      <c r="P96" s="39">
        <v>0</v>
      </c>
      <c r="Q96" s="38">
        <v>491</v>
      </c>
      <c r="R96" s="47"/>
      <c r="S96"/>
      <c r="T96"/>
      <c r="U96"/>
      <c r="V96"/>
    </row>
    <row r="97" spans="1:22">
      <c r="A97" s="36">
        <v>615</v>
      </c>
      <c r="B97" s="37" t="s">
        <v>2329</v>
      </c>
      <c r="C97" s="38">
        <v>0</v>
      </c>
      <c r="D97" s="39">
        <v>0</v>
      </c>
      <c r="E97" s="38">
        <v>23</v>
      </c>
      <c r="F97" s="39">
        <v>0.49891540130151801</v>
      </c>
      <c r="G97" s="38">
        <v>661</v>
      </c>
      <c r="H97" s="39">
        <v>14.3383947939262</v>
      </c>
      <c r="I97" s="38">
        <v>3158</v>
      </c>
      <c r="J97" s="39">
        <v>68.503253796095393</v>
      </c>
      <c r="K97" s="38">
        <v>651</v>
      </c>
      <c r="L97" s="39">
        <v>14.121475054229901</v>
      </c>
      <c r="M97" s="38">
        <v>113</v>
      </c>
      <c r="N97" s="39">
        <v>2.4511930585683301</v>
      </c>
      <c r="O97" s="38">
        <v>4</v>
      </c>
      <c r="P97" s="39">
        <v>8.6767895878524903E-2</v>
      </c>
      <c r="Q97" s="38">
        <v>4610</v>
      </c>
      <c r="R97" s="47"/>
      <c r="S97"/>
      <c r="T97"/>
      <c r="U97"/>
      <c r="V97"/>
    </row>
    <row r="98" spans="1:22">
      <c r="A98" s="36">
        <v>649</v>
      </c>
      <c r="B98" s="37" t="s">
        <v>2330</v>
      </c>
      <c r="C98" s="38">
        <v>0</v>
      </c>
      <c r="D98" s="39">
        <v>0</v>
      </c>
      <c r="E98" s="38">
        <v>0</v>
      </c>
      <c r="F98" s="39">
        <v>0</v>
      </c>
      <c r="G98" s="38">
        <v>1</v>
      </c>
      <c r="H98" s="39">
        <v>12.5</v>
      </c>
      <c r="I98" s="38">
        <v>7</v>
      </c>
      <c r="J98" s="39">
        <v>87.5</v>
      </c>
      <c r="K98" s="38">
        <v>0</v>
      </c>
      <c r="L98" s="39">
        <v>0</v>
      </c>
      <c r="M98" s="38">
        <v>0</v>
      </c>
      <c r="N98" s="39">
        <v>0</v>
      </c>
      <c r="O98" s="38">
        <v>0</v>
      </c>
      <c r="P98" s="39">
        <v>0</v>
      </c>
      <c r="Q98" s="38">
        <v>8</v>
      </c>
      <c r="R98" s="47"/>
      <c r="S98"/>
      <c r="T98"/>
      <c r="U98"/>
      <c r="V98"/>
    </row>
    <row r="99" spans="1:22">
      <c r="A99" s="36">
        <v>652</v>
      </c>
      <c r="B99" s="37" t="s">
        <v>2331</v>
      </c>
      <c r="C99" s="38">
        <v>0</v>
      </c>
      <c r="D99" s="39">
        <v>0</v>
      </c>
      <c r="E99" s="38">
        <v>0</v>
      </c>
      <c r="F99" s="39">
        <v>0</v>
      </c>
      <c r="G99" s="38">
        <v>0</v>
      </c>
      <c r="H99" s="39">
        <v>0</v>
      </c>
      <c r="I99" s="38">
        <v>0</v>
      </c>
      <c r="J99" s="39">
        <v>0</v>
      </c>
      <c r="K99" s="38">
        <v>0</v>
      </c>
      <c r="L99" s="39">
        <v>0</v>
      </c>
      <c r="M99" s="38">
        <v>0</v>
      </c>
      <c r="N99" s="39">
        <v>0</v>
      </c>
      <c r="O99" s="38">
        <v>0</v>
      </c>
      <c r="P99" s="39">
        <v>0</v>
      </c>
      <c r="Q99" s="38">
        <v>0</v>
      </c>
      <c r="R99" s="47"/>
      <c r="S99"/>
      <c r="T99"/>
      <c r="U99"/>
      <c r="V99"/>
    </row>
    <row r="100" spans="1:22">
      <c r="A100" s="36">
        <v>660</v>
      </c>
      <c r="B100" s="37" t="s">
        <v>2332</v>
      </c>
      <c r="C100" s="38">
        <v>0</v>
      </c>
      <c r="D100" s="39">
        <v>0</v>
      </c>
      <c r="E100" s="38">
        <v>0</v>
      </c>
      <c r="F100" s="39">
        <v>0</v>
      </c>
      <c r="G100" s="38">
        <v>6</v>
      </c>
      <c r="H100" s="39">
        <v>25</v>
      </c>
      <c r="I100" s="38">
        <v>17</v>
      </c>
      <c r="J100" s="39">
        <v>70.8333333333333</v>
      </c>
      <c r="K100" s="38">
        <v>1</v>
      </c>
      <c r="L100" s="39">
        <v>4.1666666666666696</v>
      </c>
      <c r="M100" s="38">
        <v>0</v>
      </c>
      <c r="N100" s="39">
        <v>0</v>
      </c>
      <c r="O100" s="38">
        <v>0</v>
      </c>
      <c r="P100" s="39">
        <v>0</v>
      </c>
      <c r="Q100" s="38">
        <v>24</v>
      </c>
      <c r="R100" s="47"/>
      <c r="S100"/>
      <c r="T100"/>
      <c r="U100"/>
      <c r="V100"/>
    </row>
    <row r="101" spans="1:22">
      <c r="A101" s="36">
        <v>667</v>
      </c>
      <c r="B101" s="37" t="s">
        <v>2333</v>
      </c>
      <c r="C101" s="38">
        <v>0</v>
      </c>
      <c r="D101" s="39">
        <v>0</v>
      </c>
      <c r="E101" s="38">
        <v>0</v>
      </c>
      <c r="F101" s="39">
        <v>0</v>
      </c>
      <c r="G101" s="38">
        <v>0</v>
      </c>
      <c r="H101" s="39">
        <v>0</v>
      </c>
      <c r="I101" s="38">
        <v>10</v>
      </c>
      <c r="J101" s="39">
        <v>76.923076923076906</v>
      </c>
      <c r="K101" s="38">
        <v>3</v>
      </c>
      <c r="L101" s="39">
        <v>23.076923076923102</v>
      </c>
      <c r="M101" s="38">
        <v>0</v>
      </c>
      <c r="N101" s="39">
        <v>0</v>
      </c>
      <c r="O101" s="38">
        <v>0</v>
      </c>
      <c r="P101" s="39">
        <v>0</v>
      </c>
      <c r="Q101" s="38">
        <v>13</v>
      </c>
      <c r="R101" s="47"/>
      <c r="S101"/>
      <c r="T101"/>
      <c r="U101"/>
      <c r="V101"/>
    </row>
    <row r="102" spans="1:22">
      <c r="A102" s="36">
        <v>674</v>
      </c>
      <c r="B102" s="37" t="s">
        <v>2334</v>
      </c>
      <c r="C102" s="38">
        <v>0</v>
      </c>
      <c r="D102" s="39">
        <v>0</v>
      </c>
      <c r="E102" s="38">
        <v>0</v>
      </c>
      <c r="F102" s="39">
        <v>0</v>
      </c>
      <c r="G102" s="38">
        <v>7</v>
      </c>
      <c r="H102" s="39">
        <v>13.207547169811299</v>
      </c>
      <c r="I102" s="38">
        <v>44</v>
      </c>
      <c r="J102" s="39">
        <v>83.018867924528294</v>
      </c>
      <c r="K102" s="38">
        <v>2</v>
      </c>
      <c r="L102" s="39">
        <v>3.7735849056603801</v>
      </c>
      <c r="M102" s="38">
        <v>0</v>
      </c>
      <c r="N102" s="39">
        <v>0</v>
      </c>
      <c r="O102" s="38">
        <v>0</v>
      </c>
      <c r="P102" s="39">
        <v>0</v>
      </c>
      <c r="Q102" s="38">
        <v>53</v>
      </c>
      <c r="R102" s="47"/>
      <c r="S102"/>
      <c r="T102"/>
      <c r="U102"/>
      <c r="V102"/>
    </row>
    <row r="103" spans="1:22">
      <c r="A103" s="36">
        <v>697</v>
      </c>
      <c r="B103" s="37" t="s">
        <v>2335</v>
      </c>
      <c r="C103" s="38">
        <v>0</v>
      </c>
      <c r="D103" s="39">
        <v>0</v>
      </c>
      <c r="E103" s="38">
        <v>5</v>
      </c>
      <c r="F103" s="39">
        <v>0.77760497667185102</v>
      </c>
      <c r="G103" s="38">
        <v>98</v>
      </c>
      <c r="H103" s="39">
        <v>15.241057542768299</v>
      </c>
      <c r="I103" s="38">
        <v>469</v>
      </c>
      <c r="J103" s="39">
        <v>72.939346811819604</v>
      </c>
      <c r="K103" s="38">
        <v>59</v>
      </c>
      <c r="L103" s="39">
        <v>9.1757387247278395</v>
      </c>
      <c r="M103" s="38">
        <v>12</v>
      </c>
      <c r="N103" s="39">
        <v>1.8662519440124401</v>
      </c>
      <c r="O103" s="38">
        <v>0</v>
      </c>
      <c r="P103" s="39">
        <v>0</v>
      </c>
      <c r="Q103" s="38">
        <v>643</v>
      </c>
      <c r="R103" s="47"/>
      <c r="S103"/>
      <c r="T103"/>
      <c r="U103"/>
      <c r="V103"/>
    </row>
    <row r="104" spans="1:22">
      <c r="A104" s="36">
        <v>756</v>
      </c>
      <c r="B104" s="37" t="s">
        <v>2336</v>
      </c>
      <c r="C104" s="38">
        <v>0</v>
      </c>
      <c r="D104" s="39">
        <v>0</v>
      </c>
      <c r="E104" s="38">
        <v>0</v>
      </c>
      <c r="F104" s="39">
        <v>0</v>
      </c>
      <c r="G104" s="38">
        <v>3</v>
      </c>
      <c r="H104" s="39">
        <v>4.7619047619047601</v>
      </c>
      <c r="I104" s="38">
        <v>50</v>
      </c>
      <c r="J104" s="39">
        <v>79.365079365079396</v>
      </c>
      <c r="K104" s="38">
        <v>10</v>
      </c>
      <c r="L104" s="39">
        <v>15.8730158730159</v>
      </c>
      <c r="M104" s="38">
        <v>0</v>
      </c>
      <c r="N104" s="39">
        <v>0</v>
      </c>
      <c r="O104" s="38">
        <v>0</v>
      </c>
      <c r="P104" s="39">
        <v>0</v>
      </c>
      <c r="Q104" s="38">
        <v>63</v>
      </c>
      <c r="R104" s="47"/>
      <c r="S104"/>
      <c r="T104"/>
      <c r="U104"/>
      <c r="V104"/>
    </row>
    <row r="105" spans="1:22">
      <c r="A105" s="15">
        <v>8</v>
      </c>
      <c r="B105" s="9" t="s">
        <v>2337</v>
      </c>
      <c r="C105" s="2">
        <v>0</v>
      </c>
      <c r="D105" s="34">
        <v>0</v>
      </c>
      <c r="E105" s="2">
        <v>3</v>
      </c>
      <c r="F105" s="35">
        <v>0.43165467625899301</v>
      </c>
      <c r="G105" s="2">
        <v>90</v>
      </c>
      <c r="H105" s="35">
        <v>12.9496402877698</v>
      </c>
      <c r="I105" s="2">
        <v>520</v>
      </c>
      <c r="J105" s="35">
        <v>74.820143884892104</v>
      </c>
      <c r="K105" s="2">
        <v>79</v>
      </c>
      <c r="L105" s="35">
        <v>11.3669064748201</v>
      </c>
      <c r="M105" s="2">
        <v>3</v>
      </c>
      <c r="N105" s="35">
        <v>0.43165467625899301</v>
      </c>
      <c r="O105" s="2">
        <v>0</v>
      </c>
      <c r="P105" s="35">
        <v>0</v>
      </c>
      <c r="Q105" s="2">
        <v>695</v>
      </c>
      <c r="R105" s="46"/>
      <c r="S105"/>
      <c r="T105"/>
      <c r="U105"/>
      <c r="V105"/>
    </row>
    <row r="106" spans="1:22">
      <c r="A106" s="48">
        <v>30</v>
      </c>
      <c r="B106" s="37" t="s">
        <v>2338</v>
      </c>
      <c r="C106" s="38">
        <v>0</v>
      </c>
      <c r="D106" s="39">
        <v>0</v>
      </c>
      <c r="E106" s="38">
        <v>2</v>
      </c>
      <c r="F106" s="39">
        <v>0.59347181008902095</v>
      </c>
      <c r="G106" s="38">
        <v>51</v>
      </c>
      <c r="H106" s="39">
        <v>15.133531157269999</v>
      </c>
      <c r="I106" s="38">
        <v>238</v>
      </c>
      <c r="J106" s="39">
        <v>70.623145400593501</v>
      </c>
      <c r="K106" s="38">
        <v>46</v>
      </c>
      <c r="L106" s="39">
        <v>13.649851632047501</v>
      </c>
      <c r="M106" s="38">
        <v>0</v>
      </c>
      <c r="N106" s="39">
        <v>0</v>
      </c>
      <c r="O106" s="38">
        <v>0</v>
      </c>
      <c r="P106" s="39">
        <v>0</v>
      </c>
      <c r="Q106" s="38">
        <v>337</v>
      </c>
      <c r="R106" s="47"/>
      <c r="S106"/>
      <c r="T106"/>
      <c r="U106"/>
      <c r="V106"/>
    </row>
    <row r="107" spans="1:22">
      <c r="A107" s="48">
        <v>34</v>
      </c>
      <c r="B107" s="37" t="s">
        <v>2339</v>
      </c>
      <c r="C107" s="38">
        <v>0</v>
      </c>
      <c r="D107" s="39">
        <v>0</v>
      </c>
      <c r="E107" s="38">
        <v>0</v>
      </c>
      <c r="F107" s="39">
        <v>0</v>
      </c>
      <c r="G107" s="38">
        <v>8</v>
      </c>
      <c r="H107" s="39">
        <v>15.384615384615399</v>
      </c>
      <c r="I107" s="38">
        <v>40</v>
      </c>
      <c r="J107" s="39">
        <v>76.923076923076906</v>
      </c>
      <c r="K107" s="38">
        <v>4</v>
      </c>
      <c r="L107" s="39">
        <v>7.6923076923076898</v>
      </c>
      <c r="M107" s="38">
        <v>0</v>
      </c>
      <c r="N107" s="39">
        <v>0</v>
      </c>
      <c r="O107" s="38">
        <v>0</v>
      </c>
      <c r="P107" s="39">
        <v>0</v>
      </c>
      <c r="Q107" s="38">
        <v>52</v>
      </c>
      <c r="R107" s="47"/>
      <c r="S107"/>
      <c r="T107"/>
      <c r="U107"/>
      <c r="V107"/>
    </row>
    <row r="108" spans="1:22">
      <c r="A108" s="48">
        <v>36</v>
      </c>
      <c r="B108" s="37" t="s">
        <v>2340</v>
      </c>
      <c r="C108" s="38">
        <v>0</v>
      </c>
      <c r="D108" s="39">
        <v>0</v>
      </c>
      <c r="E108" s="38">
        <v>0</v>
      </c>
      <c r="F108" s="39">
        <v>0</v>
      </c>
      <c r="G108" s="38">
        <v>0</v>
      </c>
      <c r="H108" s="39">
        <v>0</v>
      </c>
      <c r="I108" s="38">
        <v>19</v>
      </c>
      <c r="J108" s="39">
        <v>95</v>
      </c>
      <c r="K108" s="38">
        <v>1</v>
      </c>
      <c r="L108" s="39">
        <v>5</v>
      </c>
      <c r="M108" s="38">
        <v>0</v>
      </c>
      <c r="N108" s="39">
        <v>0</v>
      </c>
      <c r="O108" s="38">
        <v>0</v>
      </c>
      <c r="P108" s="39">
        <v>0</v>
      </c>
      <c r="Q108" s="38">
        <v>20</v>
      </c>
      <c r="R108" s="47"/>
      <c r="S108"/>
      <c r="T108"/>
      <c r="U108"/>
      <c r="V108"/>
    </row>
    <row r="109" spans="1:22">
      <c r="A109" s="48">
        <v>91</v>
      </c>
      <c r="B109" s="37" t="s">
        <v>2341</v>
      </c>
      <c r="C109" s="38">
        <v>0</v>
      </c>
      <c r="D109" s="39">
        <v>0</v>
      </c>
      <c r="E109" s="38">
        <v>0</v>
      </c>
      <c r="F109" s="39">
        <v>0</v>
      </c>
      <c r="G109" s="38">
        <v>1</v>
      </c>
      <c r="H109" s="39">
        <v>100</v>
      </c>
      <c r="I109" s="38">
        <v>0</v>
      </c>
      <c r="J109" s="39">
        <v>0</v>
      </c>
      <c r="K109" s="38">
        <v>0</v>
      </c>
      <c r="L109" s="39">
        <v>0</v>
      </c>
      <c r="M109" s="38">
        <v>0</v>
      </c>
      <c r="N109" s="39">
        <v>0</v>
      </c>
      <c r="O109" s="38">
        <v>0</v>
      </c>
      <c r="P109" s="39">
        <v>0</v>
      </c>
      <c r="Q109" s="38">
        <v>1</v>
      </c>
      <c r="R109" s="47"/>
      <c r="S109"/>
      <c r="T109"/>
      <c r="U109"/>
      <c r="V109"/>
    </row>
    <row r="110" spans="1:22">
      <c r="A110" s="48">
        <v>93</v>
      </c>
      <c r="B110" s="37" t="s">
        <v>2342</v>
      </c>
      <c r="C110" s="38">
        <v>0</v>
      </c>
      <c r="D110" s="39">
        <v>0</v>
      </c>
      <c r="E110" s="38">
        <v>0</v>
      </c>
      <c r="F110" s="39">
        <v>0</v>
      </c>
      <c r="G110" s="38">
        <v>0</v>
      </c>
      <c r="H110" s="39">
        <v>0</v>
      </c>
      <c r="I110" s="38">
        <v>5</v>
      </c>
      <c r="J110" s="39">
        <v>100</v>
      </c>
      <c r="K110" s="38">
        <v>0</v>
      </c>
      <c r="L110" s="39">
        <v>0</v>
      </c>
      <c r="M110" s="38">
        <v>0</v>
      </c>
      <c r="N110" s="39">
        <v>0</v>
      </c>
      <c r="O110" s="38">
        <v>0</v>
      </c>
      <c r="P110" s="39">
        <v>0</v>
      </c>
      <c r="Q110" s="38">
        <v>5</v>
      </c>
      <c r="R110" s="47"/>
      <c r="S110"/>
      <c r="T110"/>
      <c r="U110"/>
      <c r="V110"/>
    </row>
    <row r="111" spans="1:22">
      <c r="A111" s="48">
        <v>101</v>
      </c>
      <c r="B111" s="37" t="s">
        <v>2343</v>
      </c>
      <c r="C111" s="38">
        <v>0</v>
      </c>
      <c r="D111" s="39">
        <v>0</v>
      </c>
      <c r="E111" s="38">
        <v>0</v>
      </c>
      <c r="F111" s="39">
        <v>0</v>
      </c>
      <c r="G111" s="38">
        <v>6</v>
      </c>
      <c r="H111" s="39">
        <v>15.789473684210501</v>
      </c>
      <c r="I111" s="38">
        <v>28</v>
      </c>
      <c r="J111" s="39">
        <v>73.684210526315795</v>
      </c>
      <c r="K111" s="38">
        <v>4</v>
      </c>
      <c r="L111" s="39">
        <v>10.526315789473699</v>
      </c>
      <c r="M111" s="38">
        <v>0</v>
      </c>
      <c r="N111" s="39">
        <v>0</v>
      </c>
      <c r="O111" s="38">
        <v>0</v>
      </c>
      <c r="P111" s="39">
        <v>0</v>
      </c>
      <c r="Q111" s="38">
        <v>38</v>
      </c>
      <c r="R111" s="47"/>
      <c r="S111"/>
      <c r="T111"/>
      <c r="U111"/>
      <c r="V111"/>
    </row>
    <row r="112" spans="1:22">
      <c r="A112" s="48">
        <v>145</v>
      </c>
      <c r="B112" s="37" t="s">
        <v>2344</v>
      </c>
      <c r="C112" s="38">
        <v>0</v>
      </c>
      <c r="D112" s="39">
        <v>0</v>
      </c>
      <c r="E112" s="38">
        <v>0</v>
      </c>
      <c r="F112" s="39">
        <v>0</v>
      </c>
      <c r="G112" s="38">
        <v>0</v>
      </c>
      <c r="H112" s="39">
        <v>0</v>
      </c>
      <c r="I112" s="38">
        <v>3</v>
      </c>
      <c r="J112" s="39">
        <v>100</v>
      </c>
      <c r="K112" s="38">
        <v>0</v>
      </c>
      <c r="L112" s="39">
        <v>0</v>
      </c>
      <c r="M112" s="38">
        <v>0</v>
      </c>
      <c r="N112" s="39">
        <v>0</v>
      </c>
      <c r="O112" s="38">
        <v>0</v>
      </c>
      <c r="P112" s="39">
        <v>0</v>
      </c>
      <c r="Q112" s="38">
        <v>3</v>
      </c>
      <c r="R112" s="47"/>
      <c r="S112"/>
      <c r="T112"/>
      <c r="U112"/>
      <c r="V112"/>
    </row>
    <row r="113" spans="1:22">
      <c r="A113" s="48">
        <v>209</v>
      </c>
      <c r="B113" s="37" t="s">
        <v>2345</v>
      </c>
      <c r="C113" s="38">
        <v>0</v>
      </c>
      <c r="D113" s="39">
        <v>0</v>
      </c>
      <c r="E113" s="38">
        <v>1</v>
      </c>
      <c r="F113" s="39">
        <v>12.5</v>
      </c>
      <c r="G113" s="38">
        <v>2</v>
      </c>
      <c r="H113" s="39">
        <v>25</v>
      </c>
      <c r="I113" s="38">
        <v>5</v>
      </c>
      <c r="J113" s="39">
        <v>62.5</v>
      </c>
      <c r="K113" s="38">
        <v>0</v>
      </c>
      <c r="L113" s="39">
        <v>0</v>
      </c>
      <c r="M113" s="38">
        <v>0</v>
      </c>
      <c r="N113" s="39">
        <v>0</v>
      </c>
      <c r="O113" s="38">
        <v>0</v>
      </c>
      <c r="P113" s="39">
        <v>0</v>
      </c>
      <c r="Q113" s="38">
        <v>8</v>
      </c>
      <c r="R113" s="47"/>
      <c r="S113"/>
      <c r="T113"/>
      <c r="U113"/>
      <c r="V113"/>
    </row>
    <row r="114" spans="1:22">
      <c r="A114" s="48">
        <v>282</v>
      </c>
      <c r="B114" s="37" t="s">
        <v>2346</v>
      </c>
      <c r="C114" s="38">
        <v>0</v>
      </c>
      <c r="D114" s="39">
        <v>0</v>
      </c>
      <c r="E114" s="38">
        <v>0</v>
      </c>
      <c r="F114" s="39">
        <v>0</v>
      </c>
      <c r="G114" s="38">
        <v>6</v>
      </c>
      <c r="H114" s="39">
        <v>14.285714285714301</v>
      </c>
      <c r="I114" s="38">
        <v>33</v>
      </c>
      <c r="J114" s="39">
        <v>78.571428571428598</v>
      </c>
      <c r="K114" s="38">
        <v>3</v>
      </c>
      <c r="L114" s="39">
        <v>7.1428571428571397</v>
      </c>
      <c r="M114" s="38">
        <v>0</v>
      </c>
      <c r="N114" s="39">
        <v>0</v>
      </c>
      <c r="O114" s="38">
        <v>0</v>
      </c>
      <c r="P114" s="39">
        <v>0</v>
      </c>
      <c r="Q114" s="38">
        <v>42</v>
      </c>
      <c r="R114" s="47"/>
      <c r="S114"/>
      <c r="T114"/>
      <c r="U114"/>
      <c r="V114"/>
    </row>
    <row r="115" spans="1:22">
      <c r="A115" s="48">
        <v>353</v>
      </c>
      <c r="B115" s="37" t="s">
        <v>2347</v>
      </c>
      <c r="C115" s="38">
        <v>0</v>
      </c>
      <c r="D115" s="39">
        <v>0</v>
      </c>
      <c r="E115" s="38">
        <v>0</v>
      </c>
      <c r="F115" s="39">
        <v>0</v>
      </c>
      <c r="G115" s="38">
        <v>0</v>
      </c>
      <c r="H115" s="39">
        <v>0</v>
      </c>
      <c r="I115" s="38">
        <v>2</v>
      </c>
      <c r="J115" s="39">
        <v>100</v>
      </c>
      <c r="K115" s="38">
        <v>0</v>
      </c>
      <c r="L115" s="39">
        <v>0</v>
      </c>
      <c r="M115" s="38">
        <v>0</v>
      </c>
      <c r="N115" s="39">
        <v>0</v>
      </c>
      <c r="O115" s="38">
        <v>0</v>
      </c>
      <c r="P115" s="39">
        <v>0</v>
      </c>
      <c r="Q115" s="38">
        <v>2</v>
      </c>
      <c r="R115" s="47"/>
      <c r="S115"/>
      <c r="T115"/>
      <c r="U115"/>
      <c r="V115"/>
    </row>
    <row r="116" spans="1:22">
      <c r="A116" s="48">
        <v>364</v>
      </c>
      <c r="B116" s="37" t="s">
        <v>2348</v>
      </c>
      <c r="C116" s="38">
        <v>0</v>
      </c>
      <c r="D116" s="39">
        <v>0</v>
      </c>
      <c r="E116" s="38">
        <v>0</v>
      </c>
      <c r="F116" s="39">
        <v>0</v>
      </c>
      <c r="G116" s="38">
        <v>2</v>
      </c>
      <c r="H116" s="39">
        <v>11.764705882352899</v>
      </c>
      <c r="I116" s="38">
        <v>14</v>
      </c>
      <c r="J116" s="39">
        <v>82.352941176470594</v>
      </c>
      <c r="K116" s="38">
        <v>1</v>
      </c>
      <c r="L116" s="39">
        <v>5.8823529411764701</v>
      </c>
      <c r="M116" s="38">
        <v>0</v>
      </c>
      <c r="N116" s="39">
        <v>0</v>
      </c>
      <c r="O116" s="38">
        <v>0</v>
      </c>
      <c r="P116" s="39">
        <v>0</v>
      </c>
      <c r="Q116" s="38">
        <v>17</v>
      </c>
      <c r="R116" s="47"/>
      <c r="S116"/>
      <c r="T116"/>
      <c r="U116"/>
      <c r="V116"/>
    </row>
    <row r="117" spans="1:22">
      <c r="A117" s="48">
        <v>368</v>
      </c>
      <c r="B117" s="37" t="s">
        <v>2349</v>
      </c>
      <c r="C117" s="38">
        <v>0</v>
      </c>
      <c r="D117" s="39">
        <v>0</v>
      </c>
      <c r="E117" s="38">
        <v>0</v>
      </c>
      <c r="F117" s="39">
        <v>0</v>
      </c>
      <c r="G117" s="38">
        <v>4</v>
      </c>
      <c r="H117" s="39">
        <v>11.764705882352899</v>
      </c>
      <c r="I117" s="38">
        <v>22</v>
      </c>
      <c r="J117" s="39">
        <v>64.705882352941202</v>
      </c>
      <c r="K117" s="38">
        <v>7</v>
      </c>
      <c r="L117" s="39">
        <v>20.588235294117599</v>
      </c>
      <c r="M117" s="38">
        <v>1</v>
      </c>
      <c r="N117" s="39">
        <v>2.9411764705882302</v>
      </c>
      <c r="O117" s="38">
        <v>0</v>
      </c>
      <c r="P117" s="39">
        <v>0</v>
      </c>
      <c r="Q117" s="38">
        <v>34</v>
      </c>
      <c r="R117" s="47"/>
      <c r="S117"/>
      <c r="T117"/>
      <c r="U117"/>
      <c r="V117"/>
    </row>
    <row r="118" spans="1:22">
      <c r="A118" s="48">
        <v>390</v>
      </c>
      <c r="B118" s="37" t="s">
        <v>2350</v>
      </c>
      <c r="C118" s="38">
        <v>0</v>
      </c>
      <c r="D118" s="39">
        <v>0</v>
      </c>
      <c r="E118" s="38">
        <v>0</v>
      </c>
      <c r="F118" s="39">
        <v>0</v>
      </c>
      <c r="G118" s="38">
        <v>2</v>
      </c>
      <c r="H118" s="39">
        <v>8.6956521739130395</v>
      </c>
      <c r="I118" s="38">
        <v>20</v>
      </c>
      <c r="J118" s="39">
        <v>86.956521739130395</v>
      </c>
      <c r="K118" s="38">
        <v>1</v>
      </c>
      <c r="L118" s="39">
        <v>4.3478260869565197</v>
      </c>
      <c r="M118" s="38">
        <v>0</v>
      </c>
      <c r="N118" s="39">
        <v>0</v>
      </c>
      <c r="O118" s="38">
        <v>0</v>
      </c>
      <c r="P118" s="39">
        <v>0</v>
      </c>
      <c r="Q118" s="38">
        <v>23</v>
      </c>
      <c r="R118" s="47"/>
      <c r="S118"/>
      <c r="T118"/>
      <c r="U118"/>
      <c r="V118"/>
    </row>
    <row r="119" spans="1:22">
      <c r="A119" s="48">
        <v>467</v>
      </c>
      <c r="B119" s="37" t="s">
        <v>2351</v>
      </c>
      <c r="C119" s="38">
        <v>0</v>
      </c>
      <c r="D119" s="39">
        <v>0</v>
      </c>
      <c r="E119" s="38">
        <v>0</v>
      </c>
      <c r="F119" s="39">
        <v>0</v>
      </c>
      <c r="G119" s="38">
        <v>0</v>
      </c>
      <c r="H119" s="39">
        <v>0</v>
      </c>
      <c r="I119" s="38">
        <v>3</v>
      </c>
      <c r="J119" s="39">
        <v>60</v>
      </c>
      <c r="K119" s="38">
        <v>1</v>
      </c>
      <c r="L119" s="39">
        <v>20</v>
      </c>
      <c r="M119" s="38">
        <v>1</v>
      </c>
      <c r="N119" s="39">
        <v>20</v>
      </c>
      <c r="O119" s="38">
        <v>0</v>
      </c>
      <c r="P119" s="39">
        <v>0</v>
      </c>
      <c r="Q119" s="38">
        <v>5</v>
      </c>
      <c r="R119" s="47"/>
      <c r="S119"/>
      <c r="T119"/>
      <c r="U119"/>
      <c r="V119"/>
    </row>
    <row r="120" spans="1:22">
      <c r="A120" s="48">
        <v>576</v>
      </c>
      <c r="B120" s="37" t="s">
        <v>2352</v>
      </c>
      <c r="C120" s="38">
        <v>0</v>
      </c>
      <c r="D120" s="39">
        <v>0</v>
      </c>
      <c r="E120" s="38">
        <v>0</v>
      </c>
      <c r="F120" s="39">
        <v>0</v>
      </c>
      <c r="G120" s="38">
        <v>0</v>
      </c>
      <c r="H120" s="39">
        <v>0</v>
      </c>
      <c r="I120" s="38">
        <v>0</v>
      </c>
      <c r="J120" s="39">
        <v>0</v>
      </c>
      <c r="K120" s="38">
        <v>0</v>
      </c>
      <c r="L120" s="39">
        <v>0</v>
      </c>
      <c r="M120" s="38">
        <v>0</v>
      </c>
      <c r="N120" s="39">
        <v>0</v>
      </c>
      <c r="O120" s="38">
        <v>0</v>
      </c>
      <c r="P120" s="39">
        <v>0</v>
      </c>
      <c r="Q120" s="38">
        <v>0</v>
      </c>
      <c r="R120" s="47"/>
      <c r="S120"/>
      <c r="T120"/>
      <c r="U120"/>
      <c r="V120"/>
    </row>
    <row r="121" spans="1:22">
      <c r="A121" s="48">
        <v>642</v>
      </c>
      <c r="B121" s="37" t="s">
        <v>2353</v>
      </c>
      <c r="C121" s="38">
        <v>0</v>
      </c>
      <c r="D121" s="39">
        <v>0</v>
      </c>
      <c r="E121" s="38">
        <v>0</v>
      </c>
      <c r="F121" s="39">
        <v>0</v>
      </c>
      <c r="G121" s="38">
        <v>1</v>
      </c>
      <c r="H121" s="39">
        <v>6.25</v>
      </c>
      <c r="I121" s="38">
        <v>13</v>
      </c>
      <c r="J121" s="39">
        <v>81.25</v>
      </c>
      <c r="K121" s="38">
        <v>1</v>
      </c>
      <c r="L121" s="39">
        <v>6.25</v>
      </c>
      <c r="M121" s="38">
        <v>1</v>
      </c>
      <c r="N121" s="39">
        <v>6.25</v>
      </c>
      <c r="O121" s="38">
        <v>0</v>
      </c>
      <c r="P121" s="39">
        <v>0</v>
      </c>
      <c r="Q121" s="38">
        <v>16</v>
      </c>
      <c r="R121" s="47"/>
      <c r="S121"/>
      <c r="T121"/>
      <c r="U121"/>
      <c r="V121"/>
    </row>
    <row r="122" spans="1:22">
      <c r="A122" s="48">
        <v>679</v>
      </c>
      <c r="B122" s="37" t="s">
        <v>2354</v>
      </c>
      <c r="C122" s="38">
        <v>0</v>
      </c>
      <c r="D122" s="39">
        <v>0</v>
      </c>
      <c r="E122" s="38">
        <v>0</v>
      </c>
      <c r="F122" s="39">
        <v>0</v>
      </c>
      <c r="G122" s="38">
        <v>0</v>
      </c>
      <c r="H122" s="39">
        <v>0</v>
      </c>
      <c r="I122" s="38">
        <v>12</v>
      </c>
      <c r="J122" s="39">
        <v>85.714285714285694</v>
      </c>
      <c r="K122" s="38">
        <v>2</v>
      </c>
      <c r="L122" s="39">
        <v>14.285714285714301</v>
      </c>
      <c r="M122" s="38">
        <v>0</v>
      </c>
      <c r="N122" s="39">
        <v>0</v>
      </c>
      <c r="O122" s="38">
        <v>0</v>
      </c>
      <c r="P122" s="39">
        <v>0</v>
      </c>
      <c r="Q122" s="38">
        <v>14</v>
      </c>
      <c r="R122" s="47"/>
      <c r="S122"/>
      <c r="T122"/>
      <c r="U122"/>
      <c r="V122"/>
    </row>
    <row r="123" spans="1:22">
      <c r="A123" s="48">
        <v>789</v>
      </c>
      <c r="B123" s="37" t="s">
        <v>2355</v>
      </c>
      <c r="C123" s="38">
        <v>0</v>
      </c>
      <c r="D123" s="39">
        <v>0</v>
      </c>
      <c r="E123" s="38">
        <v>0</v>
      </c>
      <c r="F123" s="39">
        <v>0</v>
      </c>
      <c r="G123" s="38">
        <v>0</v>
      </c>
      <c r="H123" s="39">
        <v>0</v>
      </c>
      <c r="I123" s="38">
        <v>17</v>
      </c>
      <c r="J123" s="39">
        <v>89.473684210526301</v>
      </c>
      <c r="K123" s="38">
        <v>2</v>
      </c>
      <c r="L123" s="39">
        <v>10.526315789473699</v>
      </c>
      <c r="M123" s="38">
        <v>0</v>
      </c>
      <c r="N123" s="39">
        <v>0</v>
      </c>
      <c r="O123" s="38">
        <v>0</v>
      </c>
      <c r="P123" s="39">
        <v>0</v>
      </c>
      <c r="Q123" s="38">
        <v>19</v>
      </c>
      <c r="R123" s="47"/>
      <c r="S123"/>
      <c r="T123"/>
      <c r="U123"/>
      <c r="V123"/>
    </row>
    <row r="124" spans="1:22">
      <c r="A124" s="48">
        <v>792</v>
      </c>
      <c r="B124" s="37" t="s">
        <v>2356</v>
      </c>
      <c r="C124" s="38">
        <v>0</v>
      </c>
      <c r="D124" s="39">
        <v>0</v>
      </c>
      <c r="E124" s="38">
        <v>0</v>
      </c>
      <c r="F124" s="39">
        <v>0</v>
      </c>
      <c r="G124" s="38">
        <v>0</v>
      </c>
      <c r="H124" s="39">
        <v>0</v>
      </c>
      <c r="I124" s="38">
        <v>1</v>
      </c>
      <c r="J124" s="39">
        <v>50</v>
      </c>
      <c r="K124" s="38">
        <v>1</v>
      </c>
      <c r="L124" s="39">
        <v>50</v>
      </c>
      <c r="M124" s="38">
        <v>0</v>
      </c>
      <c r="N124" s="39">
        <v>0</v>
      </c>
      <c r="O124" s="38">
        <v>0</v>
      </c>
      <c r="P124" s="39">
        <v>0</v>
      </c>
      <c r="Q124" s="38">
        <v>2</v>
      </c>
      <c r="R124" s="47"/>
      <c r="S124"/>
      <c r="T124"/>
      <c r="U124"/>
      <c r="V124"/>
    </row>
    <row r="125" spans="1:22">
      <c r="A125" s="48">
        <v>809</v>
      </c>
      <c r="B125" s="37" t="s">
        <v>2357</v>
      </c>
      <c r="C125" s="38">
        <v>0</v>
      </c>
      <c r="D125" s="39">
        <v>0</v>
      </c>
      <c r="E125" s="38">
        <v>0</v>
      </c>
      <c r="F125" s="39">
        <v>0</v>
      </c>
      <c r="G125" s="38">
        <v>3</v>
      </c>
      <c r="H125" s="39">
        <v>23.076923076923102</v>
      </c>
      <c r="I125" s="38">
        <v>7</v>
      </c>
      <c r="J125" s="39">
        <v>53.846153846153797</v>
      </c>
      <c r="K125" s="38">
        <v>3</v>
      </c>
      <c r="L125" s="39">
        <v>23.076923076923102</v>
      </c>
      <c r="M125" s="38">
        <v>0</v>
      </c>
      <c r="N125" s="39">
        <v>0</v>
      </c>
      <c r="O125" s="38">
        <v>0</v>
      </c>
      <c r="P125" s="39">
        <v>0</v>
      </c>
      <c r="Q125" s="38">
        <v>13</v>
      </c>
      <c r="R125" s="47"/>
      <c r="U125"/>
      <c r="V125"/>
    </row>
    <row r="126" spans="1:22">
      <c r="A126" s="48">
        <v>847</v>
      </c>
      <c r="B126" s="37" t="s">
        <v>2358</v>
      </c>
      <c r="C126" s="38">
        <v>0</v>
      </c>
      <c r="D126" s="39">
        <v>0</v>
      </c>
      <c r="E126" s="38">
        <v>0</v>
      </c>
      <c r="F126" s="39">
        <v>0</v>
      </c>
      <c r="G126" s="38">
        <v>2</v>
      </c>
      <c r="H126" s="39">
        <v>9.0909090909090899</v>
      </c>
      <c r="I126" s="38">
        <v>19</v>
      </c>
      <c r="J126" s="39">
        <v>86.363636363636402</v>
      </c>
      <c r="K126" s="38">
        <v>1</v>
      </c>
      <c r="L126" s="39">
        <v>4.5454545454545503</v>
      </c>
      <c r="M126" s="38">
        <v>0</v>
      </c>
      <c r="N126" s="39">
        <v>0</v>
      </c>
      <c r="O126" s="38">
        <v>0</v>
      </c>
      <c r="P126" s="39">
        <v>0</v>
      </c>
      <c r="Q126" s="38">
        <v>22</v>
      </c>
      <c r="R126" s="47"/>
      <c r="U126"/>
      <c r="V126"/>
    </row>
    <row r="127" spans="1:22">
      <c r="A127" s="48">
        <v>856</v>
      </c>
      <c r="B127" s="37" t="s">
        <v>2359</v>
      </c>
      <c r="C127" s="38">
        <v>0</v>
      </c>
      <c r="D127" s="39">
        <v>0</v>
      </c>
      <c r="E127" s="38">
        <v>0</v>
      </c>
      <c r="F127" s="39">
        <v>0</v>
      </c>
      <c r="G127" s="38">
        <v>0</v>
      </c>
      <c r="H127" s="39">
        <v>0</v>
      </c>
      <c r="I127" s="38">
        <v>2</v>
      </c>
      <c r="J127" s="39">
        <v>66.6666666666667</v>
      </c>
      <c r="K127" s="38">
        <v>1</v>
      </c>
      <c r="L127" s="39">
        <v>33.3333333333333</v>
      </c>
      <c r="M127" s="38">
        <v>0</v>
      </c>
      <c r="N127" s="39">
        <v>0</v>
      </c>
      <c r="O127" s="38">
        <v>0</v>
      </c>
      <c r="P127" s="39">
        <v>0</v>
      </c>
      <c r="Q127" s="38">
        <v>3</v>
      </c>
      <c r="R127" s="47"/>
      <c r="U127"/>
      <c r="V127"/>
    </row>
    <row r="128" spans="1:22">
      <c r="A128" s="48">
        <v>861</v>
      </c>
      <c r="B128" s="37" t="s">
        <v>2360</v>
      </c>
      <c r="C128" s="38">
        <v>0</v>
      </c>
      <c r="D128" s="39">
        <v>0</v>
      </c>
      <c r="E128" s="38">
        <v>0</v>
      </c>
      <c r="F128" s="39">
        <v>0</v>
      </c>
      <c r="G128" s="38">
        <v>2</v>
      </c>
      <c r="H128" s="39">
        <v>10.526315789473699</v>
      </c>
      <c r="I128" s="38">
        <v>17</v>
      </c>
      <c r="J128" s="39">
        <v>89.473684210526301</v>
      </c>
      <c r="K128" s="38">
        <v>0</v>
      </c>
      <c r="L128" s="39">
        <v>0</v>
      </c>
      <c r="M128" s="38">
        <v>0</v>
      </c>
      <c r="N128" s="39">
        <v>0</v>
      </c>
      <c r="O128" s="38">
        <v>0</v>
      </c>
      <c r="P128" s="39">
        <v>0</v>
      </c>
      <c r="Q128" s="38">
        <v>19</v>
      </c>
      <c r="R128" s="47"/>
      <c r="U128"/>
      <c r="V128"/>
    </row>
    <row r="129" spans="1:22">
      <c r="A129" s="15">
        <v>9</v>
      </c>
      <c r="B129" s="9" t="s">
        <v>2361</v>
      </c>
      <c r="C129" s="2">
        <v>1</v>
      </c>
      <c r="D129" s="34">
        <v>1.60738109398357E-3</v>
      </c>
      <c r="E129" s="2">
        <v>162</v>
      </c>
      <c r="F129" s="35">
        <v>0.26039573722533899</v>
      </c>
      <c r="G129" s="2">
        <v>8832</v>
      </c>
      <c r="H129" s="35">
        <v>14.196389822062899</v>
      </c>
      <c r="I129" s="2">
        <v>43886</v>
      </c>
      <c r="J129" s="35">
        <v>70.541526690563103</v>
      </c>
      <c r="K129" s="2">
        <v>7450</v>
      </c>
      <c r="L129" s="35">
        <v>11.974989150177599</v>
      </c>
      <c r="M129" s="2">
        <v>1805</v>
      </c>
      <c r="N129" s="35">
        <v>2.9013228746403499</v>
      </c>
      <c r="O129" s="2">
        <v>77</v>
      </c>
      <c r="P129" s="35">
        <v>0.123768344236735</v>
      </c>
      <c r="Q129" s="2">
        <v>62213</v>
      </c>
      <c r="R129" s="46"/>
      <c r="U129"/>
      <c r="V129"/>
    </row>
    <row r="130" spans="1:22">
      <c r="A130" s="36">
        <v>1</v>
      </c>
      <c r="B130" s="37" t="s">
        <v>2362</v>
      </c>
      <c r="C130" s="38">
        <v>1</v>
      </c>
      <c r="D130" s="39">
        <v>2.4403933914147E-3</v>
      </c>
      <c r="E130" s="38">
        <v>110</v>
      </c>
      <c r="F130" s="39">
        <v>0.26844327305561699</v>
      </c>
      <c r="G130" s="38">
        <v>5685</v>
      </c>
      <c r="H130" s="39">
        <v>13.8736364301925</v>
      </c>
      <c r="I130" s="38">
        <v>29166</v>
      </c>
      <c r="J130" s="39">
        <v>71.176513654000999</v>
      </c>
      <c r="K130" s="38">
        <v>4862</v>
      </c>
      <c r="L130" s="39">
        <v>11.865192669058301</v>
      </c>
      <c r="M130" s="38">
        <v>1106</v>
      </c>
      <c r="N130" s="39">
        <v>2.6990750909046501</v>
      </c>
      <c r="O130" s="38">
        <v>47</v>
      </c>
      <c r="P130" s="39">
        <v>0.11469848939649099</v>
      </c>
      <c r="Q130" s="38">
        <v>40977</v>
      </c>
      <c r="R130" s="47"/>
      <c r="U130"/>
      <c r="V130"/>
    </row>
    <row r="131" spans="1:22">
      <c r="A131" s="36">
        <v>79</v>
      </c>
      <c r="B131" s="37" t="s">
        <v>2363</v>
      </c>
      <c r="C131" s="38">
        <v>0</v>
      </c>
      <c r="D131" s="39">
        <v>0</v>
      </c>
      <c r="E131" s="38">
        <v>0</v>
      </c>
      <c r="F131" s="39">
        <v>0</v>
      </c>
      <c r="G131" s="38">
        <v>40</v>
      </c>
      <c r="H131" s="39">
        <v>12.987012987012999</v>
      </c>
      <c r="I131" s="38">
        <v>221</v>
      </c>
      <c r="J131" s="39">
        <v>71.753246753246799</v>
      </c>
      <c r="K131" s="38">
        <v>42</v>
      </c>
      <c r="L131" s="39">
        <v>13.636363636363599</v>
      </c>
      <c r="M131" s="38">
        <v>5</v>
      </c>
      <c r="N131" s="39">
        <v>1.62337662337662</v>
      </c>
      <c r="O131" s="38">
        <v>0</v>
      </c>
      <c r="P131" s="39">
        <v>0</v>
      </c>
      <c r="Q131" s="38">
        <v>308</v>
      </c>
      <c r="R131" s="47"/>
    </row>
    <row r="132" spans="1:22">
      <c r="A132" s="36">
        <v>88</v>
      </c>
      <c r="B132" s="37" t="s">
        <v>2364</v>
      </c>
      <c r="C132" s="38">
        <v>0</v>
      </c>
      <c r="D132" s="39">
        <v>0</v>
      </c>
      <c r="E132" s="38">
        <v>29</v>
      </c>
      <c r="F132" s="39">
        <v>0.37677017019617998</v>
      </c>
      <c r="G132" s="38">
        <v>1242</v>
      </c>
      <c r="H132" s="39">
        <v>16.136156944263998</v>
      </c>
      <c r="I132" s="38">
        <v>5310</v>
      </c>
      <c r="J132" s="39">
        <v>68.987917370404006</v>
      </c>
      <c r="K132" s="38">
        <v>927</v>
      </c>
      <c r="L132" s="39">
        <v>12.0436533714434</v>
      </c>
      <c r="M132" s="38">
        <v>184</v>
      </c>
      <c r="N132" s="39">
        <v>2.3905417695205902</v>
      </c>
      <c r="O132" s="38">
        <v>5</v>
      </c>
      <c r="P132" s="39">
        <v>6.4960374171755195E-2</v>
      </c>
      <c r="Q132" s="38">
        <v>7697</v>
      </c>
      <c r="R132" s="47"/>
    </row>
    <row r="133" spans="1:22">
      <c r="A133" s="36">
        <v>129</v>
      </c>
      <c r="B133" s="37" t="s">
        <v>2365</v>
      </c>
      <c r="C133" s="38">
        <v>0</v>
      </c>
      <c r="D133" s="39">
        <v>0</v>
      </c>
      <c r="E133" s="38">
        <v>1</v>
      </c>
      <c r="F133" s="39">
        <v>8.9445438282647602E-2</v>
      </c>
      <c r="G133" s="38">
        <v>196</v>
      </c>
      <c r="H133" s="39">
        <v>17.531305903398898</v>
      </c>
      <c r="I133" s="38">
        <v>777</v>
      </c>
      <c r="J133" s="39">
        <v>69.499105545617198</v>
      </c>
      <c r="K133" s="38">
        <v>127</v>
      </c>
      <c r="L133" s="39">
        <v>11.3595706618962</v>
      </c>
      <c r="M133" s="38">
        <v>16</v>
      </c>
      <c r="N133" s="39">
        <v>1.4311270125223601</v>
      </c>
      <c r="O133" s="38">
        <v>1</v>
      </c>
      <c r="P133" s="39">
        <v>8.9445438282647602E-2</v>
      </c>
      <c r="Q133" s="38">
        <v>1118</v>
      </c>
      <c r="R133" s="47"/>
    </row>
    <row r="134" spans="1:22">
      <c r="A134" s="36">
        <v>212</v>
      </c>
      <c r="B134" s="37" t="s">
        <v>2366</v>
      </c>
      <c r="C134" s="38">
        <v>0</v>
      </c>
      <c r="D134" s="39">
        <v>0</v>
      </c>
      <c r="E134" s="38">
        <v>0</v>
      </c>
      <c r="F134" s="39">
        <v>0</v>
      </c>
      <c r="G134" s="38">
        <v>80</v>
      </c>
      <c r="H134" s="39">
        <v>15.748031496063</v>
      </c>
      <c r="I134" s="38">
        <v>364</v>
      </c>
      <c r="J134" s="39">
        <v>71.653543307086593</v>
      </c>
      <c r="K134" s="38">
        <v>52</v>
      </c>
      <c r="L134" s="39">
        <v>10.2362204724409</v>
      </c>
      <c r="M134" s="38">
        <v>12</v>
      </c>
      <c r="N134" s="39">
        <v>2.36220472440945</v>
      </c>
      <c r="O134" s="38">
        <v>0</v>
      </c>
      <c r="P134" s="39">
        <v>0</v>
      </c>
      <c r="Q134" s="38">
        <v>508</v>
      </c>
      <c r="R134" s="47"/>
    </row>
    <row r="135" spans="1:22">
      <c r="A135" s="36">
        <v>266</v>
      </c>
      <c r="B135" s="37" t="s">
        <v>2367</v>
      </c>
      <c r="C135" s="38">
        <v>0</v>
      </c>
      <c r="D135" s="39">
        <v>0</v>
      </c>
      <c r="E135" s="38">
        <v>6</v>
      </c>
      <c r="F135" s="39">
        <v>0.290838584585555</v>
      </c>
      <c r="G135" s="38">
        <v>233</v>
      </c>
      <c r="H135" s="39">
        <v>11.2942317014057</v>
      </c>
      <c r="I135" s="38">
        <v>1389</v>
      </c>
      <c r="J135" s="39">
        <v>67.329132331555996</v>
      </c>
      <c r="K135" s="38">
        <v>291</v>
      </c>
      <c r="L135" s="39">
        <v>14.1056713523994</v>
      </c>
      <c r="M135" s="38">
        <v>132</v>
      </c>
      <c r="N135" s="39">
        <v>6.3984488608822101</v>
      </c>
      <c r="O135" s="38">
        <v>12</v>
      </c>
      <c r="P135" s="39">
        <v>0.58167716917111001</v>
      </c>
      <c r="Q135" s="38">
        <v>2063</v>
      </c>
      <c r="R135" s="47"/>
    </row>
    <row r="136" spans="1:22">
      <c r="A136" s="36">
        <v>308</v>
      </c>
      <c r="B136" s="37" t="s">
        <v>2368</v>
      </c>
      <c r="C136" s="38">
        <v>0</v>
      </c>
      <c r="D136" s="39">
        <v>0</v>
      </c>
      <c r="E136" s="38">
        <v>0</v>
      </c>
      <c r="F136" s="39">
        <v>0</v>
      </c>
      <c r="G136" s="38">
        <v>88</v>
      </c>
      <c r="H136" s="39">
        <v>14.6666666666667</v>
      </c>
      <c r="I136" s="38">
        <v>444</v>
      </c>
      <c r="J136" s="39">
        <v>74</v>
      </c>
      <c r="K136" s="38">
        <v>57</v>
      </c>
      <c r="L136" s="39">
        <v>9.5</v>
      </c>
      <c r="M136" s="38">
        <v>11</v>
      </c>
      <c r="N136" s="39">
        <v>1.8333333333333299</v>
      </c>
      <c r="O136" s="38">
        <v>0</v>
      </c>
      <c r="P136" s="39">
        <v>0</v>
      </c>
      <c r="Q136" s="38">
        <v>600</v>
      </c>
      <c r="R136" s="47"/>
    </row>
    <row r="137" spans="1:22">
      <c r="A137" s="36">
        <v>360</v>
      </c>
      <c r="B137" s="37" t="s">
        <v>2369</v>
      </c>
      <c r="C137" s="38">
        <v>0</v>
      </c>
      <c r="D137" s="39">
        <v>0</v>
      </c>
      <c r="E137" s="38">
        <v>14</v>
      </c>
      <c r="F137" s="39">
        <v>0.21459227467811201</v>
      </c>
      <c r="G137" s="38">
        <v>953</v>
      </c>
      <c r="H137" s="39">
        <v>14.607602697731499</v>
      </c>
      <c r="I137" s="38">
        <v>4585</v>
      </c>
      <c r="J137" s="39">
        <v>70.2789699570815</v>
      </c>
      <c r="K137" s="38">
        <v>791</v>
      </c>
      <c r="L137" s="39">
        <v>12.1244635193133</v>
      </c>
      <c r="M137" s="38">
        <v>174</v>
      </c>
      <c r="N137" s="39">
        <v>2.66707541385653</v>
      </c>
      <c r="O137" s="38">
        <v>7</v>
      </c>
      <c r="P137" s="39">
        <v>0.10729613733905601</v>
      </c>
      <c r="Q137" s="38">
        <v>6524</v>
      </c>
      <c r="R137" s="47"/>
    </row>
    <row r="138" spans="1:22">
      <c r="A138" s="36">
        <v>380</v>
      </c>
      <c r="B138" s="37" t="s">
        <v>2370</v>
      </c>
      <c r="C138" s="38">
        <v>0</v>
      </c>
      <c r="D138" s="39">
        <v>0</v>
      </c>
      <c r="E138" s="38">
        <v>0</v>
      </c>
      <c r="F138" s="39">
        <v>0</v>
      </c>
      <c r="G138" s="38">
        <v>129</v>
      </c>
      <c r="H138" s="39">
        <v>15.7509157509157</v>
      </c>
      <c r="I138" s="38">
        <v>539</v>
      </c>
      <c r="J138" s="39">
        <v>65.811965811965806</v>
      </c>
      <c r="K138" s="38">
        <v>107</v>
      </c>
      <c r="L138" s="39">
        <v>13.0647130647131</v>
      </c>
      <c r="M138" s="38">
        <v>44</v>
      </c>
      <c r="N138" s="39">
        <v>5.3724053724053702</v>
      </c>
      <c r="O138" s="38">
        <v>0</v>
      </c>
      <c r="P138" s="39">
        <v>0</v>
      </c>
      <c r="Q138" s="38">
        <v>819</v>
      </c>
      <c r="R138" s="47"/>
    </row>
    <row r="139" spans="1:22">
      <c r="A139" s="36">
        <v>631</v>
      </c>
      <c r="B139" s="37" t="s">
        <v>2371</v>
      </c>
      <c r="C139" s="38">
        <v>0</v>
      </c>
      <c r="D139" s="39">
        <v>0</v>
      </c>
      <c r="E139" s="38">
        <v>2</v>
      </c>
      <c r="F139" s="39">
        <v>0.12507817385866199</v>
      </c>
      <c r="G139" s="38">
        <v>186</v>
      </c>
      <c r="H139" s="39">
        <v>11.6322701688555</v>
      </c>
      <c r="I139" s="38">
        <v>1091</v>
      </c>
      <c r="J139" s="39">
        <v>68.230143839899895</v>
      </c>
      <c r="K139" s="38">
        <v>194</v>
      </c>
      <c r="L139" s="39">
        <v>12.1325828642902</v>
      </c>
      <c r="M139" s="38">
        <v>121</v>
      </c>
      <c r="N139" s="39">
        <v>7.5672295184490297</v>
      </c>
      <c r="O139" s="38">
        <v>5</v>
      </c>
      <c r="P139" s="39">
        <v>0.312695434646654</v>
      </c>
      <c r="Q139" s="38">
        <v>1599</v>
      </c>
      <c r="R139" s="47"/>
    </row>
    <row r="140" spans="1:22">
      <c r="B140" s="49"/>
    </row>
    <row r="143" spans="1:22" ht="12.75">
      <c r="A143" s="50" t="s">
        <v>73</v>
      </c>
      <c r="B143" s="448" t="str">
        <f>+'1MIGRANTES  VEN SISBEN LC AFILI'!D143</f>
        <v>(3) AFILIADOS BDUA JUNIO 2025 * Se excluyen los usuarios con estado suspendidos.</v>
      </c>
      <c r="C143" s="449"/>
      <c r="D143" s="449"/>
      <c r="E143" s="449"/>
      <c r="F143" s="449"/>
      <c r="G143" s="449"/>
      <c r="H143" s="449"/>
      <c r="I143" s="449"/>
      <c r="J143" s="449"/>
      <c r="K143" s="449"/>
      <c r="L143" s="450"/>
    </row>
    <row r="144" spans="1:22" ht="12.75">
      <c r="A144" s="59" t="s">
        <v>46</v>
      </c>
      <c r="B144" s="57" t="s">
        <v>47</v>
      </c>
      <c r="C144" s="58"/>
      <c r="D144" s="58"/>
      <c r="E144" s="58"/>
      <c r="F144" s="58"/>
      <c r="G144" s="58"/>
      <c r="H144" s="58"/>
      <c r="I144" s="58"/>
      <c r="J144" s="58"/>
      <c r="K144" s="58"/>
      <c r="L144" s="65"/>
    </row>
    <row r="145" spans="1:12" ht="22.5">
      <c r="A145" s="60" t="s">
        <v>77</v>
      </c>
      <c r="B145" s="61" t="s">
        <v>49</v>
      </c>
      <c r="C145" s="62"/>
      <c r="D145" s="62"/>
      <c r="E145" s="62"/>
      <c r="F145" s="62"/>
      <c r="G145" s="62"/>
      <c r="H145" s="62"/>
      <c r="I145" s="62"/>
      <c r="J145" s="62"/>
      <c r="K145" s="62"/>
      <c r="L145" s="66"/>
    </row>
  </sheetData>
  <mergeCells count="5">
    <mergeCell ref="C1:P1"/>
    <mergeCell ref="A2:A5"/>
    <mergeCell ref="B2:B4"/>
    <mergeCell ref="Q2:Q4"/>
    <mergeCell ref="C2:P3"/>
  </mergeCells>
  <hyperlinks>
    <hyperlink ref="R1" location="INDICE!B2" display="Indice"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8E5"/>
  </sheetPr>
  <dimension ref="A1:T145"/>
  <sheetViews>
    <sheetView showGridLines="0" showRowColHeaders="0" workbookViewId="0">
      <pane xSplit="2" ySplit="5" topLeftCell="C6" activePane="bottomRight" state="frozen"/>
      <selection pane="topRight" activeCell="C1" sqref="C1"/>
      <selection pane="bottomLeft" activeCell="A6" sqref="A6"/>
      <selection pane="bottomRight" activeCell="Q1" sqref="Q1"/>
    </sheetView>
  </sheetViews>
  <sheetFormatPr baseColWidth="10" defaultColWidth="0" defaultRowHeight="15"/>
  <cols>
    <col min="1" max="1" width="23.5703125" customWidth="1"/>
    <col min="2" max="2" width="32.7109375" style="26" customWidth="1"/>
    <col min="3" max="14" width="8.7109375" style="27" customWidth="1"/>
    <col min="15" max="15" width="10.85546875" style="27" customWidth="1"/>
    <col min="16" max="16" width="10" style="27" customWidth="1"/>
    <col min="17" max="17" width="13.85546875" style="27" customWidth="1"/>
    <col min="18" max="18" width="13.85546875" style="28" customWidth="1"/>
    <col min="19" max="20" width="0" style="27" hidden="1" customWidth="1"/>
    <col min="21" max="16384" width="8.7109375" style="27" hidden="1"/>
  </cols>
  <sheetData>
    <row r="1" spans="1:20" ht="68.25" customHeight="1">
      <c r="A1" s="29"/>
      <c r="B1" s="30"/>
      <c r="C1" s="419" t="s">
        <v>2411</v>
      </c>
      <c r="D1" s="420"/>
      <c r="E1" s="420"/>
      <c r="F1" s="420"/>
      <c r="G1" s="420"/>
      <c r="H1" s="420"/>
      <c r="I1" s="420"/>
      <c r="J1" s="420"/>
      <c r="K1" s="420"/>
      <c r="L1" s="420"/>
      <c r="M1" s="420"/>
      <c r="N1" s="420"/>
      <c r="O1" s="420"/>
      <c r="P1" s="421"/>
      <c r="Q1" s="4" t="s">
        <v>51</v>
      </c>
      <c r="R1" s="1" t="s">
        <v>60</v>
      </c>
    </row>
    <row r="2" spans="1:20" ht="15" customHeight="1">
      <c r="A2" s="415" t="s">
        <v>2402</v>
      </c>
      <c r="B2" s="415" t="s">
        <v>2227</v>
      </c>
      <c r="C2" s="423" t="s">
        <v>2403</v>
      </c>
      <c r="D2" s="424"/>
      <c r="E2" s="424"/>
      <c r="F2" s="424"/>
      <c r="G2" s="424"/>
      <c r="H2" s="424"/>
      <c r="I2" s="424"/>
      <c r="J2" s="424"/>
      <c r="K2" s="424"/>
      <c r="L2" s="424"/>
      <c r="M2" s="424"/>
      <c r="N2" s="424"/>
      <c r="O2" s="424"/>
      <c r="P2" s="425"/>
      <c r="Q2" s="430" t="s">
        <v>2229</v>
      </c>
      <c r="R2" s="42"/>
    </row>
    <row r="3" spans="1:20" ht="12.75" customHeight="1">
      <c r="A3" s="415"/>
      <c r="B3" s="415"/>
      <c r="C3" s="438"/>
      <c r="D3" s="439"/>
      <c r="E3" s="439"/>
      <c r="F3" s="439"/>
      <c r="G3" s="439"/>
      <c r="H3" s="439"/>
      <c r="I3" s="439"/>
      <c r="J3" s="439"/>
      <c r="K3" s="439"/>
      <c r="L3" s="439"/>
      <c r="M3" s="439"/>
      <c r="N3" s="439"/>
      <c r="O3" s="439"/>
      <c r="P3" s="440"/>
      <c r="Q3" s="431"/>
      <c r="R3" s="42"/>
    </row>
    <row r="4" spans="1:20" ht="18.75" customHeight="1">
      <c r="A4" s="415"/>
      <c r="B4" s="415"/>
      <c r="C4" s="31" t="s">
        <v>2404</v>
      </c>
      <c r="D4" s="31" t="s">
        <v>2231</v>
      </c>
      <c r="E4" s="31" t="s">
        <v>2405</v>
      </c>
      <c r="F4" s="31" t="s">
        <v>2231</v>
      </c>
      <c r="G4" s="31" t="s">
        <v>2406</v>
      </c>
      <c r="H4" s="31" t="s">
        <v>2231</v>
      </c>
      <c r="I4" s="31" t="s">
        <v>2407</v>
      </c>
      <c r="J4" s="31" t="s">
        <v>2231</v>
      </c>
      <c r="K4" s="31" t="s">
        <v>2408</v>
      </c>
      <c r="L4" s="31" t="s">
        <v>2231</v>
      </c>
      <c r="M4" s="31" t="s">
        <v>2409</v>
      </c>
      <c r="N4" s="31" t="s">
        <v>2231</v>
      </c>
      <c r="O4" s="31" t="s">
        <v>2410</v>
      </c>
      <c r="P4" s="31" t="s">
        <v>2231</v>
      </c>
      <c r="Q4" s="432"/>
      <c r="R4" s="43"/>
    </row>
    <row r="5" spans="1:20" ht="20.25" customHeight="1">
      <c r="A5" s="415"/>
      <c r="B5" s="2" t="s">
        <v>2237</v>
      </c>
      <c r="C5" s="32">
        <v>9</v>
      </c>
      <c r="D5" s="33">
        <v>5.5622508575136698E-3</v>
      </c>
      <c r="E5" s="32">
        <v>1964</v>
      </c>
      <c r="F5" s="33">
        <v>1.2138067426840999</v>
      </c>
      <c r="G5" s="32">
        <v>41204</v>
      </c>
      <c r="H5" s="33">
        <v>25.465220481443701</v>
      </c>
      <c r="I5" s="32">
        <v>92946</v>
      </c>
      <c r="J5" s="40">
        <v>57.443218689162897</v>
      </c>
      <c r="K5" s="32">
        <v>18680</v>
      </c>
      <c r="L5" s="40">
        <v>11.5447606687062</v>
      </c>
      <c r="M5" s="32">
        <v>6762</v>
      </c>
      <c r="N5" s="41">
        <v>4.1791044776119399</v>
      </c>
      <c r="O5" s="32">
        <v>240</v>
      </c>
      <c r="P5" s="33">
        <v>0.14832668953369799</v>
      </c>
      <c r="Q5" s="44">
        <v>161805</v>
      </c>
      <c r="R5" s="45"/>
    </row>
    <row r="6" spans="1:20" ht="24.75" customHeight="1">
      <c r="A6" s="15">
        <v>1</v>
      </c>
      <c r="B6" s="9" t="s">
        <v>2238</v>
      </c>
      <c r="C6" s="2">
        <v>0</v>
      </c>
      <c r="D6" s="34">
        <v>0</v>
      </c>
      <c r="E6" s="2">
        <v>20</v>
      </c>
      <c r="F6" s="35">
        <v>0.96571704490584298</v>
      </c>
      <c r="G6" s="2">
        <v>513</v>
      </c>
      <c r="H6" s="35">
        <v>24.7706422018349</v>
      </c>
      <c r="I6" s="2">
        <v>1267</v>
      </c>
      <c r="J6" s="35">
        <v>61.1781747947851</v>
      </c>
      <c r="K6" s="2">
        <v>215</v>
      </c>
      <c r="L6" s="35">
        <v>10.381458232737801</v>
      </c>
      <c r="M6" s="2">
        <v>55</v>
      </c>
      <c r="N6" s="35">
        <v>2.6557218734910699</v>
      </c>
      <c r="O6" s="2">
        <v>1</v>
      </c>
      <c r="P6" s="35">
        <v>4.8285852245292103E-2</v>
      </c>
      <c r="Q6" s="2">
        <v>2071</v>
      </c>
      <c r="R6" s="46"/>
      <c r="S6"/>
      <c r="T6"/>
    </row>
    <row r="7" spans="1:20">
      <c r="A7" s="36">
        <v>142</v>
      </c>
      <c r="B7" s="37" t="s">
        <v>2239</v>
      </c>
      <c r="C7" s="38">
        <v>0</v>
      </c>
      <c r="D7" s="39">
        <v>0</v>
      </c>
      <c r="E7" s="38">
        <v>1</v>
      </c>
      <c r="F7" s="39">
        <v>2.8571428571428599</v>
      </c>
      <c r="G7" s="38">
        <v>8</v>
      </c>
      <c r="H7" s="39">
        <v>22.8571428571429</v>
      </c>
      <c r="I7" s="38">
        <v>24</v>
      </c>
      <c r="J7" s="39">
        <v>68.571428571428598</v>
      </c>
      <c r="K7" s="38">
        <v>2</v>
      </c>
      <c r="L7" s="39">
        <v>5.71428571428571</v>
      </c>
      <c r="M7" s="38">
        <v>0</v>
      </c>
      <c r="N7" s="39">
        <v>0</v>
      </c>
      <c r="O7" s="38">
        <v>0</v>
      </c>
      <c r="P7" s="39">
        <v>0</v>
      </c>
      <c r="Q7" s="38">
        <v>35</v>
      </c>
      <c r="R7" s="47"/>
      <c r="S7"/>
      <c r="T7"/>
    </row>
    <row r="8" spans="1:20">
      <c r="A8" s="36">
        <v>425</v>
      </c>
      <c r="B8" s="37" t="s">
        <v>2240</v>
      </c>
      <c r="C8" s="38">
        <v>0</v>
      </c>
      <c r="D8" s="39">
        <v>0</v>
      </c>
      <c r="E8" s="38">
        <v>1</v>
      </c>
      <c r="F8" s="39">
        <v>0.84745762711864403</v>
      </c>
      <c r="G8" s="38">
        <v>32</v>
      </c>
      <c r="H8" s="39">
        <v>27.118644067796598</v>
      </c>
      <c r="I8" s="38">
        <v>70</v>
      </c>
      <c r="J8" s="39">
        <v>59.322033898305101</v>
      </c>
      <c r="K8" s="38">
        <v>11</v>
      </c>
      <c r="L8" s="39">
        <v>9.3220338983050794</v>
      </c>
      <c r="M8" s="38">
        <v>4</v>
      </c>
      <c r="N8" s="39">
        <v>3.3898305084745801</v>
      </c>
      <c r="O8" s="38">
        <v>0</v>
      </c>
      <c r="P8" s="39">
        <v>0</v>
      </c>
      <c r="Q8" s="38">
        <v>118</v>
      </c>
      <c r="R8" s="47"/>
      <c r="S8"/>
      <c r="T8"/>
    </row>
    <row r="9" spans="1:20">
      <c r="A9" s="36">
        <v>579</v>
      </c>
      <c r="B9" s="37" t="s">
        <v>2241</v>
      </c>
      <c r="C9" s="38">
        <v>0</v>
      </c>
      <c r="D9" s="39">
        <v>0</v>
      </c>
      <c r="E9" s="38">
        <v>9</v>
      </c>
      <c r="F9" s="39">
        <v>1.03926096997691</v>
      </c>
      <c r="G9" s="38">
        <v>222</v>
      </c>
      <c r="H9" s="39">
        <v>25.635103926096999</v>
      </c>
      <c r="I9" s="38">
        <v>516</v>
      </c>
      <c r="J9" s="39">
        <v>59.5842956120092</v>
      </c>
      <c r="K9" s="38">
        <v>92</v>
      </c>
      <c r="L9" s="39">
        <v>10.623556581986101</v>
      </c>
      <c r="M9" s="38">
        <v>27</v>
      </c>
      <c r="N9" s="39">
        <v>3.1177829099307202</v>
      </c>
      <c r="O9" s="38">
        <v>0</v>
      </c>
      <c r="P9" s="39">
        <v>0</v>
      </c>
      <c r="Q9" s="38">
        <v>866</v>
      </c>
      <c r="R9" s="47"/>
      <c r="S9"/>
      <c r="T9"/>
    </row>
    <row r="10" spans="1:20">
      <c r="A10" s="36">
        <v>585</v>
      </c>
      <c r="B10" s="37" t="s">
        <v>2242</v>
      </c>
      <c r="C10" s="38">
        <v>0</v>
      </c>
      <c r="D10" s="39">
        <v>0</v>
      </c>
      <c r="E10" s="38">
        <v>0</v>
      </c>
      <c r="F10" s="39">
        <v>0</v>
      </c>
      <c r="G10" s="38">
        <v>15</v>
      </c>
      <c r="H10" s="39">
        <v>30</v>
      </c>
      <c r="I10" s="38">
        <v>31</v>
      </c>
      <c r="J10" s="39">
        <v>62</v>
      </c>
      <c r="K10" s="38">
        <v>4</v>
      </c>
      <c r="L10" s="39">
        <v>8</v>
      </c>
      <c r="M10" s="38">
        <v>0</v>
      </c>
      <c r="N10" s="39">
        <v>0</v>
      </c>
      <c r="O10" s="38">
        <v>0</v>
      </c>
      <c r="P10" s="39">
        <v>0</v>
      </c>
      <c r="Q10" s="38">
        <v>50</v>
      </c>
      <c r="R10" s="47"/>
      <c r="S10"/>
      <c r="T10"/>
    </row>
    <row r="11" spans="1:20">
      <c r="A11" s="36">
        <v>591</v>
      </c>
      <c r="B11" s="37" t="s">
        <v>2243</v>
      </c>
      <c r="C11" s="38">
        <v>0</v>
      </c>
      <c r="D11" s="39">
        <v>0</v>
      </c>
      <c r="E11" s="38">
        <v>9</v>
      </c>
      <c r="F11" s="39">
        <v>1.1378002528444999</v>
      </c>
      <c r="G11" s="38">
        <v>181</v>
      </c>
      <c r="H11" s="39">
        <v>22.8824273072061</v>
      </c>
      <c r="I11" s="38">
        <v>498</v>
      </c>
      <c r="J11" s="39">
        <v>62.958280657395697</v>
      </c>
      <c r="K11" s="38">
        <v>82</v>
      </c>
      <c r="L11" s="39">
        <v>10.366624525916601</v>
      </c>
      <c r="M11" s="38">
        <v>20</v>
      </c>
      <c r="N11" s="39">
        <v>2.5284450063211099</v>
      </c>
      <c r="O11" s="38">
        <v>1</v>
      </c>
      <c r="P11" s="39">
        <v>0.126422250316056</v>
      </c>
      <c r="Q11" s="38">
        <v>791</v>
      </c>
      <c r="R11" s="47"/>
      <c r="S11"/>
      <c r="T11"/>
    </row>
    <row r="12" spans="1:20">
      <c r="A12" s="36">
        <v>893</v>
      </c>
      <c r="B12" s="37" t="s">
        <v>2244</v>
      </c>
      <c r="C12" s="38">
        <v>0</v>
      </c>
      <c r="D12" s="39">
        <v>0</v>
      </c>
      <c r="E12" s="38">
        <v>0</v>
      </c>
      <c r="F12" s="39">
        <v>0</v>
      </c>
      <c r="G12" s="38">
        <v>55</v>
      </c>
      <c r="H12" s="39">
        <v>26.066350710900501</v>
      </c>
      <c r="I12" s="38">
        <v>128</v>
      </c>
      <c r="J12" s="39">
        <v>60.663507109004698</v>
      </c>
      <c r="K12" s="38">
        <v>24</v>
      </c>
      <c r="L12" s="39">
        <v>11.374407582938399</v>
      </c>
      <c r="M12" s="38">
        <v>4</v>
      </c>
      <c r="N12" s="39">
        <v>1.8957345971563999</v>
      </c>
      <c r="O12" s="38">
        <v>0</v>
      </c>
      <c r="P12" s="39">
        <v>0</v>
      </c>
      <c r="Q12" s="38">
        <v>211</v>
      </c>
      <c r="R12" s="47"/>
      <c r="S12"/>
      <c r="T12"/>
    </row>
    <row r="13" spans="1:20">
      <c r="A13" s="15">
        <v>2</v>
      </c>
      <c r="B13" s="9" t="s">
        <v>2245</v>
      </c>
      <c r="C13" s="2">
        <v>0</v>
      </c>
      <c r="D13" s="34">
        <v>0</v>
      </c>
      <c r="E13" s="2">
        <v>16</v>
      </c>
      <c r="F13" s="35">
        <v>0.68027210884353695</v>
      </c>
      <c r="G13" s="2">
        <v>592</v>
      </c>
      <c r="H13" s="35">
        <v>25.170068027210899</v>
      </c>
      <c r="I13" s="2">
        <v>1407</v>
      </c>
      <c r="J13" s="35">
        <v>59.821428571428598</v>
      </c>
      <c r="K13" s="2">
        <v>275</v>
      </c>
      <c r="L13" s="35">
        <v>11.6921768707483</v>
      </c>
      <c r="M13" s="2">
        <v>61</v>
      </c>
      <c r="N13" s="35">
        <v>2.59353741496599</v>
      </c>
      <c r="O13" s="2">
        <v>1</v>
      </c>
      <c r="P13" s="35">
        <v>4.2517006802721101E-2</v>
      </c>
      <c r="Q13" s="2">
        <v>2352</v>
      </c>
      <c r="R13" s="46"/>
      <c r="S13"/>
      <c r="T13"/>
    </row>
    <row r="14" spans="1:20">
      <c r="A14" s="36">
        <v>120</v>
      </c>
      <c r="B14" s="37" t="s">
        <v>2246</v>
      </c>
      <c r="C14" s="38">
        <v>0</v>
      </c>
      <c r="D14" s="39">
        <v>0</v>
      </c>
      <c r="E14" s="38">
        <v>1</v>
      </c>
      <c r="F14" s="39">
        <v>1.6949152542372901</v>
      </c>
      <c r="G14" s="38">
        <v>17</v>
      </c>
      <c r="H14" s="39">
        <v>28.8135593220339</v>
      </c>
      <c r="I14" s="38">
        <v>34</v>
      </c>
      <c r="J14" s="39">
        <v>57.627118644067799</v>
      </c>
      <c r="K14" s="38">
        <v>4</v>
      </c>
      <c r="L14" s="39">
        <v>6.7796610169491496</v>
      </c>
      <c r="M14" s="38">
        <v>3</v>
      </c>
      <c r="N14" s="39">
        <v>5.0847457627118704</v>
      </c>
      <c r="O14" s="38">
        <v>0</v>
      </c>
      <c r="P14" s="39">
        <v>0</v>
      </c>
      <c r="Q14" s="38">
        <v>59</v>
      </c>
      <c r="R14" s="47"/>
      <c r="S14"/>
      <c r="T14"/>
    </row>
    <row r="15" spans="1:20">
      <c r="A15" s="36">
        <v>154</v>
      </c>
      <c r="B15" s="37" t="s">
        <v>2247</v>
      </c>
      <c r="C15" s="38">
        <v>0</v>
      </c>
      <c r="D15" s="39">
        <v>0</v>
      </c>
      <c r="E15" s="38">
        <v>13</v>
      </c>
      <c r="F15" s="39">
        <v>0.75757575757575801</v>
      </c>
      <c r="G15" s="38">
        <v>429</v>
      </c>
      <c r="H15" s="39">
        <v>25</v>
      </c>
      <c r="I15" s="38">
        <v>1017</v>
      </c>
      <c r="J15" s="39">
        <v>59.265734265734302</v>
      </c>
      <c r="K15" s="38">
        <v>201</v>
      </c>
      <c r="L15" s="39">
        <v>11.713286713286699</v>
      </c>
      <c r="M15" s="38">
        <v>55</v>
      </c>
      <c r="N15" s="39">
        <v>3.2051282051282</v>
      </c>
      <c r="O15" s="38">
        <v>1</v>
      </c>
      <c r="P15" s="39">
        <v>5.82750582750583E-2</v>
      </c>
      <c r="Q15" s="38">
        <v>1716</v>
      </c>
      <c r="R15" s="47"/>
      <c r="S15"/>
      <c r="T15"/>
    </row>
    <row r="16" spans="1:20">
      <c r="A16" s="36">
        <v>250</v>
      </c>
      <c r="B16" s="37" t="s">
        <v>2248</v>
      </c>
      <c r="C16" s="38">
        <v>0</v>
      </c>
      <c r="D16" s="39">
        <v>0</v>
      </c>
      <c r="E16" s="38">
        <v>0</v>
      </c>
      <c r="F16" s="39">
        <v>0</v>
      </c>
      <c r="G16" s="38">
        <v>53</v>
      </c>
      <c r="H16" s="39">
        <v>23.245614035087701</v>
      </c>
      <c r="I16" s="38">
        <v>141</v>
      </c>
      <c r="J16" s="39">
        <v>61.842105263157897</v>
      </c>
      <c r="K16" s="38">
        <v>32</v>
      </c>
      <c r="L16" s="39">
        <v>14.0350877192982</v>
      </c>
      <c r="M16" s="38">
        <v>2</v>
      </c>
      <c r="N16" s="39">
        <v>0.87719298245613997</v>
      </c>
      <c r="O16" s="38">
        <v>0</v>
      </c>
      <c r="P16" s="39">
        <v>0</v>
      </c>
      <c r="Q16" s="38">
        <v>228</v>
      </c>
      <c r="R16" s="47"/>
      <c r="S16"/>
      <c r="T16"/>
    </row>
    <row r="17" spans="1:20">
      <c r="A17" s="36">
        <v>495</v>
      </c>
      <c r="B17" s="37" t="s">
        <v>2249</v>
      </c>
      <c r="C17" s="38">
        <v>0</v>
      </c>
      <c r="D17" s="39">
        <v>0</v>
      </c>
      <c r="E17" s="38">
        <v>1</v>
      </c>
      <c r="F17" s="39">
        <v>1.5625</v>
      </c>
      <c r="G17" s="38">
        <v>18</v>
      </c>
      <c r="H17" s="39">
        <v>28.125</v>
      </c>
      <c r="I17" s="38">
        <v>43</v>
      </c>
      <c r="J17" s="39">
        <v>67.1875</v>
      </c>
      <c r="K17" s="38">
        <v>2</v>
      </c>
      <c r="L17" s="39">
        <v>3.125</v>
      </c>
      <c r="M17" s="38">
        <v>0</v>
      </c>
      <c r="N17" s="39">
        <v>0</v>
      </c>
      <c r="O17" s="38">
        <v>0</v>
      </c>
      <c r="P17" s="39">
        <v>0</v>
      </c>
      <c r="Q17" s="38">
        <v>64</v>
      </c>
      <c r="R17" s="47"/>
      <c r="S17"/>
      <c r="T17"/>
    </row>
    <row r="18" spans="1:20">
      <c r="A18" s="36">
        <v>790</v>
      </c>
      <c r="B18" s="37" t="s">
        <v>2250</v>
      </c>
      <c r="C18" s="38">
        <v>0</v>
      </c>
      <c r="D18" s="39">
        <v>0</v>
      </c>
      <c r="E18" s="38">
        <v>1</v>
      </c>
      <c r="F18" s="39">
        <v>0.94339622641509402</v>
      </c>
      <c r="G18" s="38">
        <v>35</v>
      </c>
      <c r="H18" s="39">
        <v>33.018867924528301</v>
      </c>
      <c r="I18" s="38">
        <v>56</v>
      </c>
      <c r="J18" s="39">
        <v>52.830188679245303</v>
      </c>
      <c r="K18" s="38">
        <v>13</v>
      </c>
      <c r="L18" s="39">
        <v>12.264150943396199</v>
      </c>
      <c r="M18" s="38">
        <v>1</v>
      </c>
      <c r="N18" s="39">
        <v>0.94339622641509402</v>
      </c>
      <c r="O18" s="38">
        <v>0</v>
      </c>
      <c r="P18" s="39">
        <v>0</v>
      </c>
      <c r="Q18" s="38">
        <v>106</v>
      </c>
      <c r="R18" s="47"/>
      <c r="S18"/>
      <c r="T18"/>
    </row>
    <row r="19" spans="1:20">
      <c r="A19" s="36">
        <v>895</v>
      </c>
      <c r="B19" s="37" t="s">
        <v>2251</v>
      </c>
      <c r="C19" s="38">
        <v>0</v>
      </c>
      <c r="D19" s="39">
        <v>0</v>
      </c>
      <c r="E19" s="38">
        <v>0</v>
      </c>
      <c r="F19" s="39">
        <v>0</v>
      </c>
      <c r="G19" s="38">
        <v>40</v>
      </c>
      <c r="H19" s="39">
        <v>22.346368715083798</v>
      </c>
      <c r="I19" s="38">
        <v>116</v>
      </c>
      <c r="J19" s="39">
        <v>64.804469273742995</v>
      </c>
      <c r="K19" s="38">
        <v>23</v>
      </c>
      <c r="L19" s="39">
        <v>12.849162011173201</v>
      </c>
      <c r="M19" s="38">
        <v>0</v>
      </c>
      <c r="N19" s="39">
        <v>0</v>
      </c>
      <c r="O19" s="38">
        <v>0</v>
      </c>
      <c r="P19" s="39">
        <v>0</v>
      </c>
      <c r="Q19" s="38">
        <v>179</v>
      </c>
      <c r="R19" s="47"/>
      <c r="S19"/>
      <c r="T19"/>
    </row>
    <row r="20" spans="1:20">
      <c r="A20" s="15">
        <v>3</v>
      </c>
      <c r="B20" s="9" t="s">
        <v>2252</v>
      </c>
      <c r="C20" s="2">
        <v>0</v>
      </c>
      <c r="D20" s="34">
        <v>0</v>
      </c>
      <c r="E20" s="2">
        <v>54</v>
      </c>
      <c r="F20" s="35">
        <v>0.60769750168804904</v>
      </c>
      <c r="G20" s="2">
        <v>2259</v>
      </c>
      <c r="H20" s="35">
        <v>25.42201215395</v>
      </c>
      <c r="I20" s="2">
        <v>5341</v>
      </c>
      <c r="J20" s="35">
        <v>60.105784379923499</v>
      </c>
      <c r="K20" s="2">
        <v>993</v>
      </c>
      <c r="L20" s="35">
        <v>11.174881836596899</v>
      </c>
      <c r="M20" s="2">
        <v>233</v>
      </c>
      <c r="N20" s="35">
        <v>2.6221021832095399</v>
      </c>
      <c r="O20" s="2">
        <v>6</v>
      </c>
      <c r="P20" s="35">
        <v>6.7521944632005407E-2</v>
      </c>
      <c r="Q20" s="2">
        <v>8886</v>
      </c>
      <c r="R20" s="46"/>
      <c r="S20"/>
      <c r="T20"/>
    </row>
    <row r="21" spans="1:20">
      <c r="A21" s="36">
        <v>45</v>
      </c>
      <c r="B21" s="37" t="s">
        <v>2253</v>
      </c>
      <c r="C21" s="38">
        <v>0</v>
      </c>
      <c r="D21" s="39">
        <v>0</v>
      </c>
      <c r="E21" s="38">
        <v>25</v>
      </c>
      <c r="F21" s="39">
        <v>0.70106561974200798</v>
      </c>
      <c r="G21" s="38">
        <v>908</v>
      </c>
      <c r="H21" s="39">
        <v>25.462703309029699</v>
      </c>
      <c r="I21" s="38">
        <v>2123</v>
      </c>
      <c r="J21" s="39">
        <v>59.534492428491298</v>
      </c>
      <c r="K21" s="38">
        <v>406</v>
      </c>
      <c r="L21" s="39">
        <v>11.3853056646102</v>
      </c>
      <c r="M21" s="38">
        <v>102</v>
      </c>
      <c r="N21" s="39">
        <v>2.8603477285473899</v>
      </c>
      <c r="O21" s="38">
        <v>2</v>
      </c>
      <c r="P21" s="39">
        <v>5.6085249579360598E-2</v>
      </c>
      <c r="Q21" s="38">
        <v>3566</v>
      </c>
      <c r="R21" s="47"/>
      <c r="S21"/>
      <c r="T21"/>
    </row>
    <row r="22" spans="1:20">
      <c r="A22" s="36">
        <v>51</v>
      </c>
      <c r="B22" s="37" t="s">
        <v>2254</v>
      </c>
      <c r="C22" s="38">
        <v>0</v>
      </c>
      <c r="D22" s="39">
        <v>0</v>
      </c>
      <c r="E22" s="38">
        <v>0</v>
      </c>
      <c r="F22" s="39">
        <v>0</v>
      </c>
      <c r="G22" s="38">
        <v>51</v>
      </c>
      <c r="H22" s="39">
        <v>22.173913043478301</v>
      </c>
      <c r="I22" s="38">
        <v>149</v>
      </c>
      <c r="J22" s="39">
        <v>64.7826086956522</v>
      </c>
      <c r="K22" s="38">
        <v>27</v>
      </c>
      <c r="L22" s="39">
        <v>11.7391304347826</v>
      </c>
      <c r="M22" s="38">
        <v>3</v>
      </c>
      <c r="N22" s="39">
        <v>1.3043478260869601</v>
      </c>
      <c r="O22" s="38">
        <v>0</v>
      </c>
      <c r="P22" s="39">
        <v>0</v>
      </c>
      <c r="Q22" s="38">
        <v>230</v>
      </c>
      <c r="R22" s="47"/>
      <c r="S22"/>
      <c r="T22"/>
    </row>
    <row r="23" spans="1:20">
      <c r="A23" s="36">
        <v>147</v>
      </c>
      <c r="B23" s="37" t="s">
        <v>2255</v>
      </c>
      <c r="C23" s="38">
        <v>0</v>
      </c>
      <c r="D23" s="39">
        <v>0</v>
      </c>
      <c r="E23" s="38">
        <v>7</v>
      </c>
      <c r="F23" s="39">
        <v>0.67763794772507302</v>
      </c>
      <c r="G23" s="38">
        <v>253</v>
      </c>
      <c r="H23" s="39">
        <v>24.491771539206201</v>
      </c>
      <c r="I23" s="38">
        <v>625</v>
      </c>
      <c r="J23" s="39">
        <v>60.503388189738601</v>
      </c>
      <c r="K23" s="38">
        <v>122</v>
      </c>
      <c r="L23" s="39">
        <v>11.810261374636999</v>
      </c>
      <c r="M23" s="38">
        <v>25</v>
      </c>
      <c r="N23" s="39">
        <v>2.4201355275895402</v>
      </c>
      <c r="O23" s="38">
        <v>1</v>
      </c>
      <c r="P23" s="39">
        <v>9.6805421103581799E-2</v>
      </c>
      <c r="Q23" s="38">
        <v>1033</v>
      </c>
      <c r="R23" s="47"/>
      <c r="S23"/>
      <c r="T23"/>
    </row>
    <row r="24" spans="1:20">
      <c r="A24" s="36">
        <v>172</v>
      </c>
      <c r="B24" s="37" t="s">
        <v>2256</v>
      </c>
      <c r="C24" s="38">
        <v>0</v>
      </c>
      <c r="D24" s="39">
        <v>0</v>
      </c>
      <c r="E24" s="38">
        <v>3</v>
      </c>
      <c r="F24" s="39">
        <v>0.34883720930232598</v>
      </c>
      <c r="G24" s="38">
        <v>232</v>
      </c>
      <c r="H24" s="39">
        <v>26.976744186046499</v>
      </c>
      <c r="I24" s="38">
        <v>512</v>
      </c>
      <c r="J24" s="39">
        <v>59.534883720930203</v>
      </c>
      <c r="K24" s="38">
        <v>88</v>
      </c>
      <c r="L24" s="39">
        <v>10.2325581395349</v>
      </c>
      <c r="M24" s="38">
        <v>23</v>
      </c>
      <c r="N24" s="39">
        <v>2.67441860465116</v>
      </c>
      <c r="O24" s="38">
        <v>2</v>
      </c>
      <c r="P24" s="39">
        <v>0.232558139534884</v>
      </c>
      <c r="Q24" s="38">
        <v>860</v>
      </c>
      <c r="R24" s="47"/>
      <c r="S24"/>
      <c r="T24"/>
    </row>
    <row r="25" spans="1:20">
      <c r="A25" s="36">
        <v>475</v>
      </c>
      <c r="B25" s="37" t="s">
        <v>2257</v>
      </c>
      <c r="C25" s="38">
        <v>0</v>
      </c>
      <c r="D25" s="39">
        <v>0</v>
      </c>
      <c r="E25" s="38">
        <v>0</v>
      </c>
      <c r="F25" s="39">
        <v>0</v>
      </c>
      <c r="G25" s="38">
        <v>0</v>
      </c>
      <c r="H25" s="39">
        <v>0</v>
      </c>
      <c r="I25" s="38">
        <v>2</v>
      </c>
      <c r="J25" s="39">
        <v>100</v>
      </c>
      <c r="K25" s="38">
        <v>0</v>
      </c>
      <c r="L25" s="39">
        <v>0</v>
      </c>
      <c r="M25" s="38">
        <v>0</v>
      </c>
      <c r="N25" s="39">
        <v>0</v>
      </c>
      <c r="O25" s="38">
        <v>0</v>
      </c>
      <c r="P25" s="39">
        <v>0</v>
      </c>
      <c r="Q25" s="38">
        <v>2</v>
      </c>
      <c r="R25" s="47"/>
      <c r="S25"/>
      <c r="T25"/>
    </row>
    <row r="26" spans="1:20">
      <c r="A26" s="36">
        <v>480</v>
      </c>
      <c r="B26" s="37" t="s">
        <v>2258</v>
      </c>
      <c r="C26" s="38">
        <v>0</v>
      </c>
      <c r="D26" s="39">
        <v>0</v>
      </c>
      <c r="E26" s="38">
        <v>2</v>
      </c>
      <c r="F26" s="39">
        <v>0.696864111498258</v>
      </c>
      <c r="G26" s="38">
        <v>61</v>
      </c>
      <c r="H26" s="39">
        <v>21.254355400696902</v>
      </c>
      <c r="I26" s="38">
        <v>190</v>
      </c>
      <c r="J26" s="39">
        <v>66.2020905923345</v>
      </c>
      <c r="K26" s="38">
        <v>27</v>
      </c>
      <c r="L26" s="39">
        <v>9.4076655052264808</v>
      </c>
      <c r="M26" s="38">
        <v>7</v>
      </c>
      <c r="N26" s="39">
        <v>2.4390243902439002</v>
      </c>
      <c r="O26" s="38">
        <v>0</v>
      </c>
      <c r="P26" s="39">
        <v>0</v>
      </c>
      <c r="Q26" s="38">
        <v>287</v>
      </c>
      <c r="R26" s="47"/>
      <c r="S26"/>
      <c r="T26"/>
    </row>
    <row r="27" spans="1:20">
      <c r="A27" s="36">
        <v>490</v>
      </c>
      <c r="B27" s="37" t="s">
        <v>2259</v>
      </c>
      <c r="C27" s="38">
        <v>0</v>
      </c>
      <c r="D27" s="39">
        <v>0</v>
      </c>
      <c r="E27" s="38">
        <v>7</v>
      </c>
      <c r="F27" s="39">
        <v>1.54867256637168</v>
      </c>
      <c r="G27" s="38">
        <v>157</v>
      </c>
      <c r="H27" s="39">
        <v>34.734513274336301</v>
      </c>
      <c r="I27" s="38">
        <v>235</v>
      </c>
      <c r="J27" s="39">
        <v>51.991150442477903</v>
      </c>
      <c r="K27" s="38">
        <v>43</v>
      </c>
      <c r="L27" s="39">
        <v>9.5132743362831906</v>
      </c>
      <c r="M27" s="38">
        <v>10</v>
      </c>
      <c r="N27" s="39">
        <v>2.2123893805309698</v>
      </c>
      <c r="O27" s="38">
        <v>0</v>
      </c>
      <c r="P27" s="39">
        <v>0</v>
      </c>
      <c r="Q27" s="38">
        <v>452</v>
      </c>
      <c r="R27" s="47"/>
      <c r="S27"/>
      <c r="T27"/>
    </row>
    <row r="28" spans="1:20">
      <c r="A28" s="36">
        <v>659</v>
      </c>
      <c r="B28" s="37" t="s">
        <v>2260</v>
      </c>
      <c r="C28" s="38">
        <v>0</v>
      </c>
      <c r="D28" s="39">
        <v>0</v>
      </c>
      <c r="E28" s="38">
        <v>0</v>
      </c>
      <c r="F28" s="39">
        <v>0</v>
      </c>
      <c r="G28" s="38">
        <v>37</v>
      </c>
      <c r="H28" s="39">
        <v>20.441988950276201</v>
      </c>
      <c r="I28" s="38">
        <v>120</v>
      </c>
      <c r="J28" s="39">
        <v>66.298342541436497</v>
      </c>
      <c r="K28" s="38">
        <v>19</v>
      </c>
      <c r="L28" s="39">
        <v>10.4972375690608</v>
      </c>
      <c r="M28" s="38">
        <v>5</v>
      </c>
      <c r="N28" s="39">
        <v>2.7624309392265198</v>
      </c>
      <c r="O28" s="38">
        <v>0</v>
      </c>
      <c r="P28" s="39">
        <v>0</v>
      </c>
      <c r="Q28" s="38">
        <v>181</v>
      </c>
      <c r="R28" s="47"/>
      <c r="S28"/>
      <c r="T28"/>
    </row>
    <row r="29" spans="1:20">
      <c r="A29" s="36">
        <v>665</v>
      </c>
      <c r="B29" s="37" t="s">
        <v>2261</v>
      </c>
      <c r="C29" s="38">
        <v>0</v>
      </c>
      <c r="D29" s="39">
        <v>0</v>
      </c>
      <c r="E29" s="38">
        <v>0</v>
      </c>
      <c r="F29" s="39">
        <v>0</v>
      </c>
      <c r="G29" s="38">
        <v>26</v>
      </c>
      <c r="H29" s="39">
        <v>26.530612244897998</v>
      </c>
      <c r="I29" s="38">
        <v>60</v>
      </c>
      <c r="J29" s="39">
        <v>61.224489795918402</v>
      </c>
      <c r="K29" s="38">
        <v>11</v>
      </c>
      <c r="L29" s="39">
        <v>11.2244897959184</v>
      </c>
      <c r="M29" s="38">
        <v>1</v>
      </c>
      <c r="N29" s="39">
        <v>1.0204081632653099</v>
      </c>
      <c r="O29" s="38">
        <v>0</v>
      </c>
      <c r="P29" s="39">
        <v>0</v>
      </c>
      <c r="Q29" s="38">
        <v>98</v>
      </c>
      <c r="R29" s="47"/>
      <c r="S29"/>
      <c r="T29"/>
    </row>
    <row r="30" spans="1:20">
      <c r="A30" s="36">
        <v>837</v>
      </c>
      <c r="B30" s="37" t="s">
        <v>2262</v>
      </c>
      <c r="C30" s="38">
        <v>0</v>
      </c>
      <c r="D30" s="39">
        <v>0</v>
      </c>
      <c r="E30" s="38">
        <v>10</v>
      </c>
      <c r="F30" s="39">
        <v>0.46040515653775299</v>
      </c>
      <c r="G30" s="38">
        <v>533</v>
      </c>
      <c r="H30" s="39">
        <v>24.539594843462201</v>
      </c>
      <c r="I30" s="38">
        <v>1322</v>
      </c>
      <c r="J30" s="39">
        <v>60.865561694291003</v>
      </c>
      <c r="K30" s="38">
        <v>249</v>
      </c>
      <c r="L30" s="39">
        <v>11.4640883977901</v>
      </c>
      <c r="M30" s="38">
        <v>57</v>
      </c>
      <c r="N30" s="39">
        <v>2.6243093922651899</v>
      </c>
      <c r="O30" s="38">
        <v>1</v>
      </c>
      <c r="P30" s="39">
        <v>4.6040515653775302E-2</v>
      </c>
      <c r="Q30" s="38">
        <v>2172</v>
      </c>
      <c r="R30" s="47"/>
      <c r="S30"/>
      <c r="T30"/>
    </row>
    <row r="31" spans="1:20">
      <c r="A31" s="36">
        <v>873</v>
      </c>
      <c r="B31" s="37" t="s">
        <v>2263</v>
      </c>
      <c r="C31" s="38">
        <v>0</v>
      </c>
      <c r="D31" s="39">
        <v>0</v>
      </c>
      <c r="E31" s="38">
        <v>0</v>
      </c>
      <c r="F31" s="39">
        <v>0</v>
      </c>
      <c r="G31" s="38">
        <v>1</v>
      </c>
      <c r="H31" s="39">
        <v>20</v>
      </c>
      <c r="I31" s="38">
        <v>3</v>
      </c>
      <c r="J31" s="39">
        <v>60</v>
      </c>
      <c r="K31" s="38">
        <v>1</v>
      </c>
      <c r="L31" s="39">
        <v>20</v>
      </c>
      <c r="M31" s="38">
        <v>0</v>
      </c>
      <c r="N31" s="39">
        <v>0</v>
      </c>
      <c r="O31" s="38">
        <v>0</v>
      </c>
      <c r="P31" s="39">
        <v>0</v>
      </c>
      <c r="Q31" s="38">
        <v>5</v>
      </c>
      <c r="R31" s="47"/>
      <c r="S31"/>
      <c r="T31"/>
    </row>
    <row r="32" spans="1:20">
      <c r="A32" s="15">
        <v>4</v>
      </c>
      <c r="B32" s="9" t="s">
        <v>2264</v>
      </c>
      <c r="C32" s="2">
        <v>0</v>
      </c>
      <c r="D32" s="34">
        <v>0</v>
      </c>
      <c r="E32" s="2">
        <v>15</v>
      </c>
      <c r="F32" s="35">
        <v>0.51369863013698602</v>
      </c>
      <c r="G32" s="2">
        <v>735</v>
      </c>
      <c r="H32" s="35">
        <v>25.171232876712299</v>
      </c>
      <c r="I32" s="2">
        <v>1788</v>
      </c>
      <c r="J32" s="35">
        <v>61.232876712328803</v>
      </c>
      <c r="K32" s="2">
        <v>312</v>
      </c>
      <c r="L32" s="35">
        <v>10.684931506849299</v>
      </c>
      <c r="M32" s="2">
        <v>67</v>
      </c>
      <c r="N32" s="35">
        <v>2.29452054794521</v>
      </c>
      <c r="O32" s="2">
        <v>3</v>
      </c>
      <c r="P32" s="35">
        <v>0.102739726027397</v>
      </c>
      <c r="Q32" s="2">
        <v>2920</v>
      </c>
      <c r="R32" s="46"/>
      <c r="S32"/>
      <c r="T32"/>
    </row>
    <row r="33" spans="1:20">
      <c r="A33" s="36">
        <v>31</v>
      </c>
      <c r="B33" s="37" t="s">
        <v>2265</v>
      </c>
      <c r="C33" s="38">
        <v>0</v>
      </c>
      <c r="D33" s="39">
        <v>0</v>
      </c>
      <c r="E33" s="38">
        <v>1</v>
      </c>
      <c r="F33" s="39">
        <v>0.934579439252336</v>
      </c>
      <c r="G33" s="38">
        <v>24</v>
      </c>
      <c r="H33" s="39">
        <v>22.429906542056099</v>
      </c>
      <c r="I33" s="38">
        <v>66</v>
      </c>
      <c r="J33" s="39">
        <v>61.682242990654203</v>
      </c>
      <c r="K33" s="38">
        <v>9</v>
      </c>
      <c r="L33" s="39">
        <v>8.4112149532710294</v>
      </c>
      <c r="M33" s="38">
        <v>7</v>
      </c>
      <c r="N33" s="39">
        <v>6.5420560747663501</v>
      </c>
      <c r="O33" s="38">
        <v>0</v>
      </c>
      <c r="P33" s="39">
        <v>0</v>
      </c>
      <c r="Q33" s="38">
        <v>107</v>
      </c>
      <c r="R33" s="47"/>
      <c r="S33"/>
      <c r="T33"/>
    </row>
    <row r="34" spans="1:20">
      <c r="A34" s="36">
        <v>40</v>
      </c>
      <c r="B34" s="37" t="s">
        <v>2266</v>
      </c>
      <c r="C34" s="38">
        <v>0</v>
      </c>
      <c r="D34" s="39">
        <v>0</v>
      </c>
      <c r="E34" s="38">
        <v>0</v>
      </c>
      <c r="F34" s="39">
        <v>0</v>
      </c>
      <c r="G34" s="38">
        <v>21</v>
      </c>
      <c r="H34" s="39">
        <v>28.7671232876712</v>
      </c>
      <c r="I34" s="38">
        <v>35</v>
      </c>
      <c r="J34" s="39">
        <v>47.945205479452</v>
      </c>
      <c r="K34" s="38">
        <v>16</v>
      </c>
      <c r="L34" s="39">
        <v>21.917808219178099</v>
      </c>
      <c r="M34" s="38">
        <v>0</v>
      </c>
      <c r="N34" s="39">
        <v>0</v>
      </c>
      <c r="O34" s="38">
        <v>1</v>
      </c>
      <c r="P34" s="39">
        <v>1.3698630136986301</v>
      </c>
      <c r="Q34" s="38">
        <v>73</v>
      </c>
      <c r="R34" s="47"/>
      <c r="S34"/>
      <c r="T34"/>
    </row>
    <row r="35" spans="1:20">
      <c r="A35" s="36">
        <v>190</v>
      </c>
      <c r="B35" s="37" t="s">
        <v>2267</v>
      </c>
      <c r="C35" s="38">
        <v>0</v>
      </c>
      <c r="D35" s="39">
        <v>0</v>
      </c>
      <c r="E35" s="38">
        <v>1</v>
      </c>
      <c r="F35" s="39">
        <v>0.54054054054054101</v>
      </c>
      <c r="G35" s="38">
        <v>45</v>
      </c>
      <c r="H35" s="39">
        <v>24.324324324324301</v>
      </c>
      <c r="I35" s="38">
        <v>117</v>
      </c>
      <c r="J35" s="39">
        <v>63.243243243243199</v>
      </c>
      <c r="K35" s="38">
        <v>14</v>
      </c>
      <c r="L35" s="39">
        <v>7.5675675675675702</v>
      </c>
      <c r="M35" s="38">
        <v>8</v>
      </c>
      <c r="N35" s="39">
        <v>4.3243243243243201</v>
      </c>
      <c r="O35" s="38">
        <v>0</v>
      </c>
      <c r="P35" s="39">
        <v>0</v>
      </c>
      <c r="Q35" s="38">
        <v>185</v>
      </c>
      <c r="R35" s="47"/>
      <c r="S35"/>
      <c r="T35"/>
    </row>
    <row r="36" spans="1:20">
      <c r="A36" s="36">
        <v>604</v>
      </c>
      <c r="B36" s="37" t="s">
        <v>2268</v>
      </c>
      <c r="C36" s="38">
        <v>0</v>
      </c>
      <c r="D36" s="39">
        <v>0</v>
      </c>
      <c r="E36" s="38">
        <v>4</v>
      </c>
      <c r="F36" s="39">
        <v>0.65359477124182996</v>
      </c>
      <c r="G36" s="38">
        <v>169</v>
      </c>
      <c r="H36" s="39">
        <v>27.6143790849673</v>
      </c>
      <c r="I36" s="38">
        <v>365</v>
      </c>
      <c r="J36" s="39">
        <v>59.640522875816998</v>
      </c>
      <c r="K36" s="38">
        <v>59</v>
      </c>
      <c r="L36" s="39">
        <v>9.6405228758169894</v>
      </c>
      <c r="M36" s="38">
        <v>14</v>
      </c>
      <c r="N36" s="39">
        <v>2.2875816993464002</v>
      </c>
      <c r="O36" s="38">
        <v>1</v>
      </c>
      <c r="P36" s="39">
        <v>0.16339869281045799</v>
      </c>
      <c r="Q36" s="38">
        <v>612</v>
      </c>
      <c r="R36" s="47"/>
      <c r="S36"/>
      <c r="T36"/>
    </row>
    <row r="37" spans="1:20">
      <c r="A37" s="36">
        <v>670</v>
      </c>
      <c r="B37" s="37" t="s">
        <v>2269</v>
      </c>
      <c r="C37" s="38">
        <v>0</v>
      </c>
      <c r="D37" s="39">
        <v>0</v>
      </c>
      <c r="E37" s="38">
        <v>1</v>
      </c>
      <c r="F37" s="39">
        <v>0.352112676056338</v>
      </c>
      <c r="G37" s="38">
        <v>64</v>
      </c>
      <c r="H37" s="39">
        <v>22.5352112676056</v>
      </c>
      <c r="I37" s="38">
        <v>174</v>
      </c>
      <c r="J37" s="39">
        <v>61.267605633802802</v>
      </c>
      <c r="K37" s="38">
        <v>37</v>
      </c>
      <c r="L37" s="39">
        <v>13.028169014084501</v>
      </c>
      <c r="M37" s="38">
        <v>8</v>
      </c>
      <c r="N37" s="39">
        <v>2.8169014084507</v>
      </c>
      <c r="O37" s="38">
        <v>0</v>
      </c>
      <c r="P37" s="39">
        <v>0</v>
      </c>
      <c r="Q37" s="38">
        <v>284</v>
      </c>
      <c r="R37" s="47"/>
      <c r="S37"/>
      <c r="T37"/>
    </row>
    <row r="38" spans="1:20">
      <c r="A38" s="36">
        <v>690</v>
      </c>
      <c r="B38" s="37" t="s">
        <v>2270</v>
      </c>
      <c r="C38" s="38">
        <v>0</v>
      </c>
      <c r="D38" s="39">
        <v>0</v>
      </c>
      <c r="E38" s="38">
        <v>4</v>
      </c>
      <c r="F38" s="39">
        <v>2.5641025641025599</v>
      </c>
      <c r="G38" s="38">
        <v>39</v>
      </c>
      <c r="H38" s="39">
        <v>25</v>
      </c>
      <c r="I38" s="38">
        <v>93</v>
      </c>
      <c r="J38" s="39">
        <v>59.615384615384599</v>
      </c>
      <c r="K38" s="38">
        <v>16</v>
      </c>
      <c r="L38" s="39">
        <v>10.2564102564103</v>
      </c>
      <c r="M38" s="38">
        <v>4</v>
      </c>
      <c r="N38" s="39">
        <v>2.5641025641025599</v>
      </c>
      <c r="O38" s="38">
        <v>0</v>
      </c>
      <c r="P38" s="39">
        <v>0</v>
      </c>
      <c r="Q38" s="38">
        <v>156</v>
      </c>
      <c r="R38" s="47"/>
      <c r="S38"/>
      <c r="T38"/>
    </row>
    <row r="39" spans="1:20">
      <c r="A39" s="36">
        <v>736</v>
      </c>
      <c r="B39" s="37" t="s">
        <v>2271</v>
      </c>
      <c r="C39" s="38">
        <v>0</v>
      </c>
      <c r="D39" s="39">
        <v>0</v>
      </c>
      <c r="E39" s="38">
        <v>2</v>
      </c>
      <c r="F39" s="39">
        <v>0.20120724346076499</v>
      </c>
      <c r="G39" s="38">
        <v>250</v>
      </c>
      <c r="H39" s="39">
        <v>25.1509054325956</v>
      </c>
      <c r="I39" s="38">
        <v>635</v>
      </c>
      <c r="J39" s="39">
        <v>63.883299798792798</v>
      </c>
      <c r="K39" s="38">
        <v>93</v>
      </c>
      <c r="L39" s="39">
        <v>9.3561368209255509</v>
      </c>
      <c r="M39" s="38">
        <v>13</v>
      </c>
      <c r="N39" s="39">
        <v>1.3078470824949699</v>
      </c>
      <c r="O39" s="38">
        <v>1</v>
      </c>
      <c r="P39" s="39">
        <v>0.100603621730382</v>
      </c>
      <c r="Q39" s="38">
        <v>994</v>
      </c>
      <c r="R39" s="47"/>
      <c r="S39"/>
      <c r="T39"/>
    </row>
    <row r="40" spans="1:20">
      <c r="A40" s="36">
        <v>858</v>
      </c>
      <c r="B40" s="37" t="s">
        <v>2272</v>
      </c>
      <c r="C40" s="38">
        <v>0</v>
      </c>
      <c r="D40" s="39">
        <v>0</v>
      </c>
      <c r="E40" s="38">
        <v>0</v>
      </c>
      <c r="F40" s="39">
        <v>0</v>
      </c>
      <c r="G40" s="38">
        <v>56</v>
      </c>
      <c r="H40" s="39">
        <v>24.454148471615699</v>
      </c>
      <c r="I40" s="38">
        <v>138</v>
      </c>
      <c r="J40" s="39">
        <v>60.262008733624398</v>
      </c>
      <c r="K40" s="38">
        <v>28</v>
      </c>
      <c r="L40" s="39">
        <v>12.227074235807899</v>
      </c>
      <c r="M40" s="38">
        <v>7</v>
      </c>
      <c r="N40" s="39">
        <v>3.0567685589519602</v>
      </c>
      <c r="O40" s="38">
        <v>0</v>
      </c>
      <c r="P40" s="39">
        <v>0</v>
      </c>
      <c r="Q40" s="38">
        <v>229</v>
      </c>
      <c r="R40" s="47"/>
      <c r="S40"/>
      <c r="T40"/>
    </row>
    <row r="41" spans="1:20">
      <c r="A41" s="36">
        <v>885</v>
      </c>
      <c r="B41" s="37" t="s">
        <v>2273</v>
      </c>
      <c r="C41" s="38">
        <v>0</v>
      </c>
      <c r="D41" s="39">
        <v>0</v>
      </c>
      <c r="E41" s="38">
        <v>0</v>
      </c>
      <c r="F41" s="39">
        <v>0</v>
      </c>
      <c r="G41" s="38">
        <v>17</v>
      </c>
      <c r="H41" s="39">
        <v>29.310344827586199</v>
      </c>
      <c r="I41" s="38">
        <v>32</v>
      </c>
      <c r="J41" s="39">
        <v>55.172413793103402</v>
      </c>
      <c r="K41" s="38">
        <v>6</v>
      </c>
      <c r="L41" s="39">
        <v>10.3448275862069</v>
      </c>
      <c r="M41" s="38">
        <v>3</v>
      </c>
      <c r="N41" s="39">
        <v>5.1724137931034502</v>
      </c>
      <c r="O41" s="38">
        <v>0</v>
      </c>
      <c r="P41" s="39">
        <v>0</v>
      </c>
      <c r="Q41" s="38">
        <v>58</v>
      </c>
      <c r="R41" s="47"/>
      <c r="S41"/>
      <c r="T41"/>
    </row>
    <row r="42" spans="1:20">
      <c r="A42" s="36">
        <v>890</v>
      </c>
      <c r="B42" s="37" t="s">
        <v>2274</v>
      </c>
      <c r="C42" s="38">
        <v>0</v>
      </c>
      <c r="D42" s="39">
        <v>0</v>
      </c>
      <c r="E42" s="38">
        <v>2</v>
      </c>
      <c r="F42" s="39">
        <v>0.90090090090090102</v>
      </c>
      <c r="G42" s="38">
        <v>50</v>
      </c>
      <c r="H42" s="39">
        <v>22.5225225225225</v>
      </c>
      <c r="I42" s="38">
        <v>133</v>
      </c>
      <c r="J42" s="39">
        <v>59.909909909909899</v>
      </c>
      <c r="K42" s="38">
        <v>34</v>
      </c>
      <c r="L42" s="39">
        <v>15.315315315315299</v>
      </c>
      <c r="M42" s="38">
        <v>3</v>
      </c>
      <c r="N42" s="39">
        <v>1.35135135135135</v>
      </c>
      <c r="O42" s="38">
        <v>0</v>
      </c>
      <c r="P42" s="39">
        <v>0</v>
      </c>
      <c r="Q42" s="38">
        <v>222</v>
      </c>
      <c r="R42" s="47"/>
      <c r="S42"/>
      <c r="T42"/>
    </row>
    <row r="43" spans="1:20">
      <c r="A43" s="15">
        <v>5</v>
      </c>
      <c r="B43" s="9" t="s">
        <v>2275</v>
      </c>
      <c r="C43" s="2">
        <v>0</v>
      </c>
      <c r="D43" s="34">
        <v>0</v>
      </c>
      <c r="E43" s="2">
        <v>23</v>
      </c>
      <c r="F43" s="35">
        <v>0.69339764847754004</v>
      </c>
      <c r="G43" s="2">
        <v>808</v>
      </c>
      <c r="H43" s="35">
        <v>24.359360868254399</v>
      </c>
      <c r="I43" s="2">
        <v>1982</v>
      </c>
      <c r="J43" s="35">
        <v>59.7527886644558</v>
      </c>
      <c r="K43" s="2">
        <v>396</v>
      </c>
      <c r="L43" s="35">
        <v>11.9384986433524</v>
      </c>
      <c r="M43" s="2">
        <v>104</v>
      </c>
      <c r="N43" s="35">
        <v>3.1353632800723501</v>
      </c>
      <c r="O43" s="2">
        <v>4</v>
      </c>
      <c r="P43" s="35">
        <v>0.12059089538739801</v>
      </c>
      <c r="Q43" s="2">
        <v>3317</v>
      </c>
      <c r="R43" s="46"/>
      <c r="S43"/>
      <c r="T43"/>
    </row>
    <row r="44" spans="1:20">
      <c r="A44" s="36">
        <v>4</v>
      </c>
      <c r="B44" s="37" t="s">
        <v>2276</v>
      </c>
      <c r="C44" s="38">
        <v>0</v>
      </c>
      <c r="D44" s="39">
        <v>0</v>
      </c>
      <c r="E44" s="38">
        <v>0</v>
      </c>
      <c r="F44" s="39">
        <v>0</v>
      </c>
      <c r="G44" s="38">
        <v>2</v>
      </c>
      <c r="H44" s="39">
        <v>33.3333333333333</v>
      </c>
      <c r="I44" s="38">
        <v>4</v>
      </c>
      <c r="J44" s="39">
        <v>66.6666666666667</v>
      </c>
      <c r="K44" s="38">
        <v>0</v>
      </c>
      <c r="L44" s="39">
        <v>0</v>
      </c>
      <c r="M44" s="38">
        <v>0</v>
      </c>
      <c r="N44" s="39">
        <v>0</v>
      </c>
      <c r="O44" s="38">
        <v>0</v>
      </c>
      <c r="P44" s="39">
        <v>0</v>
      </c>
      <c r="Q44" s="38">
        <v>6</v>
      </c>
      <c r="R44" s="47"/>
      <c r="S44"/>
      <c r="T44"/>
    </row>
    <row r="45" spans="1:20">
      <c r="A45" s="36">
        <v>42</v>
      </c>
      <c r="B45" s="37" t="s">
        <v>2277</v>
      </c>
      <c r="C45" s="38">
        <v>0</v>
      </c>
      <c r="D45" s="39">
        <v>0</v>
      </c>
      <c r="E45" s="38">
        <v>4</v>
      </c>
      <c r="F45" s="39">
        <v>0.64205457463884397</v>
      </c>
      <c r="G45" s="38">
        <v>141</v>
      </c>
      <c r="H45" s="39">
        <v>22.6324237560193</v>
      </c>
      <c r="I45" s="38">
        <v>384</v>
      </c>
      <c r="J45" s="39">
        <v>61.637239165328999</v>
      </c>
      <c r="K45" s="38">
        <v>74</v>
      </c>
      <c r="L45" s="39">
        <v>11.8780096308186</v>
      </c>
      <c r="M45" s="38">
        <v>18</v>
      </c>
      <c r="N45" s="39">
        <v>2.8892455858748001</v>
      </c>
      <c r="O45" s="38">
        <v>2</v>
      </c>
      <c r="P45" s="39">
        <v>0.32102728731942198</v>
      </c>
      <c r="Q45" s="38">
        <v>623</v>
      </c>
      <c r="R45" s="47"/>
      <c r="S45"/>
      <c r="T45"/>
    </row>
    <row r="46" spans="1:20">
      <c r="A46" s="36">
        <v>44</v>
      </c>
      <c r="B46" s="37" t="s">
        <v>2278</v>
      </c>
      <c r="C46" s="38">
        <v>0</v>
      </c>
      <c r="D46" s="39">
        <v>0</v>
      </c>
      <c r="E46" s="38">
        <v>0</v>
      </c>
      <c r="F46" s="39">
        <v>0</v>
      </c>
      <c r="G46" s="38">
        <v>2</v>
      </c>
      <c r="H46" s="39">
        <v>7.6923076923076898</v>
      </c>
      <c r="I46" s="38">
        <v>20</v>
      </c>
      <c r="J46" s="39">
        <v>76.923076923076906</v>
      </c>
      <c r="K46" s="38">
        <v>4</v>
      </c>
      <c r="L46" s="39">
        <v>15.384615384615399</v>
      </c>
      <c r="M46" s="38">
        <v>0</v>
      </c>
      <c r="N46" s="39">
        <v>0</v>
      </c>
      <c r="O46" s="38">
        <v>0</v>
      </c>
      <c r="P46" s="39">
        <v>0</v>
      </c>
      <c r="Q46" s="38">
        <v>26</v>
      </c>
      <c r="R46" s="47"/>
      <c r="S46"/>
      <c r="T46"/>
    </row>
    <row r="47" spans="1:20">
      <c r="A47" s="36">
        <v>59</v>
      </c>
      <c r="B47" s="37" t="s">
        <v>2279</v>
      </c>
      <c r="C47" s="38">
        <v>0</v>
      </c>
      <c r="D47" s="39">
        <v>0</v>
      </c>
      <c r="E47" s="38">
        <v>1</v>
      </c>
      <c r="F47" s="39">
        <v>3.125</v>
      </c>
      <c r="G47" s="38">
        <v>10</v>
      </c>
      <c r="H47" s="39">
        <v>31.25</v>
      </c>
      <c r="I47" s="38">
        <v>18</v>
      </c>
      <c r="J47" s="39">
        <v>56.25</v>
      </c>
      <c r="K47" s="38">
        <v>2</v>
      </c>
      <c r="L47" s="39">
        <v>6.25</v>
      </c>
      <c r="M47" s="38">
        <v>1</v>
      </c>
      <c r="N47" s="39">
        <v>3.125</v>
      </c>
      <c r="O47" s="38">
        <v>0</v>
      </c>
      <c r="P47" s="39">
        <v>0</v>
      </c>
      <c r="Q47" s="38">
        <v>32</v>
      </c>
      <c r="R47" s="47"/>
      <c r="S47"/>
      <c r="T47"/>
    </row>
    <row r="48" spans="1:20">
      <c r="A48" s="36">
        <v>113</v>
      </c>
      <c r="B48" s="37" t="s">
        <v>2280</v>
      </c>
      <c r="C48" s="38">
        <v>0</v>
      </c>
      <c r="D48" s="39">
        <v>0</v>
      </c>
      <c r="E48" s="38">
        <v>0</v>
      </c>
      <c r="F48" s="39">
        <v>0</v>
      </c>
      <c r="G48" s="38">
        <v>12</v>
      </c>
      <c r="H48" s="39">
        <v>20</v>
      </c>
      <c r="I48" s="38">
        <v>42</v>
      </c>
      <c r="J48" s="39">
        <v>70</v>
      </c>
      <c r="K48" s="38">
        <v>6</v>
      </c>
      <c r="L48" s="39">
        <v>10</v>
      </c>
      <c r="M48" s="38">
        <v>0</v>
      </c>
      <c r="N48" s="39">
        <v>0</v>
      </c>
      <c r="O48" s="38">
        <v>0</v>
      </c>
      <c r="P48" s="39">
        <v>0</v>
      </c>
      <c r="Q48" s="38">
        <v>60</v>
      </c>
      <c r="R48" s="47"/>
      <c r="S48"/>
      <c r="T48"/>
    </row>
    <row r="49" spans="1:20">
      <c r="A49" s="36">
        <v>125</v>
      </c>
      <c r="B49" s="37" t="s">
        <v>2281</v>
      </c>
      <c r="C49" s="38">
        <v>0</v>
      </c>
      <c r="D49" s="39">
        <v>0</v>
      </c>
      <c r="E49" s="38">
        <v>0</v>
      </c>
      <c r="F49" s="39">
        <v>0</v>
      </c>
      <c r="G49" s="38">
        <v>27</v>
      </c>
      <c r="H49" s="39">
        <v>33.3333333333333</v>
      </c>
      <c r="I49" s="38">
        <v>47</v>
      </c>
      <c r="J49" s="39">
        <v>58.024691358024697</v>
      </c>
      <c r="K49" s="38">
        <v>6</v>
      </c>
      <c r="L49" s="39">
        <v>7.4074074074074101</v>
      </c>
      <c r="M49" s="38">
        <v>1</v>
      </c>
      <c r="N49" s="39">
        <v>1.2345679012345701</v>
      </c>
      <c r="O49" s="38">
        <v>0</v>
      </c>
      <c r="P49" s="39">
        <v>0</v>
      </c>
      <c r="Q49" s="38">
        <v>81</v>
      </c>
      <c r="R49" s="47"/>
      <c r="S49"/>
      <c r="T49"/>
    </row>
    <row r="50" spans="1:20">
      <c r="A50" s="36">
        <v>138</v>
      </c>
      <c r="B50" s="37" t="s">
        <v>2282</v>
      </c>
      <c r="C50" s="38">
        <v>0</v>
      </c>
      <c r="D50" s="39">
        <v>0</v>
      </c>
      <c r="E50" s="38">
        <v>0</v>
      </c>
      <c r="F50" s="39">
        <v>0</v>
      </c>
      <c r="G50" s="38">
        <v>28</v>
      </c>
      <c r="H50" s="39">
        <v>25.688073394495401</v>
      </c>
      <c r="I50" s="38">
        <v>61</v>
      </c>
      <c r="J50" s="39">
        <v>55.9633027522936</v>
      </c>
      <c r="K50" s="38">
        <v>17</v>
      </c>
      <c r="L50" s="39">
        <v>15.5963302752294</v>
      </c>
      <c r="M50" s="38">
        <v>3</v>
      </c>
      <c r="N50" s="39">
        <v>2.75229357798165</v>
      </c>
      <c r="O50" s="38">
        <v>0</v>
      </c>
      <c r="P50" s="39">
        <v>0</v>
      </c>
      <c r="Q50" s="38">
        <v>109</v>
      </c>
      <c r="R50" s="47"/>
      <c r="S50"/>
      <c r="T50"/>
    </row>
    <row r="51" spans="1:20">
      <c r="A51" s="36">
        <v>234</v>
      </c>
      <c r="B51" s="37" t="s">
        <v>2283</v>
      </c>
      <c r="C51" s="38">
        <v>0</v>
      </c>
      <c r="D51" s="39">
        <v>0</v>
      </c>
      <c r="E51" s="38">
        <v>1</v>
      </c>
      <c r="F51" s="39">
        <v>0.61349693251533699</v>
      </c>
      <c r="G51" s="38">
        <v>38</v>
      </c>
      <c r="H51" s="39">
        <v>23.312883435582801</v>
      </c>
      <c r="I51" s="38">
        <v>102</v>
      </c>
      <c r="J51" s="39">
        <v>62.576687116564401</v>
      </c>
      <c r="K51" s="38">
        <v>16</v>
      </c>
      <c r="L51" s="39">
        <v>9.8159509202454007</v>
      </c>
      <c r="M51" s="38">
        <v>6</v>
      </c>
      <c r="N51" s="39">
        <v>3.6809815950920202</v>
      </c>
      <c r="O51" s="38">
        <v>0</v>
      </c>
      <c r="P51" s="39">
        <v>0</v>
      </c>
      <c r="Q51" s="38">
        <v>163</v>
      </c>
      <c r="R51" s="47"/>
      <c r="S51"/>
      <c r="T51"/>
    </row>
    <row r="52" spans="1:20">
      <c r="A52" s="36">
        <v>240</v>
      </c>
      <c r="B52" s="37" t="s">
        <v>2284</v>
      </c>
      <c r="C52" s="38">
        <v>0</v>
      </c>
      <c r="D52" s="39">
        <v>0</v>
      </c>
      <c r="E52" s="38">
        <v>1</v>
      </c>
      <c r="F52" s="39">
        <v>5</v>
      </c>
      <c r="G52" s="38">
        <v>7</v>
      </c>
      <c r="H52" s="39">
        <v>35</v>
      </c>
      <c r="I52" s="38">
        <v>10</v>
      </c>
      <c r="J52" s="39">
        <v>50</v>
      </c>
      <c r="K52" s="38">
        <v>1</v>
      </c>
      <c r="L52" s="39">
        <v>5</v>
      </c>
      <c r="M52" s="38">
        <v>1</v>
      </c>
      <c r="N52" s="39">
        <v>5</v>
      </c>
      <c r="O52" s="38">
        <v>0</v>
      </c>
      <c r="P52" s="39">
        <v>0</v>
      </c>
      <c r="Q52" s="38">
        <v>20</v>
      </c>
      <c r="R52" s="47"/>
      <c r="S52"/>
      <c r="T52"/>
    </row>
    <row r="53" spans="1:20">
      <c r="A53" s="36">
        <v>284</v>
      </c>
      <c r="B53" s="37" t="s">
        <v>2285</v>
      </c>
      <c r="C53" s="38">
        <v>0</v>
      </c>
      <c r="D53" s="39">
        <v>0</v>
      </c>
      <c r="E53" s="38">
        <v>3</v>
      </c>
      <c r="F53" s="39">
        <v>3.4482758620689702</v>
      </c>
      <c r="G53" s="38">
        <v>24</v>
      </c>
      <c r="H53" s="39">
        <v>27.586206896551701</v>
      </c>
      <c r="I53" s="38">
        <v>49</v>
      </c>
      <c r="J53" s="39">
        <v>56.321839080459803</v>
      </c>
      <c r="K53" s="38">
        <v>10</v>
      </c>
      <c r="L53" s="39">
        <v>11.4942528735632</v>
      </c>
      <c r="M53" s="38">
        <v>1</v>
      </c>
      <c r="N53" s="39">
        <v>1.14942528735632</v>
      </c>
      <c r="O53" s="38">
        <v>0</v>
      </c>
      <c r="P53" s="39">
        <v>0</v>
      </c>
      <c r="Q53" s="38">
        <v>87</v>
      </c>
      <c r="R53" s="47"/>
      <c r="S53"/>
      <c r="T53"/>
    </row>
    <row r="54" spans="1:20">
      <c r="A54" s="36">
        <v>306</v>
      </c>
      <c r="B54" s="37" t="s">
        <v>2286</v>
      </c>
      <c r="C54" s="38">
        <v>0</v>
      </c>
      <c r="D54" s="39">
        <v>0</v>
      </c>
      <c r="E54" s="38">
        <v>0</v>
      </c>
      <c r="F54" s="39">
        <v>0</v>
      </c>
      <c r="G54" s="38">
        <v>22</v>
      </c>
      <c r="H54" s="39">
        <v>24.1758241758242</v>
      </c>
      <c r="I54" s="38">
        <v>54</v>
      </c>
      <c r="J54" s="39">
        <v>59.3406593406593</v>
      </c>
      <c r="K54" s="38">
        <v>9</v>
      </c>
      <c r="L54" s="39">
        <v>9.8901098901098905</v>
      </c>
      <c r="M54" s="38">
        <v>6</v>
      </c>
      <c r="N54" s="39">
        <v>6.5934065934065904</v>
      </c>
      <c r="O54" s="38">
        <v>0</v>
      </c>
      <c r="P54" s="39">
        <v>0</v>
      </c>
      <c r="Q54" s="38">
        <v>91</v>
      </c>
      <c r="R54" s="47"/>
      <c r="S54"/>
      <c r="T54"/>
    </row>
    <row r="55" spans="1:20">
      <c r="A55" s="36">
        <v>347</v>
      </c>
      <c r="B55" s="37" t="s">
        <v>2287</v>
      </c>
      <c r="C55" s="38">
        <v>0</v>
      </c>
      <c r="D55" s="39">
        <v>0</v>
      </c>
      <c r="E55" s="38">
        <v>0</v>
      </c>
      <c r="F55" s="39">
        <v>0</v>
      </c>
      <c r="G55" s="38">
        <v>16</v>
      </c>
      <c r="H55" s="39">
        <v>35.5555555555556</v>
      </c>
      <c r="I55" s="38">
        <v>23</v>
      </c>
      <c r="J55" s="39">
        <v>51.1111111111111</v>
      </c>
      <c r="K55" s="38">
        <v>4</v>
      </c>
      <c r="L55" s="39">
        <v>8.8888888888888893</v>
      </c>
      <c r="M55" s="38">
        <v>2</v>
      </c>
      <c r="N55" s="39">
        <v>4.4444444444444402</v>
      </c>
      <c r="O55" s="38">
        <v>0</v>
      </c>
      <c r="P55" s="39">
        <v>0</v>
      </c>
      <c r="Q55" s="38">
        <v>45</v>
      </c>
      <c r="R55" s="47"/>
      <c r="S55"/>
      <c r="T55"/>
    </row>
    <row r="56" spans="1:20">
      <c r="A56" s="36">
        <v>411</v>
      </c>
      <c r="B56" s="37" t="s">
        <v>2288</v>
      </c>
      <c r="C56" s="38">
        <v>0</v>
      </c>
      <c r="D56" s="39">
        <v>0</v>
      </c>
      <c r="E56" s="38">
        <v>2</v>
      </c>
      <c r="F56" s="39">
        <v>6.25</v>
      </c>
      <c r="G56" s="38">
        <v>10</v>
      </c>
      <c r="H56" s="39">
        <v>31.25</v>
      </c>
      <c r="I56" s="38">
        <v>19</v>
      </c>
      <c r="J56" s="39">
        <v>59.375</v>
      </c>
      <c r="K56" s="38">
        <v>1</v>
      </c>
      <c r="L56" s="39">
        <v>3.125</v>
      </c>
      <c r="M56" s="38">
        <v>0</v>
      </c>
      <c r="N56" s="39">
        <v>0</v>
      </c>
      <c r="O56" s="38">
        <v>0</v>
      </c>
      <c r="P56" s="39">
        <v>0</v>
      </c>
      <c r="Q56" s="38">
        <v>32</v>
      </c>
      <c r="R56" s="47"/>
      <c r="S56"/>
      <c r="T56"/>
    </row>
    <row r="57" spans="1:20">
      <c r="A57" s="36">
        <v>501</v>
      </c>
      <c r="B57" s="37" t="s">
        <v>2289</v>
      </c>
      <c r="C57" s="38">
        <v>0</v>
      </c>
      <c r="D57" s="39">
        <v>0</v>
      </c>
      <c r="E57" s="38">
        <v>0</v>
      </c>
      <c r="F57" s="39">
        <v>0</v>
      </c>
      <c r="G57" s="38">
        <v>14</v>
      </c>
      <c r="H57" s="39">
        <v>30.434782608695699</v>
      </c>
      <c r="I57" s="38">
        <v>27</v>
      </c>
      <c r="J57" s="39">
        <v>58.695652173912997</v>
      </c>
      <c r="K57" s="38">
        <v>4</v>
      </c>
      <c r="L57" s="39">
        <v>8.6956521739130395</v>
      </c>
      <c r="M57" s="38">
        <v>1</v>
      </c>
      <c r="N57" s="39">
        <v>2.1739130434782599</v>
      </c>
      <c r="O57" s="38">
        <v>0</v>
      </c>
      <c r="P57" s="39">
        <v>0</v>
      </c>
      <c r="Q57" s="38">
        <v>46</v>
      </c>
      <c r="R57" s="47"/>
      <c r="S57"/>
      <c r="T57"/>
    </row>
    <row r="58" spans="1:20">
      <c r="A58" s="36">
        <v>543</v>
      </c>
      <c r="B58" s="37" t="s">
        <v>2290</v>
      </c>
      <c r="C58" s="38">
        <v>0</v>
      </c>
      <c r="D58" s="39">
        <v>0</v>
      </c>
      <c r="E58" s="38">
        <v>0</v>
      </c>
      <c r="F58" s="39">
        <v>0</v>
      </c>
      <c r="G58" s="38">
        <v>7</v>
      </c>
      <c r="H58" s="39">
        <v>31.818181818181799</v>
      </c>
      <c r="I58" s="38">
        <v>12</v>
      </c>
      <c r="J58" s="39">
        <v>54.545454545454497</v>
      </c>
      <c r="K58" s="38">
        <v>3</v>
      </c>
      <c r="L58" s="39">
        <v>13.636363636363599</v>
      </c>
      <c r="M58" s="38">
        <v>0</v>
      </c>
      <c r="N58" s="39">
        <v>0</v>
      </c>
      <c r="O58" s="38">
        <v>0</v>
      </c>
      <c r="P58" s="39">
        <v>0</v>
      </c>
      <c r="Q58" s="38">
        <v>22</v>
      </c>
      <c r="R58" s="47"/>
      <c r="S58"/>
      <c r="T58"/>
    </row>
    <row r="59" spans="1:20">
      <c r="A59" s="36">
        <v>628</v>
      </c>
      <c r="B59" s="37" t="s">
        <v>2291</v>
      </c>
      <c r="C59" s="38">
        <v>0</v>
      </c>
      <c r="D59" s="39">
        <v>0</v>
      </c>
      <c r="E59" s="38">
        <v>0</v>
      </c>
      <c r="F59" s="39">
        <v>0</v>
      </c>
      <c r="G59" s="38">
        <v>2</v>
      </c>
      <c r="H59" s="39">
        <v>22.2222222222222</v>
      </c>
      <c r="I59" s="38">
        <v>2</v>
      </c>
      <c r="J59" s="39">
        <v>22.2222222222222</v>
      </c>
      <c r="K59" s="38">
        <v>4</v>
      </c>
      <c r="L59" s="39">
        <v>44.4444444444444</v>
      </c>
      <c r="M59" s="38">
        <v>1</v>
      </c>
      <c r="N59" s="39">
        <v>11.1111111111111</v>
      </c>
      <c r="O59" s="38">
        <v>0</v>
      </c>
      <c r="P59" s="39">
        <v>0</v>
      </c>
      <c r="Q59" s="38">
        <v>9</v>
      </c>
      <c r="R59" s="47"/>
      <c r="S59"/>
      <c r="T59"/>
    </row>
    <row r="60" spans="1:20">
      <c r="A60" s="36">
        <v>656</v>
      </c>
      <c r="B60" s="37" t="s">
        <v>2292</v>
      </c>
      <c r="C60" s="38">
        <v>0</v>
      </c>
      <c r="D60" s="39">
        <v>0</v>
      </c>
      <c r="E60" s="38">
        <v>6</v>
      </c>
      <c r="F60" s="39">
        <v>0.5859375</v>
      </c>
      <c r="G60" s="38">
        <v>222</v>
      </c>
      <c r="H60" s="39">
        <v>21.6796875</v>
      </c>
      <c r="I60" s="38">
        <v>612</v>
      </c>
      <c r="J60" s="39">
        <v>59.765625</v>
      </c>
      <c r="K60" s="38">
        <v>146</v>
      </c>
      <c r="L60" s="39">
        <v>14.2578125</v>
      </c>
      <c r="M60" s="38">
        <v>36</v>
      </c>
      <c r="N60" s="39">
        <v>3.515625</v>
      </c>
      <c r="O60" s="38">
        <v>2</v>
      </c>
      <c r="P60" s="39">
        <v>0.1953125</v>
      </c>
      <c r="Q60" s="38">
        <v>1024</v>
      </c>
      <c r="R60" s="47"/>
      <c r="S60"/>
      <c r="T60"/>
    </row>
    <row r="61" spans="1:20">
      <c r="A61" s="36">
        <v>761</v>
      </c>
      <c r="B61" s="37" t="s">
        <v>2293</v>
      </c>
      <c r="C61" s="38">
        <v>0</v>
      </c>
      <c r="D61" s="39">
        <v>0</v>
      </c>
      <c r="E61" s="38">
        <v>5</v>
      </c>
      <c r="F61" s="39">
        <v>0.60827250608272498</v>
      </c>
      <c r="G61" s="38">
        <v>219</v>
      </c>
      <c r="H61" s="39">
        <v>26.6423357664234</v>
      </c>
      <c r="I61" s="38">
        <v>484</v>
      </c>
      <c r="J61" s="39">
        <v>58.8807785888078</v>
      </c>
      <c r="K61" s="38">
        <v>87</v>
      </c>
      <c r="L61" s="39">
        <v>10.583941605839399</v>
      </c>
      <c r="M61" s="38">
        <v>27</v>
      </c>
      <c r="N61" s="39">
        <v>3.28467153284672</v>
      </c>
      <c r="O61" s="38">
        <v>0</v>
      </c>
      <c r="P61" s="39">
        <v>0</v>
      </c>
      <c r="Q61" s="38">
        <v>822</v>
      </c>
      <c r="R61" s="47"/>
      <c r="S61"/>
      <c r="T61"/>
    </row>
    <row r="62" spans="1:20">
      <c r="A62" s="36">
        <v>842</v>
      </c>
      <c r="B62" s="37" t="s">
        <v>2294</v>
      </c>
      <c r="C62" s="38">
        <v>0</v>
      </c>
      <c r="D62" s="39">
        <v>0</v>
      </c>
      <c r="E62" s="38">
        <v>0</v>
      </c>
      <c r="F62" s="39">
        <v>0</v>
      </c>
      <c r="G62" s="38">
        <v>5</v>
      </c>
      <c r="H62" s="39">
        <v>26.315789473684202</v>
      </c>
      <c r="I62" s="38">
        <v>12</v>
      </c>
      <c r="J62" s="39">
        <v>63.157894736842103</v>
      </c>
      <c r="K62" s="38">
        <v>2</v>
      </c>
      <c r="L62" s="39">
        <v>10.526315789473699</v>
      </c>
      <c r="M62" s="38">
        <v>0</v>
      </c>
      <c r="N62" s="39">
        <v>0</v>
      </c>
      <c r="O62" s="38">
        <v>0</v>
      </c>
      <c r="P62" s="39">
        <v>0</v>
      </c>
      <c r="Q62" s="38">
        <v>19</v>
      </c>
      <c r="R62" s="47"/>
      <c r="S62"/>
      <c r="T62"/>
    </row>
    <row r="63" spans="1:20">
      <c r="A63" s="15">
        <v>6</v>
      </c>
      <c r="B63" s="9" t="s">
        <v>2295</v>
      </c>
      <c r="C63" s="2">
        <v>0</v>
      </c>
      <c r="D63" s="34">
        <v>0</v>
      </c>
      <c r="E63" s="2">
        <v>22</v>
      </c>
      <c r="F63" s="35">
        <v>0.86922165152113795</v>
      </c>
      <c r="G63" s="2">
        <v>690</v>
      </c>
      <c r="H63" s="35">
        <v>27.261951797708399</v>
      </c>
      <c r="I63" s="2">
        <v>1445</v>
      </c>
      <c r="J63" s="35">
        <v>57.092058474911099</v>
      </c>
      <c r="K63" s="2">
        <v>295</v>
      </c>
      <c r="L63" s="35">
        <v>11.6554721453971</v>
      </c>
      <c r="M63" s="2">
        <v>78</v>
      </c>
      <c r="N63" s="35">
        <v>3.0817858553931301</v>
      </c>
      <c r="O63" s="2">
        <v>1</v>
      </c>
      <c r="P63" s="35">
        <v>3.95100750691426E-2</v>
      </c>
      <c r="Q63" s="2">
        <v>2531</v>
      </c>
      <c r="R63" s="46"/>
      <c r="S63"/>
      <c r="T63"/>
    </row>
    <row r="64" spans="1:20">
      <c r="A64" s="36">
        <v>38</v>
      </c>
      <c r="B64" s="37" t="s">
        <v>2296</v>
      </c>
      <c r="C64" s="38">
        <v>0</v>
      </c>
      <c r="D64" s="39">
        <v>0</v>
      </c>
      <c r="E64" s="38">
        <v>0</v>
      </c>
      <c r="F64" s="39">
        <v>0</v>
      </c>
      <c r="G64" s="38">
        <v>1</v>
      </c>
      <c r="H64" s="39">
        <v>20</v>
      </c>
      <c r="I64" s="38">
        <v>3</v>
      </c>
      <c r="J64" s="39">
        <v>60</v>
      </c>
      <c r="K64" s="38">
        <v>1</v>
      </c>
      <c r="L64" s="39">
        <v>20</v>
      </c>
      <c r="M64" s="38">
        <v>0</v>
      </c>
      <c r="N64" s="39">
        <v>0</v>
      </c>
      <c r="O64" s="38">
        <v>0</v>
      </c>
      <c r="P64" s="39">
        <v>0</v>
      </c>
      <c r="Q64" s="38">
        <v>5</v>
      </c>
      <c r="R64" s="47"/>
      <c r="S64"/>
      <c r="T64"/>
    </row>
    <row r="65" spans="1:20">
      <c r="A65" s="36">
        <v>86</v>
      </c>
      <c r="B65" s="37" t="s">
        <v>2297</v>
      </c>
      <c r="C65" s="38">
        <v>0</v>
      </c>
      <c r="D65" s="39">
        <v>0</v>
      </c>
      <c r="E65" s="38">
        <v>0</v>
      </c>
      <c r="F65" s="39">
        <v>0</v>
      </c>
      <c r="G65" s="38">
        <v>10</v>
      </c>
      <c r="H65" s="39">
        <v>33.3333333333333</v>
      </c>
      <c r="I65" s="38">
        <v>14</v>
      </c>
      <c r="J65" s="39">
        <v>46.6666666666667</v>
      </c>
      <c r="K65" s="38">
        <v>6</v>
      </c>
      <c r="L65" s="39">
        <v>20</v>
      </c>
      <c r="M65" s="38">
        <v>0</v>
      </c>
      <c r="N65" s="39">
        <v>0</v>
      </c>
      <c r="O65" s="38">
        <v>0</v>
      </c>
      <c r="P65" s="39">
        <v>0</v>
      </c>
      <c r="Q65" s="38">
        <v>30</v>
      </c>
      <c r="R65" s="47"/>
      <c r="S65"/>
      <c r="T65"/>
    </row>
    <row r="66" spans="1:20">
      <c r="A66" s="36">
        <v>107</v>
      </c>
      <c r="B66" s="37" t="s">
        <v>2298</v>
      </c>
      <c r="C66" s="38">
        <v>0</v>
      </c>
      <c r="D66" s="39">
        <v>0</v>
      </c>
      <c r="E66" s="38">
        <v>0</v>
      </c>
      <c r="F66" s="39">
        <v>0</v>
      </c>
      <c r="G66" s="38">
        <v>0</v>
      </c>
      <c r="H66" s="39">
        <v>0</v>
      </c>
      <c r="I66" s="38">
        <v>2</v>
      </c>
      <c r="J66" s="39">
        <v>100</v>
      </c>
      <c r="K66" s="38">
        <v>0</v>
      </c>
      <c r="L66" s="39">
        <v>0</v>
      </c>
      <c r="M66" s="38">
        <v>0</v>
      </c>
      <c r="N66" s="39">
        <v>0</v>
      </c>
      <c r="O66" s="38">
        <v>0</v>
      </c>
      <c r="P66" s="39">
        <v>0</v>
      </c>
      <c r="Q66" s="38">
        <v>2</v>
      </c>
      <c r="R66" s="47"/>
      <c r="S66"/>
      <c r="T66"/>
    </row>
    <row r="67" spans="1:20">
      <c r="A67" s="36">
        <v>134</v>
      </c>
      <c r="B67" s="37" t="s">
        <v>2299</v>
      </c>
      <c r="C67" s="38">
        <v>0</v>
      </c>
      <c r="D67" s="39">
        <v>0</v>
      </c>
      <c r="E67" s="38">
        <v>0</v>
      </c>
      <c r="F67" s="39">
        <v>0</v>
      </c>
      <c r="G67" s="38">
        <v>2</v>
      </c>
      <c r="H67" s="39">
        <v>15.384615384615399</v>
      </c>
      <c r="I67" s="38">
        <v>11</v>
      </c>
      <c r="J67" s="39">
        <v>84.615384615384599</v>
      </c>
      <c r="K67" s="38">
        <v>0</v>
      </c>
      <c r="L67" s="39">
        <v>0</v>
      </c>
      <c r="M67" s="38">
        <v>0</v>
      </c>
      <c r="N67" s="39">
        <v>0</v>
      </c>
      <c r="O67" s="38">
        <v>0</v>
      </c>
      <c r="P67" s="39">
        <v>0</v>
      </c>
      <c r="Q67" s="38">
        <v>13</v>
      </c>
      <c r="R67" s="47"/>
      <c r="S67"/>
      <c r="T67"/>
    </row>
    <row r="68" spans="1:20">
      <c r="A68" s="36">
        <v>150</v>
      </c>
      <c r="B68" s="37" t="s">
        <v>2300</v>
      </c>
      <c r="C68" s="38">
        <v>0</v>
      </c>
      <c r="D68" s="39">
        <v>0</v>
      </c>
      <c r="E68" s="38">
        <v>0</v>
      </c>
      <c r="F68" s="39">
        <v>0</v>
      </c>
      <c r="G68" s="38">
        <v>16</v>
      </c>
      <c r="H68" s="39">
        <v>29.629629629629601</v>
      </c>
      <c r="I68" s="38">
        <v>29</v>
      </c>
      <c r="J68" s="39">
        <v>53.703703703703702</v>
      </c>
      <c r="K68" s="38">
        <v>6</v>
      </c>
      <c r="L68" s="39">
        <v>11.1111111111111</v>
      </c>
      <c r="M68" s="38">
        <v>2</v>
      </c>
      <c r="N68" s="39">
        <v>3.7037037037037002</v>
      </c>
      <c r="O68" s="38">
        <v>1</v>
      </c>
      <c r="P68" s="39">
        <v>1.8518518518518501</v>
      </c>
      <c r="Q68" s="38">
        <v>54</v>
      </c>
      <c r="R68" s="47"/>
      <c r="S68"/>
      <c r="T68"/>
    </row>
    <row r="69" spans="1:20">
      <c r="A69" s="36">
        <v>237</v>
      </c>
      <c r="B69" s="37" t="s">
        <v>2301</v>
      </c>
      <c r="C69" s="38">
        <v>0</v>
      </c>
      <c r="D69" s="39">
        <v>0</v>
      </c>
      <c r="E69" s="38">
        <v>7</v>
      </c>
      <c r="F69" s="39">
        <v>1.14192495921697</v>
      </c>
      <c r="G69" s="38">
        <v>162</v>
      </c>
      <c r="H69" s="39">
        <v>26.427406199021199</v>
      </c>
      <c r="I69" s="38">
        <v>357</v>
      </c>
      <c r="J69" s="39">
        <v>58.238172920065303</v>
      </c>
      <c r="K69" s="38">
        <v>64</v>
      </c>
      <c r="L69" s="39">
        <v>10.440456769983699</v>
      </c>
      <c r="M69" s="38">
        <v>23</v>
      </c>
      <c r="N69" s="39">
        <v>3.7520391517128902</v>
      </c>
      <c r="O69" s="38">
        <v>0</v>
      </c>
      <c r="P69" s="39">
        <v>0</v>
      </c>
      <c r="Q69" s="38">
        <v>613</v>
      </c>
      <c r="R69" s="47"/>
      <c r="S69"/>
      <c r="T69"/>
    </row>
    <row r="70" spans="1:20">
      <c r="A70" s="36">
        <v>264</v>
      </c>
      <c r="B70" s="37" t="s">
        <v>2302</v>
      </c>
      <c r="C70" s="38">
        <v>0</v>
      </c>
      <c r="D70" s="39">
        <v>0</v>
      </c>
      <c r="E70" s="38">
        <v>1</v>
      </c>
      <c r="F70" s="39">
        <v>0.52631578947368396</v>
      </c>
      <c r="G70" s="38">
        <v>62</v>
      </c>
      <c r="H70" s="39">
        <v>32.631578947368403</v>
      </c>
      <c r="I70" s="38">
        <v>93</v>
      </c>
      <c r="J70" s="39">
        <v>48.947368421052602</v>
      </c>
      <c r="K70" s="38">
        <v>25</v>
      </c>
      <c r="L70" s="39">
        <v>13.157894736842101</v>
      </c>
      <c r="M70" s="38">
        <v>9</v>
      </c>
      <c r="N70" s="39">
        <v>4.7368421052631602</v>
      </c>
      <c r="O70" s="38">
        <v>0</v>
      </c>
      <c r="P70" s="39">
        <v>0</v>
      </c>
      <c r="Q70" s="38">
        <v>190</v>
      </c>
      <c r="R70" s="47"/>
      <c r="S70"/>
      <c r="T70"/>
    </row>
    <row r="71" spans="1:20">
      <c r="A71" s="36">
        <v>310</v>
      </c>
      <c r="B71" s="37" t="s">
        <v>2303</v>
      </c>
      <c r="C71" s="38">
        <v>0</v>
      </c>
      <c r="D71" s="39">
        <v>0</v>
      </c>
      <c r="E71" s="38">
        <v>1</v>
      </c>
      <c r="F71" s="39">
        <v>1.63934426229508</v>
      </c>
      <c r="G71" s="38">
        <v>17</v>
      </c>
      <c r="H71" s="39">
        <v>27.868852459016399</v>
      </c>
      <c r="I71" s="38">
        <v>34</v>
      </c>
      <c r="J71" s="39">
        <v>55.737704918032797</v>
      </c>
      <c r="K71" s="38">
        <v>7</v>
      </c>
      <c r="L71" s="39">
        <v>11.4754098360656</v>
      </c>
      <c r="M71" s="38">
        <v>2</v>
      </c>
      <c r="N71" s="39">
        <v>3.27868852459016</v>
      </c>
      <c r="O71" s="38">
        <v>0</v>
      </c>
      <c r="P71" s="39">
        <v>0</v>
      </c>
      <c r="Q71" s="38">
        <v>61</v>
      </c>
      <c r="R71" s="47"/>
      <c r="S71"/>
      <c r="T71"/>
    </row>
    <row r="72" spans="1:20">
      <c r="A72" s="36">
        <v>315</v>
      </c>
      <c r="B72" s="37" t="s">
        <v>2304</v>
      </c>
      <c r="C72" s="38">
        <v>0</v>
      </c>
      <c r="D72" s="39">
        <v>0</v>
      </c>
      <c r="E72" s="38">
        <v>0</v>
      </c>
      <c r="F72" s="39">
        <v>0</v>
      </c>
      <c r="G72" s="38">
        <v>0</v>
      </c>
      <c r="H72" s="39">
        <v>0</v>
      </c>
      <c r="I72" s="38">
        <v>2</v>
      </c>
      <c r="J72" s="39">
        <v>40</v>
      </c>
      <c r="K72" s="38">
        <v>1</v>
      </c>
      <c r="L72" s="39">
        <v>20</v>
      </c>
      <c r="M72" s="38">
        <v>2</v>
      </c>
      <c r="N72" s="39">
        <v>40</v>
      </c>
      <c r="O72" s="38">
        <v>0</v>
      </c>
      <c r="P72" s="39">
        <v>0</v>
      </c>
      <c r="Q72" s="38">
        <v>5</v>
      </c>
      <c r="R72" s="47"/>
      <c r="S72"/>
      <c r="T72"/>
    </row>
    <row r="73" spans="1:20">
      <c r="A73" s="36">
        <v>361</v>
      </c>
      <c r="B73" s="37" t="s">
        <v>2305</v>
      </c>
      <c r="C73" s="38">
        <v>0</v>
      </c>
      <c r="D73" s="39">
        <v>0</v>
      </c>
      <c r="E73" s="38">
        <v>0</v>
      </c>
      <c r="F73" s="39">
        <v>0</v>
      </c>
      <c r="G73" s="38">
        <v>6</v>
      </c>
      <c r="H73" s="39">
        <v>22.2222222222222</v>
      </c>
      <c r="I73" s="38">
        <v>17</v>
      </c>
      <c r="J73" s="39">
        <v>62.962962962962997</v>
      </c>
      <c r="K73" s="38">
        <v>3</v>
      </c>
      <c r="L73" s="39">
        <v>11.1111111111111</v>
      </c>
      <c r="M73" s="38">
        <v>1</v>
      </c>
      <c r="N73" s="39">
        <v>3.7037037037037002</v>
      </c>
      <c r="O73" s="38">
        <v>0</v>
      </c>
      <c r="P73" s="39">
        <v>0</v>
      </c>
      <c r="Q73" s="38">
        <v>27</v>
      </c>
      <c r="R73" s="47"/>
      <c r="S73"/>
      <c r="T73"/>
    </row>
    <row r="74" spans="1:20">
      <c r="A74" s="36">
        <v>647</v>
      </c>
      <c r="B74" s="37" t="s">
        <v>2306</v>
      </c>
      <c r="C74" s="38">
        <v>0</v>
      </c>
      <c r="D74" s="39">
        <v>0</v>
      </c>
      <c r="E74" s="38">
        <v>0</v>
      </c>
      <c r="F74" s="39">
        <v>0</v>
      </c>
      <c r="G74" s="38">
        <v>9</v>
      </c>
      <c r="H74" s="39">
        <v>14.285714285714301</v>
      </c>
      <c r="I74" s="38">
        <v>45</v>
      </c>
      <c r="J74" s="39">
        <v>71.428571428571402</v>
      </c>
      <c r="K74" s="38">
        <v>8</v>
      </c>
      <c r="L74" s="39">
        <v>12.698412698412699</v>
      </c>
      <c r="M74" s="38">
        <v>1</v>
      </c>
      <c r="N74" s="39">
        <v>1.5873015873015901</v>
      </c>
      <c r="O74" s="38">
        <v>0</v>
      </c>
      <c r="P74" s="39">
        <v>0</v>
      </c>
      <c r="Q74" s="38">
        <v>63</v>
      </c>
      <c r="R74" s="47"/>
      <c r="S74"/>
      <c r="T74"/>
    </row>
    <row r="75" spans="1:20">
      <c r="A75" s="36">
        <v>658</v>
      </c>
      <c r="B75" s="37" t="s">
        <v>2307</v>
      </c>
      <c r="C75" s="38">
        <v>0</v>
      </c>
      <c r="D75" s="39">
        <v>0</v>
      </c>
      <c r="E75" s="38">
        <v>0</v>
      </c>
      <c r="F75" s="39">
        <v>0</v>
      </c>
      <c r="G75" s="38">
        <v>1</v>
      </c>
      <c r="H75" s="39">
        <v>25</v>
      </c>
      <c r="I75" s="38">
        <v>1</v>
      </c>
      <c r="J75" s="39">
        <v>25</v>
      </c>
      <c r="K75" s="38">
        <v>2</v>
      </c>
      <c r="L75" s="39">
        <v>50</v>
      </c>
      <c r="M75" s="38">
        <v>0</v>
      </c>
      <c r="N75" s="39">
        <v>0</v>
      </c>
      <c r="O75" s="38">
        <v>0</v>
      </c>
      <c r="P75" s="39">
        <v>0</v>
      </c>
      <c r="Q75" s="38">
        <v>4</v>
      </c>
      <c r="R75" s="47"/>
      <c r="S75"/>
      <c r="T75"/>
    </row>
    <row r="76" spans="1:20">
      <c r="A76" s="36">
        <v>664</v>
      </c>
      <c r="B76" s="37" t="s">
        <v>2308</v>
      </c>
      <c r="C76" s="38">
        <v>0</v>
      </c>
      <c r="D76" s="39">
        <v>0</v>
      </c>
      <c r="E76" s="38">
        <v>8</v>
      </c>
      <c r="F76" s="39">
        <v>1.01910828025478</v>
      </c>
      <c r="G76" s="38">
        <v>215</v>
      </c>
      <c r="H76" s="39">
        <v>27.388535031847098</v>
      </c>
      <c r="I76" s="38">
        <v>442</v>
      </c>
      <c r="J76" s="39">
        <v>56.305732484076401</v>
      </c>
      <c r="K76" s="38">
        <v>96</v>
      </c>
      <c r="L76" s="39">
        <v>12.229299363057301</v>
      </c>
      <c r="M76" s="38">
        <v>24</v>
      </c>
      <c r="N76" s="39">
        <v>3.0573248407643301</v>
      </c>
      <c r="O76" s="38">
        <v>0</v>
      </c>
      <c r="P76" s="39">
        <v>0</v>
      </c>
      <c r="Q76" s="38">
        <v>785</v>
      </c>
      <c r="R76" s="47"/>
      <c r="S76"/>
      <c r="T76"/>
    </row>
    <row r="77" spans="1:20">
      <c r="A77" s="36">
        <v>686</v>
      </c>
      <c r="B77" s="37" t="s">
        <v>2309</v>
      </c>
      <c r="C77" s="38">
        <v>0</v>
      </c>
      <c r="D77" s="39">
        <v>0</v>
      </c>
      <c r="E77" s="38">
        <v>3</v>
      </c>
      <c r="F77" s="39">
        <v>0.74441687344913199</v>
      </c>
      <c r="G77" s="38">
        <v>121</v>
      </c>
      <c r="H77" s="39">
        <v>30.024813895781602</v>
      </c>
      <c r="I77" s="38">
        <v>224</v>
      </c>
      <c r="J77" s="39">
        <v>55.583126550868499</v>
      </c>
      <c r="K77" s="38">
        <v>48</v>
      </c>
      <c r="L77" s="39">
        <v>11.910669975186099</v>
      </c>
      <c r="M77" s="38">
        <v>7</v>
      </c>
      <c r="N77" s="39">
        <v>1.7369727047146399</v>
      </c>
      <c r="O77" s="38">
        <v>0</v>
      </c>
      <c r="P77" s="39">
        <v>0</v>
      </c>
      <c r="Q77" s="38">
        <v>403</v>
      </c>
      <c r="R77" s="47"/>
      <c r="S77"/>
      <c r="T77"/>
    </row>
    <row r="78" spans="1:20">
      <c r="A78" s="36">
        <v>819</v>
      </c>
      <c r="B78" s="37" t="s">
        <v>2310</v>
      </c>
      <c r="C78" s="38">
        <v>0</v>
      </c>
      <c r="D78" s="39">
        <v>0</v>
      </c>
      <c r="E78" s="38">
        <v>0</v>
      </c>
      <c r="F78" s="39">
        <v>0</v>
      </c>
      <c r="G78" s="38">
        <v>0</v>
      </c>
      <c r="H78" s="39">
        <v>0</v>
      </c>
      <c r="I78" s="38">
        <v>8</v>
      </c>
      <c r="J78" s="39">
        <v>88.8888888888889</v>
      </c>
      <c r="K78" s="38">
        <v>1</v>
      </c>
      <c r="L78" s="39">
        <v>11.1111111111111</v>
      </c>
      <c r="M78" s="38">
        <v>0</v>
      </c>
      <c r="N78" s="39">
        <v>0</v>
      </c>
      <c r="O78" s="38">
        <v>0</v>
      </c>
      <c r="P78" s="39">
        <v>0</v>
      </c>
      <c r="Q78" s="38">
        <v>9</v>
      </c>
      <c r="R78" s="47"/>
      <c r="S78"/>
      <c r="T78"/>
    </row>
    <row r="79" spans="1:20">
      <c r="A79" s="36">
        <v>854</v>
      </c>
      <c r="B79" s="37" t="s">
        <v>2311</v>
      </c>
      <c r="C79" s="38">
        <v>0</v>
      </c>
      <c r="D79" s="39">
        <v>0</v>
      </c>
      <c r="E79" s="38">
        <v>0</v>
      </c>
      <c r="F79" s="39">
        <v>0</v>
      </c>
      <c r="G79" s="38">
        <v>5</v>
      </c>
      <c r="H79" s="39">
        <v>29.411764705882401</v>
      </c>
      <c r="I79" s="38">
        <v>10</v>
      </c>
      <c r="J79" s="39">
        <v>58.823529411764703</v>
      </c>
      <c r="K79" s="38">
        <v>2</v>
      </c>
      <c r="L79" s="39">
        <v>11.764705882352899</v>
      </c>
      <c r="M79" s="38">
        <v>0</v>
      </c>
      <c r="N79" s="39">
        <v>0</v>
      </c>
      <c r="O79" s="38">
        <v>0</v>
      </c>
      <c r="P79" s="39">
        <v>0</v>
      </c>
      <c r="Q79" s="38">
        <v>17</v>
      </c>
      <c r="R79" s="47"/>
      <c r="S79"/>
      <c r="T79"/>
    </row>
    <row r="80" spans="1:20">
      <c r="A80" s="36">
        <v>887</v>
      </c>
      <c r="B80" s="37" t="s">
        <v>2312</v>
      </c>
      <c r="C80" s="38">
        <v>0</v>
      </c>
      <c r="D80" s="39">
        <v>0</v>
      </c>
      <c r="E80" s="38">
        <v>2</v>
      </c>
      <c r="F80" s="39">
        <v>0.8</v>
      </c>
      <c r="G80" s="38">
        <v>63</v>
      </c>
      <c r="H80" s="39">
        <v>25.2</v>
      </c>
      <c r="I80" s="38">
        <v>153</v>
      </c>
      <c r="J80" s="39">
        <v>61.2</v>
      </c>
      <c r="K80" s="38">
        <v>25</v>
      </c>
      <c r="L80" s="39">
        <v>10</v>
      </c>
      <c r="M80" s="38">
        <v>7</v>
      </c>
      <c r="N80" s="39">
        <v>2.8</v>
      </c>
      <c r="O80" s="38">
        <v>0</v>
      </c>
      <c r="P80" s="39">
        <v>0</v>
      </c>
      <c r="Q80" s="38">
        <v>250</v>
      </c>
      <c r="R80" s="47"/>
      <c r="S80"/>
      <c r="T80"/>
    </row>
    <row r="81" spans="1:20">
      <c r="A81" s="15">
        <v>7</v>
      </c>
      <c r="B81" s="9" t="s">
        <v>2313</v>
      </c>
      <c r="C81" s="2">
        <v>2</v>
      </c>
      <c r="D81" s="34">
        <v>8.7523521946523096E-3</v>
      </c>
      <c r="E81" s="2">
        <v>264</v>
      </c>
      <c r="F81" s="35">
        <v>1.15531048969411</v>
      </c>
      <c r="G81" s="2">
        <v>5630</v>
      </c>
      <c r="H81" s="35">
        <v>24.637871427946301</v>
      </c>
      <c r="I81" s="2">
        <v>13143</v>
      </c>
      <c r="J81" s="35">
        <v>57.5160824471577</v>
      </c>
      <c r="K81" s="2">
        <v>2758</v>
      </c>
      <c r="L81" s="35">
        <v>12.0694936764255</v>
      </c>
      <c r="M81" s="2">
        <v>1026</v>
      </c>
      <c r="N81" s="35">
        <v>4.4899566758566403</v>
      </c>
      <c r="O81" s="2">
        <v>28</v>
      </c>
      <c r="P81" s="35">
        <v>0.12253293072513199</v>
      </c>
      <c r="Q81" s="2">
        <v>22851</v>
      </c>
      <c r="R81" s="46"/>
      <c r="S81"/>
      <c r="T81"/>
    </row>
    <row r="82" spans="1:20">
      <c r="A82" s="36">
        <v>2</v>
      </c>
      <c r="B82" s="37" t="s">
        <v>2314</v>
      </c>
      <c r="C82" s="38">
        <v>0</v>
      </c>
      <c r="D82" s="39">
        <v>0</v>
      </c>
      <c r="E82" s="38">
        <v>0</v>
      </c>
      <c r="F82" s="39">
        <v>0</v>
      </c>
      <c r="G82" s="38">
        <v>36</v>
      </c>
      <c r="H82" s="39">
        <v>29.752066115702501</v>
      </c>
      <c r="I82" s="38">
        <v>71</v>
      </c>
      <c r="J82" s="39">
        <v>58.677685950413199</v>
      </c>
      <c r="K82" s="38">
        <v>13</v>
      </c>
      <c r="L82" s="39">
        <v>10.7438016528926</v>
      </c>
      <c r="M82" s="38">
        <v>1</v>
      </c>
      <c r="N82" s="39">
        <v>0.826446280991736</v>
      </c>
      <c r="O82" s="38">
        <v>0</v>
      </c>
      <c r="P82" s="39">
        <v>0</v>
      </c>
      <c r="Q82" s="38">
        <v>121</v>
      </c>
      <c r="R82" s="47"/>
      <c r="S82"/>
      <c r="T82"/>
    </row>
    <row r="83" spans="1:20">
      <c r="A83" s="36">
        <v>21</v>
      </c>
      <c r="B83" s="37" t="s">
        <v>2315</v>
      </c>
      <c r="C83" s="38">
        <v>0</v>
      </c>
      <c r="D83" s="39">
        <v>0</v>
      </c>
      <c r="E83" s="38">
        <v>1</v>
      </c>
      <c r="F83" s="39">
        <v>3.7037037037037002</v>
      </c>
      <c r="G83" s="38">
        <v>8</v>
      </c>
      <c r="H83" s="39">
        <v>29.629629629629601</v>
      </c>
      <c r="I83" s="38">
        <v>17</v>
      </c>
      <c r="J83" s="39">
        <v>62.962962962962997</v>
      </c>
      <c r="K83" s="38">
        <v>0</v>
      </c>
      <c r="L83" s="39">
        <v>0</v>
      </c>
      <c r="M83" s="38">
        <v>1</v>
      </c>
      <c r="N83" s="39">
        <v>3.7037037037037002</v>
      </c>
      <c r="O83" s="38">
        <v>0</v>
      </c>
      <c r="P83" s="39">
        <v>0</v>
      </c>
      <c r="Q83" s="38">
        <v>27</v>
      </c>
      <c r="R83" s="47"/>
      <c r="S83"/>
      <c r="T83"/>
    </row>
    <row r="84" spans="1:20">
      <c r="A84" s="36">
        <v>55</v>
      </c>
      <c r="B84" s="37" t="s">
        <v>2316</v>
      </c>
      <c r="C84" s="38">
        <v>0</v>
      </c>
      <c r="D84" s="39">
        <v>0</v>
      </c>
      <c r="E84" s="38">
        <v>0</v>
      </c>
      <c r="F84" s="39">
        <v>0</v>
      </c>
      <c r="G84" s="38">
        <v>5</v>
      </c>
      <c r="H84" s="39">
        <v>22.727272727272702</v>
      </c>
      <c r="I84" s="38">
        <v>15</v>
      </c>
      <c r="J84" s="39">
        <v>68.181818181818201</v>
      </c>
      <c r="K84" s="38">
        <v>2</v>
      </c>
      <c r="L84" s="39">
        <v>9.0909090909090899</v>
      </c>
      <c r="M84" s="38">
        <v>0</v>
      </c>
      <c r="N84" s="39">
        <v>0</v>
      </c>
      <c r="O84" s="38">
        <v>0</v>
      </c>
      <c r="P84" s="39">
        <v>0</v>
      </c>
      <c r="Q84" s="38">
        <v>22</v>
      </c>
      <c r="R84" s="47"/>
      <c r="S84"/>
      <c r="T84"/>
    </row>
    <row r="85" spans="1:20">
      <c r="A85" s="36">
        <v>148</v>
      </c>
      <c r="B85" s="37" t="s">
        <v>2317</v>
      </c>
      <c r="C85" s="38">
        <v>0</v>
      </c>
      <c r="D85" s="39">
        <v>0</v>
      </c>
      <c r="E85" s="38">
        <v>27</v>
      </c>
      <c r="F85" s="39">
        <v>1.3005780346820801</v>
      </c>
      <c r="G85" s="38">
        <v>514</v>
      </c>
      <c r="H85" s="39">
        <v>24.759152215799599</v>
      </c>
      <c r="I85" s="38">
        <v>1219</v>
      </c>
      <c r="J85" s="39">
        <v>58.718689788053901</v>
      </c>
      <c r="K85" s="38">
        <v>238</v>
      </c>
      <c r="L85" s="39">
        <v>11.464354527938299</v>
      </c>
      <c r="M85" s="38">
        <v>77</v>
      </c>
      <c r="N85" s="39">
        <v>3.7090558766859298</v>
      </c>
      <c r="O85" s="38">
        <v>1</v>
      </c>
      <c r="P85" s="39">
        <v>4.81695568400771E-2</v>
      </c>
      <c r="Q85" s="38">
        <v>2076</v>
      </c>
      <c r="R85" s="47"/>
      <c r="S85"/>
      <c r="T85"/>
    </row>
    <row r="86" spans="1:20">
      <c r="A86" s="36">
        <v>197</v>
      </c>
      <c r="B86" s="37" t="s">
        <v>2318</v>
      </c>
      <c r="C86" s="38">
        <v>0</v>
      </c>
      <c r="D86" s="39">
        <v>0</v>
      </c>
      <c r="E86" s="38">
        <v>3</v>
      </c>
      <c r="F86" s="39">
        <v>0.90361445783132499</v>
      </c>
      <c r="G86" s="38">
        <v>92</v>
      </c>
      <c r="H86" s="39">
        <v>27.710843373494001</v>
      </c>
      <c r="I86" s="38">
        <v>189</v>
      </c>
      <c r="J86" s="39">
        <v>56.927710843373497</v>
      </c>
      <c r="K86" s="38">
        <v>38</v>
      </c>
      <c r="L86" s="39">
        <v>11.445783132530099</v>
      </c>
      <c r="M86" s="38">
        <v>10</v>
      </c>
      <c r="N86" s="39">
        <v>3.01204819277108</v>
      </c>
      <c r="O86" s="38">
        <v>0</v>
      </c>
      <c r="P86" s="39">
        <v>0</v>
      </c>
      <c r="Q86" s="38">
        <v>332</v>
      </c>
      <c r="R86" s="47"/>
      <c r="S86"/>
      <c r="T86"/>
    </row>
    <row r="87" spans="1:20">
      <c r="A87" s="36">
        <v>206</v>
      </c>
      <c r="B87" s="37" t="s">
        <v>2319</v>
      </c>
      <c r="C87" s="38">
        <v>0</v>
      </c>
      <c r="D87" s="39">
        <v>0</v>
      </c>
      <c r="E87" s="38">
        <v>0</v>
      </c>
      <c r="F87" s="39">
        <v>0</v>
      </c>
      <c r="G87" s="38">
        <v>13</v>
      </c>
      <c r="H87" s="39">
        <v>41.935483870967701</v>
      </c>
      <c r="I87" s="38">
        <v>15</v>
      </c>
      <c r="J87" s="39">
        <v>48.387096774193601</v>
      </c>
      <c r="K87" s="38">
        <v>3</v>
      </c>
      <c r="L87" s="39">
        <v>9.67741935483871</v>
      </c>
      <c r="M87" s="38">
        <v>0</v>
      </c>
      <c r="N87" s="39">
        <v>0</v>
      </c>
      <c r="O87" s="38">
        <v>0</v>
      </c>
      <c r="P87" s="39">
        <v>0</v>
      </c>
      <c r="Q87" s="38">
        <v>31</v>
      </c>
      <c r="R87" s="47"/>
      <c r="S87"/>
      <c r="T87"/>
    </row>
    <row r="88" spans="1:20">
      <c r="A88" s="36">
        <v>313</v>
      </c>
      <c r="B88" s="37" t="s">
        <v>2320</v>
      </c>
      <c r="C88" s="38">
        <v>0</v>
      </c>
      <c r="D88" s="39">
        <v>0</v>
      </c>
      <c r="E88" s="38">
        <v>4</v>
      </c>
      <c r="F88" s="39">
        <v>1.7621145374449301</v>
      </c>
      <c r="G88" s="38">
        <v>62</v>
      </c>
      <c r="H88" s="39">
        <v>27.312775330396502</v>
      </c>
      <c r="I88" s="38">
        <v>132</v>
      </c>
      <c r="J88" s="39">
        <v>58.149779735682799</v>
      </c>
      <c r="K88" s="38">
        <v>21</v>
      </c>
      <c r="L88" s="39">
        <v>9.2511013215858995</v>
      </c>
      <c r="M88" s="38">
        <v>8</v>
      </c>
      <c r="N88" s="39">
        <v>3.5242290748898699</v>
      </c>
      <c r="O88" s="38">
        <v>0</v>
      </c>
      <c r="P88" s="39">
        <v>0</v>
      </c>
      <c r="Q88" s="38">
        <v>227</v>
      </c>
      <c r="R88" s="47"/>
      <c r="S88"/>
      <c r="T88"/>
    </row>
    <row r="89" spans="1:20">
      <c r="A89" s="36">
        <v>318</v>
      </c>
      <c r="B89" s="37" t="s">
        <v>2321</v>
      </c>
      <c r="C89" s="38">
        <v>0</v>
      </c>
      <c r="D89" s="39">
        <v>0</v>
      </c>
      <c r="E89" s="38">
        <v>23</v>
      </c>
      <c r="F89" s="39">
        <v>0.95396101202820405</v>
      </c>
      <c r="G89" s="38">
        <v>594</v>
      </c>
      <c r="H89" s="39">
        <v>24.6370800497719</v>
      </c>
      <c r="I89" s="38">
        <v>1418</v>
      </c>
      <c r="J89" s="39">
        <v>58.813770219825798</v>
      </c>
      <c r="K89" s="38">
        <v>275</v>
      </c>
      <c r="L89" s="39">
        <v>11.406055578598099</v>
      </c>
      <c r="M89" s="38">
        <v>100</v>
      </c>
      <c r="N89" s="39">
        <v>4.1476565740356701</v>
      </c>
      <c r="O89" s="38">
        <v>1</v>
      </c>
      <c r="P89" s="39">
        <v>4.14765657403567E-2</v>
      </c>
      <c r="Q89" s="38">
        <v>2411</v>
      </c>
      <c r="R89" s="47"/>
      <c r="S89"/>
      <c r="T89"/>
    </row>
    <row r="90" spans="1:20">
      <c r="A90" s="36">
        <v>321</v>
      </c>
      <c r="B90" s="37" t="s">
        <v>2322</v>
      </c>
      <c r="C90" s="38">
        <v>0</v>
      </c>
      <c r="D90" s="39">
        <v>0</v>
      </c>
      <c r="E90" s="38">
        <v>6</v>
      </c>
      <c r="F90" s="39">
        <v>0.67720090293453705</v>
      </c>
      <c r="G90" s="38">
        <v>192</v>
      </c>
      <c r="H90" s="39">
        <v>21.6704288939052</v>
      </c>
      <c r="I90" s="38">
        <v>511</v>
      </c>
      <c r="J90" s="39">
        <v>57.674943566591402</v>
      </c>
      <c r="K90" s="38">
        <v>125</v>
      </c>
      <c r="L90" s="39">
        <v>14.108352144469499</v>
      </c>
      <c r="M90" s="38">
        <v>51</v>
      </c>
      <c r="N90" s="39">
        <v>5.7562076749435702</v>
      </c>
      <c r="O90" s="38">
        <v>1</v>
      </c>
      <c r="P90" s="39">
        <v>0.112866817155756</v>
      </c>
      <c r="Q90" s="38">
        <v>886</v>
      </c>
      <c r="R90" s="47"/>
      <c r="S90"/>
      <c r="T90"/>
    </row>
    <row r="91" spans="1:20">
      <c r="A91" s="36">
        <v>376</v>
      </c>
      <c r="B91" s="37" t="s">
        <v>2323</v>
      </c>
      <c r="C91" s="38">
        <v>0</v>
      </c>
      <c r="D91" s="39">
        <v>0</v>
      </c>
      <c r="E91" s="38">
        <v>20</v>
      </c>
      <c r="F91" s="39">
        <v>1.2461059190031201</v>
      </c>
      <c r="G91" s="38">
        <v>399</v>
      </c>
      <c r="H91" s="39">
        <v>24.859813084112201</v>
      </c>
      <c r="I91" s="38">
        <v>903</v>
      </c>
      <c r="J91" s="39">
        <v>56.261682242990702</v>
      </c>
      <c r="K91" s="38">
        <v>195</v>
      </c>
      <c r="L91" s="39">
        <v>12.1495327102804</v>
      </c>
      <c r="M91" s="38">
        <v>87</v>
      </c>
      <c r="N91" s="39">
        <v>5.4205607476635498</v>
      </c>
      <c r="O91" s="38">
        <v>1</v>
      </c>
      <c r="P91" s="39">
        <v>6.2305295950155798E-2</v>
      </c>
      <c r="Q91" s="38">
        <v>1605</v>
      </c>
      <c r="R91" s="47"/>
      <c r="S91"/>
      <c r="T91"/>
    </row>
    <row r="92" spans="1:20">
      <c r="A92" s="36">
        <v>400</v>
      </c>
      <c r="B92" s="37" t="s">
        <v>2324</v>
      </c>
      <c r="C92" s="38">
        <v>0</v>
      </c>
      <c r="D92" s="39">
        <v>0</v>
      </c>
      <c r="E92" s="38">
        <v>5</v>
      </c>
      <c r="F92" s="39">
        <v>1.4925373134328399</v>
      </c>
      <c r="G92" s="38">
        <v>76</v>
      </c>
      <c r="H92" s="39">
        <v>22.686567164179099</v>
      </c>
      <c r="I92" s="38">
        <v>204</v>
      </c>
      <c r="J92" s="39">
        <v>60.895522388059703</v>
      </c>
      <c r="K92" s="38">
        <v>42</v>
      </c>
      <c r="L92" s="39">
        <v>12.5373134328358</v>
      </c>
      <c r="M92" s="38">
        <v>7</v>
      </c>
      <c r="N92" s="39">
        <v>2.08955223880597</v>
      </c>
      <c r="O92" s="38">
        <v>1</v>
      </c>
      <c r="P92" s="39">
        <v>0.29850746268656703</v>
      </c>
      <c r="Q92" s="38">
        <v>335</v>
      </c>
      <c r="R92" s="47"/>
      <c r="S92"/>
      <c r="T92"/>
    </row>
    <row r="93" spans="1:20">
      <c r="A93" s="36">
        <v>440</v>
      </c>
      <c r="B93" s="37" t="s">
        <v>2325</v>
      </c>
      <c r="C93" s="38">
        <v>1</v>
      </c>
      <c r="D93" s="39">
        <v>2.0764119601328901E-2</v>
      </c>
      <c r="E93" s="38">
        <v>54</v>
      </c>
      <c r="F93" s="39">
        <v>1.1212624584717601</v>
      </c>
      <c r="G93" s="38">
        <v>1157</v>
      </c>
      <c r="H93" s="39">
        <v>24.024086378737501</v>
      </c>
      <c r="I93" s="38">
        <v>2800</v>
      </c>
      <c r="J93" s="39">
        <v>58.139534883720899</v>
      </c>
      <c r="K93" s="38">
        <v>595</v>
      </c>
      <c r="L93" s="39">
        <v>12.354651162790701</v>
      </c>
      <c r="M93" s="38">
        <v>206</v>
      </c>
      <c r="N93" s="39">
        <v>4.2774086378737497</v>
      </c>
      <c r="O93" s="38">
        <v>3</v>
      </c>
      <c r="P93" s="39">
        <v>6.2292358803986703E-2</v>
      </c>
      <c r="Q93" s="38">
        <v>4816</v>
      </c>
      <c r="R93" s="47"/>
      <c r="S93"/>
      <c r="T93"/>
    </row>
    <row r="94" spans="1:20">
      <c r="A94" s="36">
        <v>483</v>
      </c>
      <c r="B94" s="37" t="s">
        <v>2326</v>
      </c>
      <c r="C94" s="38">
        <v>0</v>
      </c>
      <c r="D94" s="39">
        <v>0</v>
      </c>
      <c r="E94" s="38">
        <v>1</v>
      </c>
      <c r="F94" s="39">
        <v>6.6666666666666696</v>
      </c>
      <c r="G94" s="38">
        <v>5</v>
      </c>
      <c r="H94" s="39">
        <v>33.3333333333333</v>
      </c>
      <c r="I94" s="38">
        <v>8</v>
      </c>
      <c r="J94" s="39">
        <v>53.3333333333333</v>
      </c>
      <c r="K94" s="38">
        <v>1</v>
      </c>
      <c r="L94" s="39">
        <v>6.6666666666666696</v>
      </c>
      <c r="M94" s="38">
        <v>0</v>
      </c>
      <c r="N94" s="39">
        <v>0</v>
      </c>
      <c r="O94" s="38">
        <v>0</v>
      </c>
      <c r="P94" s="39">
        <v>0</v>
      </c>
      <c r="Q94" s="38">
        <v>15</v>
      </c>
      <c r="R94" s="47"/>
      <c r="S94"/>
      <c r="T94"/>
    </row>
    <row r="95" spans="1:20">
      <c r="A95" s="36">
        <v>541</v>
      </c>
      <c r="B95" s="37" t="s">
        <v>2327</v>
      </c>
      <c r="C95" s="38">
        <v>0</v>
      </c>
      <c r="D95" s="39">
        <v>0</v>
      </c>
      <c r="E95" s="38">
        <v>10</v>
      </c>
      <c r="F95" s="39">
        <v>0.92678405931417995</v>
      </c>
      <c r="G95" s="38">
        <v>309</v>
      </c>
      <c r="H95" s="39">
        <v>28.637627432808198</v>
      </c>
      <c r="I95" s="38">
        <v>599</v>
      </c>
      <c r="J95" s="39">
        <v>55.514365152919403</v>
      </c>
      <c r="K95" s="38">
        <v>121</v>
      </c>
      <c r="L95" s="39">
        <v>11.214087117701601</v>
      </c>
      <c r="M95" s="38">
        <v>39</v>
      </c>
      <c r="N95" s="39">
        <v>3.6144578313253</v>
      </c>
      <c r="O95" s="38">
        <v>1</v>
      </c>
      <c r="P95" s="39">
        <v>9.2678405931418004E-2</v>
      </c>
      <c r="Q95" s="38">
        <v>1079</v>
      </c>
      <c r="R95" s="47"/>
      <c r="S95"/>
      <c r="T95"/>
    </row>
    <row r="96" spans="1:20">
      <c r="A96" s="36">
        <v>607</v>
      </c>
      <c r="B96" s="37" t="s">
        <v>2328</v>
      </c>
      <c r="C96" s="38">
        <v>0</v>
      </c>
      <c r="D96" s="39">
        <v>0</v>
      </c>
      <c r="E96" s="38">
        <v>12</v>
      </c>
      <c r="F96" s="39">
        <v>2.5531914893617</v>
      </c>
      <c r="G96" s="38">
        <v>130</v>
      </c>
      <c r="H96" s="39">
        <v>27.659574468085101</v>
      </c>
      <c r="I96" s="38">
        <v>255</v>
      </c>
      <c r="J96" s="39">
        <v>54.255319148936202</v>
      </c>
      <c r="K96" s="38">
        <v>50</v>
      </c>
      <c r="L96" s="39">
        <v>10.6382978723404</v>
      </c>
      <c r="M96" s="38">
        <v>22</v>
      </c>
      <c r="N96" s="39">
        <v>4.68085106382979</v>
      </c>
      <c r="O96" s="38">
        <v>1</v>
      </c>
      <c r="P96" s="39">
        <v>0.21276595744680901</v>
      </c>
      <c r="Q96" s="38">
        <v>470</v>
      </c>
      <c r="R96" s="47"/>
      <c r="S96"/>
      <c r="T96"/>
    </row>
    <row r="97" spans="1:20">
      <c r="A97" s="36">
        <v>615</v>
      </c>
      <c r="B97" s="37" t="s">
        <v>2329</v>
      </c>
      <c r="C97" s="38">
        <v>1</v>
      </c>
      <c r="D97" s="39">
        <v>2.0092425155716302E-2</v>
      </c>
      <c r="E97" s="38">
        <v>71</v>
      </c>
      <c r="F97" s="39">
        <v>1.4265621860558599</v>
      </c>
      <c r="G97" s="38">
        <v>1219</v>
      </c>
      <c r="H97" s="39">
        <v>24.492666264818201</v>
      </c>
      <c r="I97" s="38">
        <v>2740</v>
      </c>
      <c r="J97" s="39">
        <v>55.0532449266627</v>
      </c>
      <c r="K97" s="38">
        <v>654</v>
      </c>
      <c r="L97" s="39">
        <v>13.1404460518385</v>
      </c>
      <c r="M97" s="38">
        <v>278</v>
      </c>
      <c r="N97" s="39">
        <v>5.5856941932891297</v>
      </c>
      <c r="O97" s="38">
        <v>14</v>
      </c>
      <c r="P97" s="39">
        <v>0.28129395218002801</v>
      </c>
      <c r="Q97" s="38">
        <v>4977</v>
      </c>
      <c r="R97" s="47"/>
      <c r="S97"/>
      <c r="T97"/>
    </row>
    <row r="98" spans="1:20">
      <c r="A98" s="36">
        <v>649</v>
      </c>
      <c r="B98" s="37" t="s">
        <v>2330</v>
      </c>
      <c r="C98" s="38">
        <v>0</v>
      </c>
      <c r="D98" s="39">
        <v>0</v>
      </c>
      <c r="E98" s="38">
        <v>0</v>
      </c>
      <c r="F98" s="39">
        <v>0</v>
      </c>
      <c r="G98" s="38">
        <v>30</v>
      </c>
      <c r="H98" s="39">
        <v>25</v>
      </c>
      <c r="I98" s="38">
        <v>66</v>
      </c>
      <c r="J98" s="39">
        <v>55</v>
      </c>
      <c r="K98" s="38">
        <v>19</v>
      </c>
      <c r="L98" s="39">
        <v>15.8333333333333</v>
      </c>
      <c r="M98" s="38">
        <v>5</v>
      </c>
      <c r="N98" s="39">
        <v>4.1666666666666696</v>
      </c>
      <c r="O98" s="38">
        <v>0</v>
      </c>
      <c r="P98" s="39">
        <v>0</v>
      </c>
      <c r="Q98" s="38">
        <v>120</v>
      </c>
      <c r="R98" s="47"/>
      <c r="S98"/>
      <c r="T98"/>
    </row>
    <row r="99" spans="1:20">
      <c r="A99" s="36">
        <v>652</v>
      </c>
      <c r="B99" s="37" t="s">
        <v>2331</v>
      </c>
      <c r="C99" s="38">
        <v>0</v>
      </c>
      <c r="D99" s="39">
        <v>0</v>
      </c>
      <c r="E99" s="38">
        <v>0</v>
      </c>
      <c r="F99" s="39">
        <v>0</v>
      </c>
      <c r="G99" s="38">
        <v>3</v>
      </c>
      <c r="H99" s="39">
        <v>15.789473684210501</v>
      </c>
      <c r="I99" s="38">
        <v>14</v>
      </c>
      <c r="J99" s="39">
        <v>73.684210526315795</v>
      </c>
      <c r="K99" s="38">
        <v>1</v>
      </c>
      <c r="L99" s="39">
        <v>5.2631578947368398</v>
      </c>
      <c r="M99" s="38">
        <v>1</v>
      </c>
      <c r="N99" s="39">
        <v>5.2631578947368398</v>
      </c>
      <c r="O99" s="38">
        <v>0</v>
      </c>
      <c r="P99" s="39">
        <v>0</v>
      </c>
      <c r="Q99" s="38">
        <v>19</v>
      </c>
      <c r="R99" s="47"/>
      <c r="S99"/>
      <c r="T99"/>
    </row>
    <row r="100" spans="1:20">
      <c r="A100" s="36">
        <v>660</v>
      </c>
      <c r="B100" s="37" t="s">
        <v>2332</v>
      </c>
      <c r="C100" s="38">
        <v>0</v>
      </c>
      <c r="D100" s="39">
        <v>0</v>
      </c>
      <c r="E100" s="38">
        <v>4</v>
      </c>
      <c r="F100" s="39">
        <v>1.47058823529412</v>
      </c>
      <c r="G100" s="38">
        <v>72</v>
      </c>
      <c r="H100" s="39">
        <v>26.470588235294102</v>
      </c>
      <c r="I100" s="38">
        <v>161</v>
      </c>
      <c r="J100" s="39">
        <v>59.191176470588204</v>
      </c>
      <c r="K100" s="38">
        <v>31</v>
      </c>
      <c r="L100" s="39">
        <v>11.397058823529401</v>
      </c>
      <c r="M100" s="38">
        <v>4</v>
      </c>
      <c r="N100" s="39">
        <v>1.47058823529412</v>
      </c>
      <c r="O100" s="38">
        <v>0</v>
      </c>
      <c r="P100" s="39">
        <v>0</v>
      </c>
      <c r="Q100" s="38">
        <v>272</v>
      </c>
      <c r="R100" s="47"/>
      <c r="S100"/>
      <c r="T100"/>
    </row>
    <row r="101" spans="1:20">
      <c r="A101" s="36">
        <v>667</v>
      </c>
      <c r="B101" s="37" t="s">
        <v>2333</v>
      </c>
      <c r="C101" s="38">
        <v>0</v>
      </c>
      <c r="D101" s="39">
        <v>0</v>
      </c>
      <c r="E101" s="38">
        <v>0</v>
      </c>
      <c r="F101" s="39">
        <v>0</v>
      </c>
      <c r="G101" s="38">
        <v>41</v>
      </c>
      <c r="H101" s="39">
        <v>20.197044334975399</v>
      </c>
      <c r="I101" s="38">
        <v>128</v>
      </c>
      <c r="J101" s="39">
        <v>63.054187192118199</v>
      </c>
      <c r="K101" s="38">
        <v>25</v>
      </c>
      <c r="L101" s="39">
        <v>12.3152709359606</v>
      </c>
      <c r="M101" s="38">
        <v>9</v>
      </c>
      <c r="N101" s="39">
        <v>4.4334975369458096</v>
      </c>
      <c r="O101" s="38">
        <v>0</v>
      </c>
      <c r="P101" s="39">
        <v>0</v>
      </c>
      <c r="Q101" s="38">
        <v>203</v>
      </c>
      <c r="R101" s="47"/>
      <c r="S101"/>
      <c r="T101"/>
    </row>
    <row r="102" spans="1:20">
      <c r="A102" s="36">
        <v>674</v>
      </c>
      <c r="B102" s="37" t="s">
        <v>2334</v>
      </c>
      <c r="C102" s="38">
        <v>0</v>
      </c>
      <c r="D102" s="39">
        <v>0</v>
      </c>
      <c r="E102" s="38">
        <v>2</v>
      </c>
      <c r="F102" s="39">
        <v>0.58309037900874605</v>
      </c>
      <c r="G102" s="38">
        <v>77</v>
      </c>
      <c r="H102" s="39">
        <v>22.4489795918367</v>
      </c>
      <c r="I102" s="38">
        <v>225</v>
      </c>
      <c r="J102" s="39">
        <v>65.597667638483998</v>
      </c>
      <c r="K102" s="38">
        <v>28</v>
      </c>
      <c r="L102" s="39">
        <v>8.1632653061224492</v>
      </c>
      <c r="M102" s="38">
        <v>11</v>
      </c>
      <c r="N102" s="39">
        <v>3.2069970845481</v>
      </c>
      <c r="O102" s="38">
        <v>0</v>
      </c>
      <c r="P102" s="39">
        <v>0</v>
      </c>
      <c r="Q102" s="38">
        <v>343</v>
      </c>
      <c r="R102" s="47"/>
      <c r="S102"/>
      <c r="T102"/>
    </row>
    <row r="103" spans="1:20">
      <c r="A103" s="36">
        <v>697</v>
      </c>
      <c r="B103" s="37" t="s">
        <v>2335</v>
      </c>
      <c r="C103" s="38">
        <v>0</v>
      </c>
      <c r="D103" s="39">
        <v>0</v>
      </c>
      <c r="E103" s="38">
        <v>17</v>
      </c>
      <c r="F103" s="39">
        <v>0.970873786407767</v>
      </c>
      <c r="G103" s="38">
        <v>425</v>
      </c>
      <c r="H103" s="39">
        <v>24.271844660194201</v>
      </c>
      <c r="I103" s="38">
        <v>997</v>
      </c>
      <c r="J103" s="39">
        <v>56.938892061678999</v>
      </c>
      <c r="K103" s="38">
        <v>215</v>
      </c>
      <c r="L103" s="39">
        <v>12.278697886921799</v>
      </c>
      <c r="M103" s="38">
        <v>94</v>
      </c>
      <c r="N103" s="39">
        <v>5.3683609366076501</v>
      </c>
      <c r="O103" s="38">
        <v>3</v>
      </c>
      <c r="P103" s="39">
        <v>0.17133066818960599</v>
      </c>
      <c r="Q103" s="38">
        <v>1751</v>
      </c>
      <c r="R103" s="47"/>
      <c r="S103"/>
      <c r="T103"/>
    </row>
    <row r="104" spans="1:20">
      <c r="A104" s="36">
        <v>756</v>
      </c>
      <c r="B104" s="37" t="s">
        <v>2336</v>
      </c>
      <c r="C104" s="38">
        <v>0</v>
      </c>
      <c r="D104" s="39">
        <v>0</v>
      </c>
      <c r="E104" s="38">
        <v>4</v>
      </c>
      <c r="F104" s="39">
        <v>0.56100981767180902</v>
      </c>
      <c r="G104" s="38">
        <v>171</v>
      </c>
      <c r="H104" s="39">
        <v>23.983169705469798</v>
      </c>
      <c r="I104" s="38">
        <v>456</v>
      </c>
      <c r="J104" s="39">
        <v>63.955119214586297</v>
      </c>
      <c r="K104" s="38">
        <v>66</v>
      </c>
      <c r="L104" s="39">
        <v>9.2566619915848491</v>
      </c>
      <c r="M104" s="38">
        <v>15</v>
      </c>
      <c r="N104" s="39">
        <v>2.1037868162692801</v>
      </c>
      <c r="O104" s="38">
        <v>1</v>
      </c>
      <c r="P104" s="39">
        <v>0.140252454417952</v>
      </c>
      <c r="Q104" s="38">
        <v>713</v>
      </c>
      <c r="R104" s="47"/>
      <c r="S104"/>
      <c r="T104"/>
    </row>
    <row r="105" spans="1:20">
      <c r="A105" s="15">
        <v>8</v>
      </c>
      <c r="B105" s="9" t="s">
        <v>2337</v>
      </c>
      <c r="C105" s="2">
        <v>0</v>
      </c>
      <c r="D105" s="34">
        <v>0</v>
      </c>
      <c r="E105" s="2">
        <v>26</v>
      </c>
      <c r="F105" s="35">
        <v>0.824611481129083</v>
      </c>
      <c r="G105" s="2">
        <v>762</v>
      </c>
      <c r="H105" s="35">
        <v>24.1674595623216</v>
      </c>
      <c r="I105" s="2">
        <v>1882</v>
      </c>
      <c r="J105" s="35">
        <v>59.6891849032667</v>
      </c>
      <c r="K105" s="2">
        <v>389</v>
      </c>
      <c r="L105" s="35">
        <v>12.337456390739</v>
      </c>
      <c r="M105" s="2">
        <v>92</v>
      </c>
      <c r="N105" s="35">
        <v>2.9178560101490598</v>
      </c>
      <c r="O105" s="2">
        <v>2</v>
      </c>
      <c r="P105" s="35">
        <v>6.3431652394544902E-2</v>
      </c>
      <c r="Q105" s="2">
        <v>3153</v>
      </c>
      <c r="R105" s="46"/>
      <c r="S105"/>
      <c r="T105"/>
    </row>
    <row r="106" spans="1:20">
      <c r="A106" s="48">
        <v>30</v>
      </c>
      <c r="B106" s="37" t="s">
        <v>2338</v>
      </c>
      <c r="C106" s="38">
        <v>0</v>
      </c>
      <c r="D106" s="39">
        <v>0</v>
      </c>
      <c r="E106" s="38">
        <v>5</v>
      </c>
      <c r="F106" s="39">
        <v>0.71839080459770099</v>
      </c>
      <c r="G106" s="38">
        <v>171</v>
      </c>
      <c r="H106" s="39">
        <v>24.568965517241399</v>
      </c>
      <c r="I106" s="38">
        <v>400</v>
      </c>
      <c r="J106" s="39">
        <v>57.471264367816097</v>
      </c>
      <c r="K106" s="38">
        <v>95</v>
      </c>
      <c r="L106" s="39">
        <v>13.6494252873563</v>
      </c>
      <c r="M106" s="38">
        <v>24</v>
      </c>
      <c r="N106" s="39">
        <v>3.4482758620689702</v>
      </c>
      <c r="O106" s="38">
        <v>1</v>
      </c>
      <c r="P106" s="39">
        <v>0.14367816091954</v>
      </c>
      <c r="Q106" s="38">
        <v>696</v>
      </c>
      <c r="R106" s="47"/>
      <c r="S106"/>
      <c r="T106"/>
    </row>
    <row r="107" spans="1:20">
      <c r="A107" s="48">
        <v>34</v>
      </c>
      <c r="B107" s="37" t="s">
        <v>2339</v>
      </c>
      <c r="C107" s="38">
        <v>0</v>
      </c>
      <c r="D107" s="39">
        <v>0</v>
      </c>
      <c r="E107" s="38">
        <v>3</v>
      </c>
      <c r="F107" s="39">
        <v>0.65645514223194701</v>
      </c>
      <c r="G107" s="38">
        <v>100</v>
      </c>
      <c r="H107" s="39">
        <v>21.8818380743982</v>
      </c>
      <c r="I107" s="38">
        <v>286</v>
      </c>
      <c r="J107" s="39">
        <v>62.582056892779001</v>
      </c>
      <c r="K107" s="38">
        <v>58</v>
      </c>
      <c r="L107" s="39">
        <v>12.691466083151001</v>
      </c>
      <c r="M107" s="38">
        <v>9</v>
      </c>
      <c r="N107" s="39">
        <v>1.96936542669584</v>
      </c>
      <c r="O107" s="38">
        <v>1</v>
      </c>
      <c r="P107" s="39">
        <v>0.21881838074398199</v>
      </c>
      <c r="Q107" s="38">
        <v>457</v>
      </c>
      <c r="R107" s="47"/>
      <c r="S107"/>
      <c r="T107"/>
    </row>
    <row r="108" spans="1:20">
      <c r="A108" s="48">
        <v>36</v>
      </c>
      <c r="B108" s="37" t="s">
        <v>2340</v>
      </c>
      <c r="C108" s="38">
        <v>0</v>
      </c>
      <c r="D108" s="39">
        <v>0</v>
      </c>
      <c r="E108" s="38">
        <v>1</v>
      </c>
      <c r="F108" s="39">
        <v>1.2345679012345701</v>
      </c>
      <c r="G108" s="38">
        <v>21</v>
      </c>
      <c r="H108" s="39">
        <v>25.925925925925899</v>
      </c>
      <c r="I108" s="38">
        <v>47</v>
      </c>
      <c r="J108" s="39">
        <v>58.024691358024697</v>
      </c>
      <c r="K108" s="38">
        <v>8</v>
      </c>
      <c r="L108" s="39">
        <v>9.8765432098765409</v>
      </c>
      <c r="M108" s="38">
        <v>4</v>
      </c>
      <c r="N108" s="39">
        <v>4.9382716049382704</v>
      </c>
      <c r="O108" s="38">
        <v>0</v>
      </c>
      <c r="P108" s="39">
        <v>0</v>
      </c>
      <c r="Q108" s="38">
        <v>81</v>
      </c>
      <c r="R108" s="47"/>
      <c r="S108"/>
      <c r="T108"/>
    </row>
    <row r="109" spans="1:20">
      <c r="A109" s="48">
        <v>91</v>
      </c>
      <c r="B109" s="37" t="s">
        <v>2341</v>
      </c>
      <c r="C109" s="38">
        <v>0</v>
      </c>
      <c r="D109" s="39">
        <v>0</v>
      </c>
      <c r="E109" s="38">
        <v>0</v>
      </c>
      <c r="F109" s="39">
        <v>0</v>
      </c>
      <c r="G109" s="38">
        <v>10</v>
      </c>
      <c r="H109" s="39">
        <v>16.129032258064498</v>
      </c>
      <c r="I109" s="38">
        <v>47</v>
      </c>
      <c r="J109" s="39">
        <v>75.806451612903203</v>
      </c>
      <c r="K109" s="38">
        <v>4</v>
      </c>
      <c r="L109" s="39">
        <v>6.4516129032258096</v>
      </c>
      <c r="M109" s="38">
        <v>1</v>
      </c>
      <c r="N109" s="39">
        <v>1.61290322580645</v>
      </c>
      <c r="O109" s="38">
        <v>0</v>
      </c>
      <c r="P109" s="39">
        <v>0</v>
      </c>
      <c r="Q109" s="38">
        <v>62</v>
      </c>
      <c r="R109" s="47"/>
      <c r="S109"/>
      <c r="T109"/>
    </row>
    <row r="110" spans="1:20">
      <c r="A110" s="48">
        <v>93</v>
      </c>
      <c r="B110" s="37" t="s">
        <v>2342</v>
      </c>
      <c r="C110" s="38">
        <v>0</v>
      </c>
      <c r="D110" s="39">
        <v>0</v>
      </c>
      <c r="E110" s="38">
        <v>2</v>
      </c>
      <c r="F110" s="39">
        <v>2.1276595744680802</v>
      </c>
      <c r="G110" s="38">
        <v>38</v>
      </c>
      <c r="H110" s="39">
        <v>40.425531914893597</v>
      </c>
      <c r="I110" s="38">
        <v>46</v>
      </c>
      <c r="J110" s="39">
        <v>48.936170212766001</v>
      </c>
      <c r="K110" s="38">
        <v>8</v>
      </c>
      <c r="L110" s="39">
        <v>8.5106382978723403</v>
      </c>
      <c r="M110" s="38">
        <v>0</v>
      </c>
      <c r="N110" s="39">
        <v>0</v>
      </c>
      <c r="O110" s="38">
        <v>0</v>
      </c>
      <c r="P110" s="39">
        <v>0</v>
      </c>
      <c r="Q110" s="38">
        <v>94</v>
      </c>
      <c r="R110" s="47"/>
      <c r="S110"/>
      <c r="T110"/>
    </row>
    <row r="111" spans="1:20">
      <c r="A111" s="48">
        <v>101</v>
      </c>
      <c r="B111" s="37" t="s">
        <v>2343</v>
      </c>
      <c r="C111" s="38">
        <v>0</v>
      </c>
      <c r="D111" s="39">
        <v>0</v>
      </c>
      <c r="E111" s="38">
        <v>1</v>
      </c>
      <c r="F111" s="39">
        <v>0.29154518950437303</v>
      </c>
      <c r="G111" s="38">
        <v>88</v>
      </c>
      <c r="H111" s="39">
        <v>25.6559766763848</v>
      </c>
      <c r="I111" s="38">
        <v>211</v>
      </c>
      <c r="J111" s="39">
        <v>61.516034985422699</v>
      </c>
      <c r="K111" s="38">
        <v>36</v>
      </c>
      <c r="L111" s="39">
        <v>10.4956268221574</v>
      </c>
      <c r="M111" s="38">
        <v>7</v>
      </c>
      <c r="N111" s="39">
        <v>2.0408163265306101</v>
      </c>
      <c r="O111" s="38">
        <v>0</v>
      </c>
      <c r="P111" s="39">
        <v>0</v>
      </c>
      <c r="Q111" s="38">
        <v>343</v>
      </c>
      <c r="R111" s="47"/>
      <c r="S111"/>
      <c r="T111"/>
    </row>
    <row r="112" spans="1:20">
      <c r="A112" s="48">
        <v>145</v>
      </c>
      <c r="B112" s="37" t="s">
        <v>2344</v>
      </c>
      <c r="C112" s="38">
        <v>0</v>
      </c>
      <c r="D112" s="39">
        <v>0</v>
      </c>
      <c r="E112" s="38">
        <v>2</v>
      </c>
      <c r="F112" s="39">
        <v>5.2631578947368398</v>
      </c>
      <c r="G112" s="38">
        <v>10</v>
      </c>
      <c r="H112" s="39">
        <v>26.315789473684202</v>
      </c>
      <c r="I112" s="38">
        <v>23</v>
      </c>
      <c r="J112" s="39">
        <v>60.526315789473699</v>
      </c>
      <c r="K112" s="38">
        <v>2</v>
      </c>
      <c r="L112" s="39">
        <v>5.2631578947368398</v>
      </c>
      <c r="M112" s="38">
        <v>1</v>
      </c>
      <c r="N112" s="39">
        <v>2.6315789473684199</v>
      </c>
      <c r="O112" s="38">
        <v>0</v>
      </c>
      <c r="P112" s="39">
        <v>0</v>
      </c>
      <c r="Q112" s="38">
        <v>38</v>
      </c>
      <c r="R112" s="47"/>
      <c r="S112"/>
      <c r="T112"/>
    </row>
    <row r="113" spans="1:20">
      <c r="A113" s="48">
        <v>209</v>
      </c>
      <c r="B113" s="37" t="s">
        <v>2345</v>
      </c>
      <c r="C113" s="38">
        <v>0</v>
      </c>
      <c r="D113" s="39">
        <v>0</v>
      </c>
      <c r="E113" s="38">
        <v>0</v>
      </c>
      <c r="F113" s="39">
        <v>0</v>
      </c>
      <c r="G113" s="38">
        <v>23</v>
      </c>
      <c r="H113" s="39">
        <v>24.210526315789501</v>
      </c>
      <c r="I113" s="38">
        <v>61</v>
      </c>
      <c r="J113" s="39">
        <v>64.210526315789494</v>
      </c>
      <c r="K113" s="38">
        <v>8</v>
      </c>
      <c r="L113" s="39">
        <v>8.4210526315789505</v>
      </c>
      <c r="M113" s="38">
        <v>3</v>
      </c>
      <c r="N113" s="39">
        <v>3.1578947368421102</v>
      </c>
      <c r="O113" s="38">
        <v>0</v>
      </c>
      <c r="P113" s="39">
        <v>0</v>
      </c>
      <c r="Q113" s="38">
        <v>95</v>
      </c>
      <c r="R113" s="47"/>
      <c r="S113"/>
      <c r="T113"/>
    </row>
    <row r="114" spans="1:20">
      <c r="A114" s="48">
        <v>282</v>
      </c>
      <c r="B114" s="37" t="s">
        <v>2346</v>
      </c>
      <c r="C114" s="38">
        <v>0</v>
      </c>
      <c r="D114" s="39">
        <v>0</v>
      </c>
      <c r="E114" s="38">
        <v>2</v>
      </c>
      <c r="F114" s="39">
        <v>1.10497237569061</v>
      </c>
      <c r="G114" s="38">
        <v>55</v>
      </c>
      <c r="H114" s="39">
        <v>30.386740331491701</v>
      </c>
      <c r="I114" s="38">
        <v>105</v>
      </c>
      <c r="J114" s="39">
        <v>58.011049723756898</v>
      </c>
      <c r="K114" s="38">
        <v>16</v>
      </c>
      <c r="L114" s="39">
        <v>8.8397790055248606</v>
      </c>
      <c r="M114" s="38">
        <v>3</v>
      </c>
      <c r="N114" s="39">
        <v>1.65745856353591</v>
      </c>
      <c r="O114" s="38">
        <v>0</v>
      </c>
      <c r="P114" s="39">
        <v>0</v>
      </c>
      <c r="Q114" s="38">
        <v>181</v>
      </c>
      <c r="R114" s="47"/>
      <c r="S114"/>
      <c r="T114"/>
    </row>
    <row r="115" spans="1:20">
      <c r="A115" s="48">
        <v>353</v>
      </c>
      <c r="B115" s="37" t="s">
        <v>2347</v>
      </c>
      <c r="C115" s="38">
        <v>0</v>
      </c>
      <c r="D115" s="39">
        <v>0</v>
      </c>
      <c r="E115" s="38">
        <v>0</v>
      </c>
      <c r="F115" s="39">
        <v>0</v>
      </c>
      <c r="G115" s="38">
        <v>7</v>
      </c>
      <c r="H115" s="39">
        <v>35</v>
      </c>
      <c r="I115" s="38">
        <v>8</v>
      </c>
      <c r="J115" s="39">
        <v>40</v>
      </c>
      <c r="K115" s="38">
        <v>4</v>
      </c>
      <c r="L115" s="39">
        <v>20</v>
      </c>
      <c r="M115" s="38">
        <v>1</v>
      </c>
      <c r="N115" s="39">
        <v>5</v>
      </c>
      <c r="O115" s="38">
        <v>0</v>
      </c>
      <c r="P115" s="39">
        <v>0</v>
      </c>
      <c r="Q115" s="38">
        <v>20</v>
      </c>
      <c r="R115" s="47"/>
      <c r="S115"/>
      <c r="T115"/>
    </row>
    <row r="116" spans="1:20">
      <c r="A116" s="48">
        <v>364</v>
      </c>
      <c r="B116" s="37" t="s">
        <v>2348</v>
      </c>
      <c r="C116" s="38">
        <v>0</v>
      </c>
      <c r="D116" s="39">
        <v>0</v>
      </c>
      <c r="E116" s="38">
        <v>2</v>
      </c>
      <c r="F116" s="39">
        <v>1.8348623853210999</v>
      </c>
      <c r="G116" s="38">
        <v>19</v>
      </c>
      <c r="H116" s="39">
        <v>17.431192660550501</v>
      </c>
      <c r="I116" s="38">
        <v>62</v>
      </c>
      <c r="J116" s="39">
        <v>56.880733944954102</v>
      </c>
      <c r="K116" s="38">
        <v>18</v>
      </c>
      <c r="L116" s="39">
        <v>16.5137614678899</v>
      </c>
      <c r="M116" s="38">
        <v>8</v>
      </c>
      <c r="N116" s="39">
        <v>7.3394495412843996</v>
      </c>
      <c r="O116" s="38">
        <v>0</v>
      </c>
      <c r="P116" s="39">
        <v>0</v>
      </c>
      <c r="Q116" s="38">
        <v>109</v>
      </c>
      <c r="R116" s="47"/>
      <c r="S116"/>
      <c r="T116"/>
    </row>
    <row r="117" spans="1:20">
      <c r="A117" s="48">
        <v>368</v>
      </c>
      <c r="B117" s="37" t="s">
        <v>2349</v>
      </c>
      <c r="C117" s="38">
        <v>0</v>
      </c>
      <c r="D117" s="39">
        <v>0</v>
      </c>
      <c r="E117" s="38">
        <v>1</v>
      </c>
      <c r="F117" s="39">
        <v>1.2987012987013</v>
      </c>
      <c r="G117" s="38">
        <v>16</v>
      </c>
      <c r="H117" s="39">
        <v>20.7792207792208</v>
      </c>
      <c r="I117" s="38">
        <v>46</v>
      </c>
      <c r="J117" s="39">
        <v>59.740259740259702</v>
      </c>
      <c r="K117" s="38">
        <v>12</v>
      </c>
      <c r="L117" s="39">
        <v>15.5844155844156</v>
      </c>
      <c r="M117" s="38">
        <v>2</v>
      </c>
      <c r="N117" s="39">
        <v>2.5974025974026</v>
      </c>
      <c r="O117" s="38">
        <v>0</v>
      </c>
      <c r="P117" s="39">
        <v>0</v>
      </c>
      <c r="Q117" s="38">
        <v>77</v>
      </c>
      <c r="R117" s="47"/>
      <c r="S117"/>
      <c r="T117"/>
    </row>
    <row r="118" spans="1:20">
      <c r="A118" s="48">
        <v>390</v>
      </c>
      <c r="B118" s="37" t="s">
        <v>2350</v>
      </c>
      <c r="C118" s="38">
        <v>0</v>
      </c>
      <c r="D118" s="39">
        <v>0</v>
      </c>
      <c r="E118" s="38">
        <v>0</v>
      </c>
      <c r="F118" s="39">
        <v>0</v>
      </c>
      <c r="G118" s="38">
        <v>34</v>
      </c>
      <c r="H118" s="39">
        <v>23.943661971830998</v>
      </c>
      <c r="I118" s="38">
        <v>85</v>
      </c>
      <c r="J118" s="39">
        <v>59.8591549295775</v>
      </c>
      <c r="K118" s="38">
        <v>16</v>
      </c>
      <c r="L118" s="39">
        <v>11.2676056338028</v>
      </c>
      <c r="M118" s="38">
        <v>7</v>
      </c>
      <c r="N118" s="39">
        <v>4.9295774647887303</v>
      </c>
      <c r="O118" s="38">
        <v>0</v>
      </c>
      <c r="P118" s="39">
        <v>0</v>
      </c>
      <c r="Q118" s="38">
        <v>142</v>
      </c>
      <c r="R118" s="47"/>
      <c r="S118"/>
      <c r="T118"/>
    </row>
    <row r="119" spans="1:20">
      <c r="A119" s="48">
        <v>467</v>
      </c>
      <c r="B119" s="37" t="s">
        <v>2351</v>
      </c>
      <c r="C119" s="38">
        <v>0</v>
      </c>
      <c r="D119" s="39">
        <v>0</v>
      </c>
      <c r="E119" s="38">
        <v>0</v>
      </c>
      <c r="F119" s="39">
        <v>0</v>
      </c>
      <c r="G119" s="38">
        <v>1</v>
      </c>
      <c r="H119" s="39">
        <v>9.0909090909090899</v>
      </c>
      <c r="I119" s="38">
        <v>7</v>
      </c>
      <c r="J119" s="39">
        <v>63.636363636363598</v>
      </c>
      <c r="K119" s="38">
        <v>2</v>
      </c>
      <c r="L119" s="39">
        <v>18.181818181818201</v>
      </c>
      <c r="M119" s="38">
        <v>1</v>
      </c>
      <c r="N119" s="39">
        <v>9.0909090909090899</v>
      </c>
      <c r="O119" s="38">
        <v>0</v>
      </c>
      <c r="P119" s="39">
        <v>0</v>
      </c>
      <c r="Q119" s="38">
        <v>11</v>
      </c>
      <c r="R119" s="47"/>
      <c r="S119"/>
      <c r="T119"/>
    </row>
    <row r="120" spans="1:20">
      <c r="A120" s="48">
        <v>576</v>
      </c>
      <c r="B120" s="37" t="s">
        <v>2352</v>
      </c>
      <c r="C120" s="38">
        <v>0</v>
      </c>
      <c r="D120" s="39">
        <v>0</v>
      </c>
      <c r="E120" s="38">
        <v>0</v>
      </c>
      <c r="F120" s="39">
        <v>0</v>
      </c>
      <c r="G120" s="38">
        <v>5</v>
      </c>
      <c r="H120" s="39">
        <v>33.3333333333333</v>
      </c>
      <c r="I120" s="38">
        <v>9</v>
      </c>
      <c r="J120" s="39">
        <v>60</v>
      </c>
      <c r="K120" s="38">
        <v>1</v>
      </c>
      <c r="L120" s="39">
        <v>6.6666666666666696</v>
      </c>
      <c r="M120" s="38">
        <v>0</v>
      </c>
      <c r="N120" s="39">
        <v>0</v>
      </c>
      <c r="O120" s="38">
        <v>0</v>
      </c>
      <c r="P120" s="39">
        <v>0</v>
      </c>
      <c r="Q120" s="38">
        <v>15</v>
      </c>
      <c r="R120" s="47"/>
      <c r="S120"/>
      <c r="T120"/>
    </row>
    <row r="121" spans="1:20">
      <c r="A121" s="48">
        <v>642</v>
      </c>
      <c r="B121" s="37" t="s">
        <v>2353</v>
      </c>
      <c r="C121" s="38">
        <v>0</v>
      </c>
      <c r="D121" s="39">
        <v>0</v>
      </c>
      <c r="E121" s="38">
        <v>2</v>
      </c>
      <c r="F121" s="39">
        <v>1.3071895424836599</v>
      </c>
      <c r="G121" s="38">
        <v>31</v>
      </c>
      <c r="H121" s="39">
        <v>20.261437908496699</v>
      </c>
      <c r="I121" s="38">
        <v>91</v>
      </c>
      <c r="J121" s="39">
        <v>59.477124183006502</v>
      </c>
      <c r="K121" s="38">
        <v>26</v>
      </c>
      <c r="L121" s="39">
        <v>16.993464052287599</v>
      </c>
      <c r="M121" s="38">
        <v>3</v>
      </c>
      <c r="N121" s="39">
        <v>1.9607843137254899</v>
      </c>
      <c r="O121" s="38">
        <v>0</v>
      </c>
      <c r="P121" s="39">
        <v>0</v>
      </c>
      <c r="Q121" s="38">
        <v>153</v>
      </c>
      <c r="R121" s="47"/>
      <c r="S121"/>
      <c r="T121"/>
    </row>
    <row r="122" spans="1:20">
      <c r="A122" s="48">
        <v>679</v>
      </c>
      <c r="B122" s="37" t="s">
        <v>2354</v>
      </c>
      <c r="C122" s="38">
        <v>0</v>
      </c>
      <c r="D122" s="39">
        <v>0</v>
      </c>
      <c r="E122" s="38">
        <v>0</v>
      </c>
      <c r="F122" s="39">
        <v>0</v>
      </c>
      <c r="G122" s="38">
        <v>37</v>
      </c>
      <c r="H122" s="39">
        <v>19.473684210526301</v>
      </c>
      <c r="I122" s="38">
        <v>122</v>
      </c>
      <c r="J122" s="39">
        <v>64.210526315789494</v>
      </c>
      <c r="K122" s="38">
        <v>25</v>
      </c>
      <c r="L122" s="39">
        <v>13.157894736842101</v>
      </c>
      <c r="M122" s="38">
        <v>6</v>
      </c>
      <c r="N122" s="39">
        <v>3.1578947368421102</v>
      </c>
      <c r="O122" s="38">
        <v>0</v>
      </c>
      <c r="P122" s="39">
        <v>0</v>
      </c>
      <c r="Q122" s="38">
        <v>190</v>
      </c>
      <c r="R122" s="47"/>
      <c r="S122"/>
      <c r="T122"/>
    </row>
    <row r="123" spans="1:20">
      <c r="A123" s="48">
        <v>789</v>
      </c>
      <c r="B123" s="37" t="s">
        <v>2355</v>
      </c>
      <c r="C123" s="38">
        <v>0</v>
      </c>
      <c r="D123" s="39">
        <v>0</v>
      </c>
      <c r="E123" s="38">
        <v>1</v>
      </c>
      <c r="F123" s="39">
        <v>1.0309278350515501</v>
      </c>
      <c r="G123" s="38">
        <v>24</v>
      </c>
      <c r="H123" s="39">
        <v>24.7422680412371</v>
      </c>
      <c r="I123" s="38">
        <v>57</v>
      </c>
      <c r="J123" s="39">
        <v>58.762886597938099</v>
      </c>
      <c r="K123" s="38">
        <v>11</v>
      </c>
      <c r="L123" s="39">
        <v>11.340206185567</v>
      </c>
      <c r="M123" s="38">
        <v>4</v>
      </c>
      <c r="N123" s="39">
        <v>4.1237113402061896</v>
      </c>
      <c r="O123" s="38">
        <v>0</v>
      </c>
      <c r="P123" s="39">
        <v>0</v>
      </c>
      <c r="Q123" s="38">
        <v>97</v>
      </c>
      <c r="R123" s="47"/>
      <c r="S123"/>
      <c r="T123"/>
    </row>
    <row r="124" spans="1:20">
      <c r="A124" s="48">
        <v>792</v>
      </c>
      <c r="B124" s="37" t="s">
        <v>2356</v>
      </c>
      <c r="C124" s="38">
        <v>0</v>
      </c>
      <c r="D124" s="39">
        <v>0</v>
      </c>
      <c r="E124" s="38">
        <v>0</v>
      </c>
      <c r="F124" s="39">
        <v>0</v>
      </c>
      <c r="G124" s="38">
        <v>7</v>
      </c>
      <c r="H124" s="39">
        <v>33.3333333333333</v>
      </c>
      <c r="I124" s="38">
        <v>10</v>
      </c>
      <c r="J124" s="39">
        <v>47.619047619047599</v>
      </c>
      <c r="K124" s="38">
        <v>2</v>
      </c>
      <c r="L124" s="39">
        <v>9.5238095238095202</v>
      </c>
      <c r="M124" s="38">
        <v>2</v>
      </c>
      <c r="N124" s="39">
        <v>9.5238095238095202</v>
      </c>
      <c r="O124" s="38">
        <v>0</v>
      </c>
      <c r="P124" s="39">
        <v>0</v>
      </c>
      <c r="Q124" s="38">
        <v>21</v>
      </c>
      <c r="R124" s="47"/>
      <c r="S124"/>
      <c r="T124"/>
    </row>
    <row r="125" spans="1:20">
      <c r="A125" s="48">
        <v>809</v>
      </c>
      <c r="B125" s="37" t="s">
        <v>2357</v>
      </c>
      <c r="C125" s="38">
        <v>0</v>
      </c>
      <c r="D125" s="39">
        <v>0</v>
      </c>
      <c r="E125" s="38">
        <v>1</v>
      </c>
      <c r="F125" s="39">
        <v>4.1666666666666696</v>
      </c>
      <c r="G125" s="38">
        <v>6</v>
      </c>
      <c r="H125" s="39">
        <v>25</v>
      </c>
      <c r="I125" s="38">
        <v>15</v>
      </c>
      <c r="J125" s="39">
        <v>62.5</v>
      </c>
      <c r="K125" s="38">
        <v>1</v>
      </c>
      <c r="L125" s="39">
        <v>4.1666666666666696</v>
      </c>
      <c r="M125" s="38">
        <v>1</v>
      </c>
      <c r="N125" s="39">
        <v>4.1666666666666696</v>
      </c>
      <c r="O125" s="38">
        <v>0</v>
      </c>
      <c r="P125" s="39">
        <v>0</v>
      </c>
      <c r="Q125" s="38">
        <v>24</v>
      </c>
      <c r="R125" s="47"/>
      <c r="S125"/>
      <c r="T125"/>
    </row>
    <row r="126" spans="1:20">
      <c r="A126" s="48">
        <v>847</v>
      </c>
      <c r="B126" s="37" t="s">
        <v>2358</v>
      </c>
      <c r="C126" s="38">
        <v>0</v>
      </c>
      <c r="D126" s="39">
        <v>0</v>
      </c>
      <c r="E126" s="38">
        <v>2</v>
      </c>
      <c r="F126" s="39">
        <v>1.32450331125828</v>
      </c>
      <c r="G126" s="38">
        <v>29</v>
      </c>
      <c r="H126" s="39">
        <v>19.205298013244999</v>
      </c>
      <c r="I126" s="38">
        <v>91</v>
      </c>
      <c r="J126" s="39">
        <v>60.264900662251698</v>
      </c>
      <c r="K126" s="38">
        <v>25</v>
      </c>
      <c r="L126" s="39">
        <v>16.5562913907285</v>
      </c>
      <c r="M126" s="38">
        <v>4</v>
      </c>
      <c r="N126" s="39">
        <v>2.64900662251656</v>
      </c>
      <c r="O126" s="38">
        <v>0</v>
      </c>
      <c r="P126" s="39">
        <v>0</v>
      </c>
      <c r="Q126" s="38">
        <v>151</v>
      </c>
      <c r="R126" s="47"/>
      <c r="S126"/>
      <c r="T126"/>
    </row>
    <row r="127" spans="1:20">
      <c r="A127" s="48">
        <v>856</v>
      </c>
      <c r="B127" s="37" t="s">
        <v>2359</v>
      </c>
      <c r="C127" s="38">
        <v>0</v>
      </c>
      <c r="D127" s="39">
        <v>0</v>
      </c>
      <c r="E127" s="38">
        <v>0</v>
      </c>
      <c r="F127" s="39">
        <v>0</v>
      </c>
      <c r="G127" s="38">
        <v>5</v>
      </c>
      <c r="H127" s="39">
        <v>31.25</v>
      </c>
      <c r="I127" s="38">
        <v>7</v>
      </c>
      <c r="J127" s="39">
        <v>43.75</v>
      </c>
      <c r="K127" s="38">
        <v>4</v>
      </c>
      <c r="L127" s="39">
        <v>25</v>
      </c>
      <c r="M127" s="38">
        <v>0</v>
      </c>
      <c r="N127" s="39">
        <v>0</v>
      </c>
      <c r="O127" s="38">
        <v>0</v>
      </c>
      <c r="P127" s="39">
        <v>0</v>
      </c>
      <c r="Q127" s="38">
        <v>16</v>
      </c>
      <c r="R127" s="47"/>
      <c r="S127"/>
      <c r="T127"/>
    </row>
    <row r="128" spans="1:20">
      <c r="A128" s="48">
        <v>861</v>
      </c>
      <c r="B128" s="37" t="s">
        <v>2360</v>
      </c>
      <c r="C128" s="38">
        <v>0</v>
      </c>
      <c r="D128" s="39">
        <v>0</v>
      </c>
      <c r="E128" s="38">
        <v>1</v>
      </c>
      <c r="F128" s="39">
        <v>1.25</v>
      </c>
      <c r="G128" s="38">
        <v>25</v>
      </c>
      <c r="H128" s="39">
        <v>31.25</v>
      </c>
      <c r="I128" s="38">
        <v>46</v>
      </c>
      <c r="J128" s="39">
        <v>57.5</v>
      </c>
      <c r="K128" s="38">
        <v>7</v>
      </c>
      <c r="L128" s="39">
        <v>8.75</v>
      </c>
      <c r="M128" s="38">
        <v>1</v>
      </c>
      <c r="N128" s="39">
        <v>1.25</v>
      </c>
      <c r="O128" s="38">
        <v>0</v>
      </c>
      <c r="P128" s="39">
        <v>0</v>
      </c>
      <c r="Q128" s="38">
        <v>80</v>
      </c>
      <c r="R128" s="47"/>
      <c r="S128"/>
      <c r="T128"/>
    </row>
    <row r="129" spans="1:20">
      <c r="A129" s="15">
        <v>9</v>
      </c>
      <c r="B129" s="9" t="s">
        <v>2361</v>
      </c>
      <c r="C129" s="2">
        <v>7</v>
      </c>
      <c r="D129" s="34">
        <v>6.1552530688333204E-3</v>
      </c>
      <c r="E129" s="2">
        <v>1524</v>
      </c>
      <c r="F129" s="35">
        <v>1.34008652527171</v>
      </c>
      <c r="G129" s="2">
        <v>29215</v>
      </c>
      <c r="H129" s="35">
        <v>25.6893883437093</v>
      </c>
      <c r="I129" s="2">
        <v>64691</v>
      </c>
      <c r="J129" s="35">
        <v>56.884210896556603</v>
      </c>
      <c r="K129" s="2">
        <v>13047</v>
      </c>
      <c r="L129" s="35">
        <v>11.472512398438299</v>
      </c>
      <c r="M129" s="2">
        <v>5046</v>
      </c>
      <c r="N129" s="35">
        <v>4.4370581407618399</v>
      </c>
      <c r="O129" s="2">
        <v>194</v>
      </c>
      <c r="P129" s="35">
        <v>0.17058844219338001</v>
      </c>
      <c r="Q129" s="2">
        <v>113724</v>
      </c>
      <c r="R129" s="46"/>
      <c r="S129"/>
      <c r="T129"/>
    </row>
    <row r="130" spans="1:20">
      <c r="A130" s="36">
        <v>1</v>
      </c>
      <c r="B130" s="37" t="s">
        <v>2362</v>
      </c>
      <c r="C130" s="38">
        <v>7</v>
      </c>
      <c r="D130" s="39">
        <v>8.9579360915245099E-3</v>
      </c>
      <c r="E130" s="38">
        <v>1245</v>
      </c>
      <c r="F130" s="39">
        <v>1.59323291913543</v>
      </c>
      <c r="G130" s="38">
        <v>20658</v>
      </c>
      <c r="H130" s="39">
        <v>26.436149111244799</v>
      </c>
      <c r="I130" s="38">
        <v>44376</v>
      </c>
      <c r="J130" s="39">
        <v>56.788195999641701</v>
      </c>
      <c r="K130" s="38">
        <v>8603</v>
      </c>
      <c r="L130" s="39">
        <v>11.0093034564836</v>
      </c>
      <c r="M130" s="38">
        <v>3135</v>
      </c>
      <c r="N130" s="39">
        <v>4.0118756638470501</v>
      </c>
      <c r="O130" s="38">
        <v>119</v>
      </c>
      <c r="P130" s="39">
        <v>0.152284913555917</v>
      </c>
      <c r="Q130" s="38">
        <v>78143</v>
      </c>
      <c r="R130" s="47"/>
      <c r="S130"/>
      <c r="T130"/>
    </row>
    <row r="131" spans="1:20">
      <c r="A131" s="36">
        <v>79</v>
      </c>
      <c r="B131" s="37" t="s">
        <v>2363</v>
      </c>
      <c r="C131" s="38">
        <v>0</v>
      </c>
      <c r="D131" s="39">
        <v>0</v>
      </c>
      <c r="E131" s="38">
        <v>12</v>
      </c>
      <c r="F131" s="39">
        <v>0.96618357487922701</v>
      </c>
      <c r="G131" s="38">
        <v>325</v>
      </c>
      <c r="H131" s="39">
        <v>26.167471819645701</v>
      </c>
      <c r="I131" s="38">
        <v>695</v>
      </c>
      <c r="J131" s="39">
        <v>55.958132045088597</v>
      </c>
      <c r="K131" s="38">
        <v>153</v>
      </c>
      <c r="L131" s="39">
        <v>12.3188405797101</v>
      </c>
      <c r="M131" s="38">
        <v>55</v>
      </c>
      <c r="N131" s="39">
        <v>4.4283413848631197</v>
      </c>
      <c r="O131" s="38">
        <v>2</v>
      </c>
      <c r="P131" s="39">
        <v>0.161030595813205</v>
      </c>
      <c r="Q131" s="38">
        <v>1242</v>
      </c>
      <c r="R131" s="47"/>
    </row>
    <row r="132" spans="1:20">
      <c r="A132" s="36">
        <v>88</v>
      </c>
      <c r="B132" s="37" t="s">
        <v>2364</v>
      </c>
      <c r="C132" s="38">
        <v>0</v>
      </c>
      <c r="D132" s="39">
        <v>0</v>
      </c>
      <c r="E132" s="38">
        <v>145</v>
      </c>
      <c r="F132" s="39">
        <v>0.87518107194591999</v>
      </c>
      <c r="G132" s="38">
        <v>4003</v>
      </c>
      <c r="H132" s="39">
        <v>24.161033317238001</v>
      </c>
      <c r="I132" s="38">
        <v>9609</v>
      </c>
      <c r="J132" s="39">
        <v>57.997344278126498</v>
      </c>
      <c r="K132" s="38">
        <v>2039</v>
      </c>
      <c r="L132" s="39">
        <v>12.3068565910188</v>
      </c>
      <c r="M132" s="38">
        <v>745</v>
      </c>
      <c r="N132" s="39">
        <v>4.4966199903428299</v>
      </c>
      <c r="O132" s="38">
        <v>27</v>
      </c>
      <c r="P132" s="39">
        <v>0.16296475132786101</v>
      </c>
      <c r="Q132" s="38">
        <v>16568</v>
      </c>
      <c r="R132" s="47"/>
    </row>
    <row r="133" spans="1:20">
      <c r="A133" s="36">
        <v>129</v>
      </c>
      <c r="B133" s="37" t="s">
        <v>2365</v>
      </c>
      <c r="C133" s="38">
        <v>0</v>
      </c>
      <c r="D133" s="39">
        <v>0</v>
      </c>
      <c r="E133" s="38">
        <v>12</v>
      </c>
      <c r="F133" s="39">
        <v>0.76481835564053502</v>
      </c>
      <c r="G133" s="38">
        <v>417</v>
      </c>
      <c r="H133" s="39">
        <v>26.577437858508599</v>
      </c>
      <c r="I133" s="38">
        <v>874</v>
      </c>
      <c r="J133" s="39">
        <v>55.704270235819003</v>
      </c>
      <c r="K133" s="38">
        <v>186</v>
      </c>
      <c r="L133" s="39">
        <v>11.8546845124283</v>
      </c>
      <c r="M133" s="38">
        <v>79</v>
      </c>
      <c r="N133" s="39">
        <v>5.0350541746335198</v>
      </c>
      <c r="O133" s="38">
        <v>1</v>
      </c>
      <c r="P133" s="39">
        <v>6.3734862970044603E-2</v>
      </c>
      <c r="Q133" s="38">
        <v>1569</v>
      </c>
      <c r="R133" s="47"/>
    </row>
    <row r="134" spans="1:20">
      <c r="A134" s="36">
        <v>212</v>
      </c>
      <c r="B134" s="37" t="s">
        <v>2366</v>
      </c>
      <c r="C134" s="38">
        <v>0</v>
      </c>
      <c r="D134" s="39">
        <v>0</v>
      </c>
      <c r="E134" s="38">
        <v>14</v>
      </c>
      <c r="F134" s="39">
        <v>1.0598031794095399</v>
      </c>
      <c r="G134" s="38">
        <v>308</v>
      </c>
      <c r="H134" s="39">
        <v>23.315669947009798</v>
      </c>
      <c r="I134" s="38">
        <v>755</v>
      </c>
      <c r="J134" s="39">
        <v>57.153671461014397</v>
      </c>
      <c r="K134" s="38">
        <v>176</v>
      </c>
      <c r="L134" s="39">
        <v>13.3232399697199</v>
      </c>
      <c r="M134" s="38">
        <v>63</v>
      </c>
      <c r="N134" s="39">
        <v>4.7691143073429201</v>
      </c>
      <c r="O134" s="38">
        <v>5</v>
      </c>
      <c r="P134" s="39">
        <v>0.37850113550340703</v>
      </c>
      <c r="Q134" s="38">
        <v>1321</v>
      </c>
      <c r="R134" s="47"/>
    </row>
    <row r="135" spans="1:20">
      <c r="A135" s="36">
        <v>266</v>
      </c>
      <c r="B135" s="37" t="s">
        <v>2367</v>
      </c>
      <c r="C135" s="38">
        <v>0</v>
      </c>
      <c r="D135" s="39">
        <v>0</v>
      </c>
      <c r="E135" s="38">
        <v>6</v>
      </c>
      <c r="F135" s="39">
        <v>0.341880341880342</v>
      </c>
      <c r="G135" s="38">
        <v>349</v>
      </c>
      <c r="H135" s="39">
        <v>19.886039886039899</v>
      </c>
      <c r="I135" s="38">
        <v>995</v>
      </c>
      <c r="J135" s="39">
        <v>56.695156695156697</v>
      </c>
      <c r="K135" s="38">
        <v>262</v>
      </c>
      <c r="L135" s="39">
        <v>14.928774928774899</v>
      </c>
      <c r="M135" s="38">
        <v>139</v>
      </c>
      <c r="N135" s="39">
        <v>7.9202279202279202</v>
      </c>
      <c r="O135" s="38">
        <v>4</v>
      </c>
      <c r="P135" s="39">
        <v>0.22792022792022801</v>
      </c>
      <c r="Q135" s="38">
        <v>1755</v>
      </c>
      <c r="R135" s="47"/>
    </row>
    <row r="136" spans="1:20">
      <c r="A136" s="36">
        <v>308</v>
      </c>
      <c r="B136" s="37" t="s">
        <v>2368</v>
      </c>
      <c r="C136" s="38">
        <v>0</v>
      </c>
      <c r="D136" s="39">
        <v>0</v>
      </c>
      <c r="E136" s="38">
        <v>10</v>
      </c>
      <c r="F136" s="39">
        <v>0.83963056255247703</v>
      </c>
      <c r="G136" s="38">
        <v>306</v>
      </c>
      <c r="H136" s="39">
        <v>25.6926952141058</v>
      </c>
      <c r="I136" s="38">
        <v>670</v>
      </c>
      <c r="J136" s="39">
        <v>56.255247691016002</v>
      </c>
      <c r="K136" s="38">
        <v>151</v>
      </c>
      <c r="L136" s="39">
        <v>12.6784214945424</v>
      </c>
      <c r="M136" s="38">
        <v>53</v>
      </c>
      <c r="N136" s="39">
        <v>4.4500419815281296</v>
      </c>
      <c r="O136" s="38">
        <v>1</v>
      </c>
      <c r="P136" s="39">
        <v>8.3963056255247706E-2</v>
      </c>
      <c r="Q136" s="38">
        <v>1191</v>
      </c>
      <c r="R136" s="47"/>
    </row>
    <row r="137" spans="1:20">
      <c r="A137" s="36">
        <v>360</v>
      </c>
      <c r="B137" s="37" t="s">
        <v>2369</v>
      </c>
      <c r="C137" s="38">
        <v>0</v>
      </c>
      <c r="D137" s="39">
        <v>0</v>
      </c>
      <c r="E137" s="38">
        <v>51</v>
      </c>
      <c r="F137" s="39">
        <v>0.64328960645812305</v>
      </c>
      <c r="G137" s="38">
        <v>2063</v>
      </c>
      <c r="H137" s="39">
        <v>26.021695257315798</v>
      </c>
      <c r="I137" s="38">
        <v>4451</v>
      </c>
      <c r="J137" s="39">
        <v>56.142785065590303</v>
      </c>
      <c r="K137" s="38">
        <v>938</v>
      </c>
      <c r="L137" s="39">
        <v>11.8314833501514</v>
      </c>
      <c r="M137" s="38">
        <v>409</v>
      </c>
      <c r="N137" s="39">
        <v>5.1589303733602403</v>
      </c>
      <c r="O137" s="38">
        <v>16</v>
      </c>
      <c r="P137" s="39">
        <v>0.201816347124117</v>
      </c>
      <c r="Q137" s="38">
        <v>7928</v>
      </c>
      <c r="R137" s="47"/>
    </row>
    <row r="138" spans="1:20">
      <c r="A138" s="36">
        <v>380</v>
      </c>
      <c r="B138" s="37" t="s">
        <v>2370</v>
      </c>
      <c r="C138" s="38">
        <v>0</v>
      </c>
      <c r="D138" s="39">
        <v>0</v>
      </c>
      <c r="E138" s="38">
        <v>12</v>
      </c>
      <c r="F138" s="39">
        <v>0.96463022508038598</v>
      </c>
      <c r="G138" s="38">
        <v>342</v>
      </c>
      <c r="H138" s="39">
        <v>27.491961414791</v>
      </c>
      <c r="I138" s="38">
        <v>645</v>
      </c>
      <c r="J138" s="39">
        <v>51.848874598070701</v>
      </c>
      <c r="K138" s="38">
        <v>147</v>
      </c>
      <c r="L138" s="39">
        <v>11.816720257234699</v>
      </c>
      <c r="M138" s="38">
        <v>95</v>
      </c>
      <c r="N138" s="39">
        <v>7.6366559485530496</v>
      </c>
      <c r="O138" s="38">
        <v>3</v>
      </c>
      <c r="P138" s="39">
        <v>0.241157556270096</v>
      </c>
      <c r="Q138" s="38">
        <v>1244</v>
      </c>
      <c r="R138" s="47"/>
    </row>
    <row r="139" spans="1:20">
      <c r="A139" s="36">
        <v>631</v>
      </c>
      <c r="B139" s="37" t="s">
        <v>2371</v>
      </c>
      <c r="C139" s="38">
        <v>0</v>
      </c>
      <c r="D139" s="39">
        <v>0</v>
      </c>
      <c r="E139" s="38">
        <v>17</v>
      </c>
      <c r="F139" s="39">
        <v>0.61527325370973596</v>
      </c>
      <c r="G139" s="38">
        <v>444</v>
      </c>
      <c r="H139" s="39">
        <v>16.0694896851249</v>
      </c>
      <c r="I139" s="38">
        <v>1621</v>
      </c>
      <c r="J139" s="39">
        <v>58.668114368440101</v>
      </c>
      <c r="K139" s="38">
        <v>392</v>
      </c>
      <c r="L139" s="39">
        <v>14.1874773796598</v>
      </c>
      <c r="M139" s="38">
        <v>273</v>
      </c>
      <c r="N139" s="39">
        <v>9.8805646036916404</v>
      </c>
      <c r="O139" s="38">
        <v>16</v>
      </c>
      <c r="P139" s="39">
        <v>0.57908070937386902</v>
      </c>
      <c r="Q139" s="38">
        <v>2763</v>
      </c>
      <c r="R139" s="47"/>
    </row>
    <row r="140" spans="1:20">
      <c r="B140" s="49"/>
    </row>
    <row r="143" spans="1:20">
      <c r="B143" s="50" t="s">
        <v>73</v>
      </c>
      <c r="C143" s="140" t="s">
        <v>76</v>
      </c>
      <c r="D143" s="449"/>
      <c r="E143" s="449"/>
      <c r="F143" s="449"/>
      <c r="G143" s="449"/>
      <c r="H143" s="449"/>
      <c r="I143" s="449"/>
      <c r="J143" s="449"/>
      <c r="K143" s="449"/>
      <c r="L143" s="449"/>
      <c r="M143" s="450"/>
    </row>
    <row r="144" spans="1:20">
      <c r="B144" s="59" t="s">
        <v>46</v>
      </c>
      <c r="C144" s="57" t="s">
        <v>47</v>
      </c>
      <c r="D144" s="58"/>
      <c r="E144" s="58"/>
      <c r="F144" s="58"/>
      <c r="G144" s="58"/>
      <c r="H144" s="58"/>
      <c r="I144" s="58"/>
      <c r="J144" s="58"/>
      <c r="K144" s="58"/>
      <c r="L144" s="58"/>
      <c r="M144" s="65"/>
    </row>
    <row r="145" spans="2:13" ht="22.5">
      <c r="B145" s="60" t="s">
        <v>77</v>
      </c>
      <c r="C145" s="61" t="s">
        <v>49</v>
      </c>
      <c r="D145" s="62"/>
      <c r="E145" s="62"/>
      <c r="F145" s="62"/>
      <c r="G145" s="62"/>
      <c r="H145" s="62"/>
      <c r="I145" s="62"/>
      <c r="J145" s="62"/>
      <c r="K145" s="62"/>
      <c r="L145" s="62"/>
      <c r="M145" s="66"/>
    </row>
  </sheetData>
  <mergeCells count="5">
    <mergeCell ref="C1:P1"/>
    <mergeCell ref="A2:A5"/>
    <mergeCell ref="B2:B4"/>
    <mergeCell ref="Q2:Q4"/>
    <mergeCell ref="C2:P3"/>
  </mergeCells>
  <hyperlinks>
    <hyperlink ref="R1" location="INDICE!B2" display="Indice" xr:uid="{00000000-0004-0000-0C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8E5"/>
  </sheetPr>
  <dimension ref="A1:G142"/>
  <sheetViews>
    <sheetView showGridLines="0" showRowColHeaders="0" workbookViewId="0">
      <pane xSplit="2" ySplit="4" topLeftCell="C5" activePane="bottomRight" state="frozen"/>
      <selection pane="topRight" activeCell="C1" sqref="C1"/>
      <selection pane="bottomLeft" activeCell="A5" sqref="A5"/>
      <selection pane="bottomRight" activeCell="C5" sqref="C5"/>
    </sheetView>
  </sheetViews>
  <sheetFormatPr baseColWidth="10" defaultColWidth="0" defaultRowHeight="15"/>
  <cols>
    <col min="1" max="1" width="22.5703125" customWidth="1"/>
    <col min="2" max="2" width="35.5703125" customWidth="1"/>
    <col min="3" max="3" width="16.28515625" customWidth="1"/>
    <col min="4" max="4" width="18" customWidth="1"/>
    <col min="5" max="5" width="17.42578125" customWidth="1"/>
    <col min="6" max="6" width="14.28515625" customWidth="1"/>
    <col min="7" max="7" width="11.42578125" customWidth="1"/>
    <col min="8" max="16384" width="11.42578125" hidden="1"/>
  </cols>
  <sheetData>
    <row r="1" spans="1:6" ht="49.5" customHeight="1">
      <c r="B1" s="445" t="s">
        <v>2412</v>
      </c>
      <c r="C1" s="446"/>
      <c r="D1" s="446"/>
      <c r="E1" s="446"/>
      <c r="F1" s="1" t="s">
        <v>60</v>
      </c>
    </row>
    <row r="2" spans="1:6" ht="22.5" customHeight="1">
      <c r="A2" s="422" t="s">
        <v>80</v>
      </c>
      <c r="B2" s="415" t="s">
        <v>81</v>
      </c>
      <c r="C2" s="419" t="s">
        <v>2413</v>
      </c>
      <c r="D2" s="420"/>
      <c r="E2" s="421"/>
      <c r="F2" s="4" t="s">
        <v>51</v>
      </c>
    </row>
    <row r="3" spans="1:6" ht="19.5" customHeight="1">
      <c r="A3" s="443"/>
      <c r="B3" s="415"/>
      <c r="C3" s="5" t="s">
        <v>2414</v>
      </c>
      <c r="D3" s="5" t="s">
        <v>2415</v>
      </c>
      <c r="E3" s="6" t="s">
        <v>2416</v>
      </c>
      <c r="F3" s="7"/>
    </row>
    <row r="4" spans="1:6">
      <c r="A4" s="443"/>
      <c r="B4" s="2" t="s">
        <v>283</v>
      </c>
      <c r="C4" s="8">
        <v>127082</v>
      </c>
      <c r="D4" s="8">
        <v>112779</v>
      </c>
      <c r="E4" s="8">
        <v>239861</v>
      </c>
      <c r="F4" s="7"/>
    </row>
    <row r="5" spans="1:6">
      <c r="A5" s="444"/>
      <c r="B5" s="9" t="s">
        <v>284</v>
      </c>
      <c r="C5" s="2">
        <v>1289</v>
      </c>
      <c r="D5" s="2">
        <v>1045</v>
      </c>
      <c r="E5" s="2">
        <v>2334</v>
      </c>
      <c r="F5" s="7"/>
    </row>
    <row r="6" spans="1:6">
      <c r="A6" s="10">
        <v>142</v>
      </c>
      <c r="B6" s="11" t="s">
        <v>98</v>
      </c>
      <c r="C6" s="12">
        <v>15</v>
      </c>
      <c r="D6" s="12">
        <v>20</v>
      </c>
      <c r="E6" s="12">
        <v>35</v>
      </c>
      <c r="F6" s="7"/>
    </row>
    <row r="7" spans="1:6">
      <c r="A7" s="10">
        <v>425</v>
      </c>
      <c r="B7" s="11" t="s">
        <v>99</v>
      </c>
      <c r="C7" s="12">
        <v>83</v>
      </c>
      <c r="D7" s="12">
        <v>54</v>
      </c>
      <c r="E7" s="12">
        <v>137</v>
      </c>
      <c r="F7" s="7"/>
    </row>
    <row r="8" spans="1:6">
      <c r="A8" s="10">
        <v>579</v>
      </c>
      <c r="B8" s="13" t="s">
        <v>100</v>
      </c>
      <c r="C8" s="12">
        <v>552</v>
      </c>
      <c r="D8" s="12">
        <v>421</v>
      </c>
      <c r="E8" s="12">
        <v>973</v>
      </c>
      <c r="F8" s="7"/>
    </row>
    <row r="9" spans="1:6">
      <c r="A9" s="10">
        <v>585</v>
      </c>
      <c r="B9" s="14" t="s">
        <v>101</v>
      </c>
      <c r="C9" s="12">
        <v>34</v>
      </c>
      <c r="D9" s="12">
        <v>23</v>
      </c>
      <c r="E9" s="12">
        <v>57</v>
      </c>
      <c r="F9" s="7"/>
    </row>
    <row r="10" spans="1:6">
      <c r="A10" s="10">
        <v>591</v>
      </c>
      <c r="B10" s="14" t="s">
        <v>102</v>
      </c>
      <c r="C10" s="12">
        <v>487</v>
      </c>
      <c r="D10" s="12">
        <v>427</v>
      </c>
      <c r="E10" s="12">
        <v>914</v>
      </c>
      <c r="F10" s="7"/>
    </row>
    <row r="11" spans="1:6">
      <c r="A11" s="10">
        <v>893</v>
      </c>
      <c r="B11" s="14" t="s">
        <v>103</v>
      </c>
      <c r="C11" s="12">
        <v>118</v>
      </c>
      <c r="D11" s="12">
        <v>100</v>
      </c>
      <c r="E11" s="12">
        <v>218</v>
      </c>
      <c r="F11" s="7"/>
    </row>
    <row r="12" spans="1:6">
      <c r="A12" s="15"/>
      <c r="B12" s="9" t="s">
        <v>285</v>
      </c>
      <c r="C12" s="2">
        <v>1354</v>
      </c>
      <c r="D12" s="2">
        <v>1135</v>
      </c>
      <c r="E12" s="2">
        <v>2489</v>
      </c>
      <c r="F12" s="7"/>
    </row>
    <row r="13" spans="1:6">
      <c r="A13" s="10">
        <v>120</v>
      </c>
      <c r="B13" s="14" t="s">
        <v>105</v>
      </c>
      <c r="C13" s="12">
        <v>37</v>
      </c>
      <c r="D13" s="12">
        <v>24</v>
      </c>
      <c r="E13" s="12">
        <v>61</v>
      </c>
      <c r="F13" s="7"/>
    </row>
    <row r="14" spans="1:6">
      <c r="A14" s="10">
        <v>154</v>
      </c>
      <c r="B14" s="14" t="s">
        <v>106</v>
      </c>
      <c r="C14" s="12">
        <v>979</v>
      </c>
      <c r="D14" s="12">
        <v>844</v>
      </c>
      <c r="E14" s="12">
        <v>1823</v>
      </c>
      <c r="F14" s="7"/>
    </row>
    <row r="15" spans="1:6">
      <c r="A15" s="10">
        <v>250</v>
      </c>
      <c r="B15" s="14" t="s">
        <v>107</v>
      </c>
      <c r="C15" s="12">
        <v>129</v>
      </c>
      <c r="D15" s="12">
        <v>107</v>
      </c>
      <c r="E15" s="12">
        <v>236</v>
      </c>
      <c r="F15" s="7"/>
    </row>
    <row r="16" spans="1:6">
      <c r="A16" s="10">
        <v>495</v>
      </c>
      <c r="B16" s="14" t="s">
        <v>108</v>
      </c>
      <c r="C16" s="12">
        <v>40</v>
      </c>
      <c r="D16" s="12">
        <v>27</v>
      </c>
      <c r="E16" s="12">
        <v>67</v>
      </c>
      <c r="F16" s="7"/>
    </row>
    <row r="17" spans="1:6">
      <c r="A17" s="10">
        <v>790</v>
      </c>
      <c r="B17" s="14" t="s">
        <v>109</v>
      </c>
      <c r="C17" s="12">
        <v>59</v>
      </c>
      <c r="D17" s="12">
        <v>51</v>
      </c>
      <c r="E17" s="12">
        <v>110</v>
      </c>
      <c r="F17" s="7"/>
    </row>
    <row r="18" spans="1:6">
      <c r="A18" s="10">
        <v>895</v>
      </c>
      <c r="B18" s="14" t="s">
        <v>110</v>
      </c>
      <c r="C18" s="12">
        <v>110</v>
      </c>
      <c r="D18" s="12">
        <v>82</v>
      </c>
      <c r="E18" s="12">
        <v>192</v>
      </c>
      <c r="F18" s="7"/>
    </row>
    <row r="19" spans="1:6">
      <c r="A19" s="15"/>
      <c r="B19" s="9" t="s">
        <v>286</v>
      </c>
      <c r="C19" s="2">
        <v>5286</v>
      </c>
      <c r="D19" s="2">
        <v>4640</v>
      </c>
      <c r="E19" s="2">
        <v>9926</v>
      </c>
      <c r="F19" s="7"/>
    </row>
    <row r="20" spans="1:6">
      <c r="A20" s="10">
        <v>45</v>
      </c>
      <c r="B20" s="14" t="s">
        <v>112</v>
      </c>
      <c r="C20" s="12">
        <v>2147</v>
      </c>
      <c r="D20" s="12">
        <v>1925</v>
      </c>
      <c r="E20" s="12">
        <v>4072</v>
      </c>
      <c r="F20" s="7"/>
    </row>
    <row r="21" spans="1:6">
      <c r="A21" s="10">
        <v>51</v>
      </c>
      <c r="B21" s="14" t="s">
        <v>113</v>
      </c>
      <c r="C21" s="12">
        <v>132</v>
      </c>
      <c r="D21" s="12">
        <v>114</v>
      </c>
      <c r="E21" s="12">
        <v>246</v>
      </c>
      <c r="F21" s="7"/>
    </row>
    <row r="22" spans="1:6">
      <c r="A22" s="10">
        <v>147</v>
      </c>
      <c r="B22" s="14" t="s">
        <v>114</v>
      </c>
      <c r="C22" s="12">
        <v>599</v>
      </c>
      <c r="D22" s="12">
        <v>550</v>
      </c>
      <c r="E22" s="12">
        <v>1149</v>
      </c>
      <c r="F22" s="7"/>
    </row>
    <row r="23" spans="1:6">
      <c r="A23" s="10">
        <v>172</v>
      </c>
      <c r="B23" s="14" t="s">
        <v>115</v>
      </c>
      <c r="C23" s="12">
        <v>567</v>
      </c>
      <c r="D23" s="12">
        <v>441</v>
      </c>
      <c r="E23" s="12">
        <v>1008</v>
      </c>
      <c r="F23" s="7"/>
    </row>
    <row r="24" spans="1:6">
      <c r="A24" s="10">
        <v>475</v>
      </c>
      <c r="B24" s="14" t="s">
        <v>116</v>
      </c>
      <c r="C24" s="12">
        <v>1</v>
      </c>
      <c r="D24" s="12">
        <v>2</v>
      </c>
      <c r="E24" s="12">
        <v>3</v>
      </c>
      <c r="F24" s="7"/>
    </row>
    <row r="25" spans="1:6">
      <c r="A25" s="10">
        <v>480</v>
      </c>
      <c r="B25" s="14" t="s">
        <v>117</v>
      </c>
      <c r="C25" s="12">
        <v>164</v>
      </c>
      <c r="D25" s="12">
        <v>140</v>
      </c>
      <c r="E25" s="12">
        <v>304</v>
      </c>
      <c r="F25" s="7"/>
    </row>
    <row r="26" spans="1:6">
      <c r="A26" s="10">
        <v>490</v>
      </c>
      <c r="B26" s="14" t="s">
        <v>118</v>
      </c>
      <c r="C26" s="12">
        <v>259</v>
      </c>
      <c r="D26" s="12">
        <v>200</v>
      </c>
      <c r="E26" s="12">
        <v>459</v>
      </c>
      <c r="F26" s="7"/>
    </row>
    <row r="27" spans="1:6">
      <c r="A27" s="10">
        <v>659</v>
      </c>
      <c r="B27" s="14" t="s">
        <v>119</v>
      </c>
      <c r="C27" s="12">
        <v>112</v>
      </c>
      <c r="D27" s="12">
        <v>82</v>
      </c>
      <c r="E27" s="12">
        <v>194</v>
      </c>
      <c r="F27" s="7"/>
    </row>
    <row r="28" spans="1:6">
      <c r="A28" s="10">
        <v>665</v>
      </c>
      <c r="B28" s="14" t="s">
        <v>120</v>
      </c>
      <c r="C28" s="12">
        <v>61</v>
      </c>
      <c r="D28" s="12">
        <v>42</v>
      </c>
      <c r="E28" s="12">
        <v>103</v>
      </c>
      <c r="F28" s="7"/>
    </row>
    <row r="29" spans="1:6">
      <c r="A29" s="10">
        <v>837</v>
      </c>
      <c r="B29" s="14" t="s">
        <v>121</v>
      </c>
      <c r="C29" s="12">
        <v>1241</v>
      </c>
      <c r="D29" s="12">
        <v>1142</v>
      </c>
      <c r="E29" s="12">
        <v>2383</v>
      </c>
      <c r="F29" s="7"/>
    </row>
    <row r="30" spans="1:6">
      <c r="A30" s="16">
        <v>873</v>
      </c>
      <c r="B30" s="17" t="s">
        <v>122</v>
      </c>
      <c r="C30" s="12">
        <v>3</v>
      </c>
      <c r="D30" s="12">
        <v>2</v>
      </c>
      <c r="E30" s="18">
        <v>5</v>
      </c>
      <c r="F30" s="7"/>
    </row>
    <row r="31" spans="1:6">
      <c r="A31" s="15"/>
      <c r="B31" s="9" t="s">
        <v>287</v>
      </c>
      <c r="C31" s="2">
        <v>1762</v>
      </c>
      <c r="D31" s="2">
        <v>1513</v>
      </c>
      <c r="E31" s="2">
        <v>3275</v>
      </c>
      <c r="F31" s="7"/>
    </row>
    <row r="32" spans="1:6">
      <c r="A32" s="10">
        <v>31</v>
      </c>
      <c r="B32" s="14" t="s">
        <v>124</v>
      </c>
      <c r="C32" s="12">
        <v>60</v>
      </c>
      <c r="D32" s="12">
        <v>54</v>
      </c>
      <c r="E32" s="12">
        <v>114</v>
      </c>
      <c r="F32" s="7"/>
    </row>
    <row r="33" spans="1:6">
      <c r="A33" s="10">
        <v>40</v>
      </c>
      <c r="B33" s="14" t="s">
        <v>125</v>
      </c>
      <c r="C33" s="12">
        <v>48</v>
      </c>
      <c r="D33" s="12">
        <v>31</v>
      </c>
      <c r="E33" s="12">
        <v>79</v>
      </c>
      <c r="F33" s="7"/>
    </row>
    <row r="34" spans="1:6">
      <c r="A34" s="10">
        <v>190</v>
      </c>
      <c r="B34" s="14" t="s">
        <v>126</v>
      </c>
      <c r="C34" s="12">
        <v>119</v>
      </c>
      <c r="D34" s="12">
        <v>96</v>
      </c>
      <c r="E34" s="12">
        <v>215</v>
      </c>
      <c r="F34" s="7"/>
    </row>
    <row r="35" spans="1:6">
      <c r="A35" s="10">
        <v>604</v>
      </c>
      <c r="B35" s="14" t="s">
        <v>127</v>
      </c>
      <c r="C35" s="12">
        <v>343</v>
      </c>
      <c r="D35" s="12">
        <v>329</v>
      </c>
      <c r="E35" s="12">
        <v>672</v>
      </c>
      <c r="F35" s="7"/>
    </row>
    <row r="36" spans="1:6">
      <c r="A36" s="10">
        <v>670</v>
      </c>
      <c r="B36" s="14" t="s">
        <v>128</v>
      </c>
      <c r="C36" s="12">
        <v>158</v>
      </c>
      <c r="D36" s="12">
        <v>152</v>
      </c>
      <c r="E36" s="12">
        <v>310</v>
      </c>
      <c r="F36" s="7"/>
    </row>
    <row r="37" spans="1:6">
      <c r="A37" s="10">
        <v>690</v>
      </c>
      <c r="B37" s="14" t="s">
        <v>129</v>
      </c>
      <c r="C37" s="12">
        <v>102</v>
      </c>
      <c r="D37" s="12">
        <v>84</v>
      </c>
      <c r="E37" s="12">
        <v>186</v>
      </c>
      <c r="F37" s="7"/>
    </row>
    <row r="38" spans="1:6">
      <c r="A38" s="10">
        <v>736</v>
      </c>
      <c r="B38" s="14" t="s">
        <v>130</v>
      </c>
      <c r="C38" s="12">
        <v>641</v>
      </c>
      <c r="D38" s="12">
        <v>503</v>
      </c>
      <c r="E38" s="12">
        <v>1144</v>
      </c>
      <c r="F38" s="7"/>
    </row>
    <row r="39" spans="1:6">
      <c r="A39" s="10">
        <v>858</v>
      </c>
      <c r="B39" s="14" t="s">
        <v>131</v>
      </c>
      <c r="C39" s="12">
        <v>135</v>
      </c>
      <c r="D39" s="12">
        <v>103</v>
      </c>
      <c r="E39" s="12">
        <v>238</v>
      </c>
      <c r="F39" s="7"/>
    </row>
    <row r="40" spans="1:6">
      <c r="A40" s="10">
        <v>885</v>
      </c>
      <c r="B40" s="14" t="s">
        <v>132</v>
      </c>
      <c r="C40" s="12">
        <v>29</v>
      </c>
      <c r="D40" s="12">
        <v>33</v>
      </c>
      <c r="E40" s="12">
        <v>62</v>
      </c>
      <c r="F40" s="7"/>
    </row>
    <row r="41" spans="1:6">
      <c r="A41" s="10">
        <v>890</v>
      </c>
      <c r="B41" s="14" t="s">
        <v>133</v>
      </c>
      <c r="C41" s="12">
        <v>127</v>
      </c>
      <c r="D41" s="12">
        <v>128</v>
      </c>
      <c r="E41" s="12">
        <v>255</v>
      </c>
      <c r="F41" s="7"/>
    </row>
    <row r="42" spans="1:6">
      <c r="A42" s="15"/>
      <c r="B42" s="9" t="s">
        <v>134</v>
      </c>
      <c r="C42" s="2">
        <v>1906</v>
      </c>
      <c r="D42" s="2">
        <v>1891</v>
      </c>
      <c r="E42" s="2">
        <v>3797</v>
      </c>
      <c r="F42" s="7"/>
    </row>
    <row r="43" spans="1:6">
      <c r="A43" s="10">
        <v>4</v>
      </c>
      <c r="B43" s="14" t="s">
        <v>135</v>
      </c>
      <c r="C43" s="12">
        <v>3</v>
      </c>
      <c r="D43" s="12">
        <v>4</v>
      </c>
      <c r="E43" s="12">
        <v>7</v>
      </c>
      <c r="F43" s="7"/>
    </row>
    <row r="44" spans="1:6">
      <c r="A44" s="10">
        <v>42</v>
      </c>
      <c r="B44" s="19" t="s">
        <v>288</v>
      </c>
      <c r="C44" s="12">
        <v>402</v>
      </c>
      <c r="D44" s="12">
        <v>344</v>
      </c>
      <c r="E44" s="12">
        <v>746</v>
      </c>
      <c r="F44" s="7"/>
    </row>
    <row r="45" spans="1:6">
      <c r="A45" s="10">
        <v>44</v>
      </c>
      <c r="B45" s="14" t="s">
        <v>137</v>
      </c>
      <c r="C45" s="12">
        <v>10</v>
      </c>
      <c r="D45" s="12">
        <v>18</v>
      </c>
      <c r="E45" s="12">
        <v>28</v>
      </c>
      <c r="F45" s="7"/>
    </row>
    <row r="46" spans="1:6">
      <c r="A46" s="10">
        <v>59</v>
      </c>
      <c r="B46" s="14" t="s">
        <v>138</v>
      </c>
      <c r="C46" s="12">
        <v>14</v>
      </c>
      <c r="D46" s="12">
        <v>20</v>
      </c>
      <c r="E46" s="12">
        <v>34</v>
      </c>
      <c r="F46" s="7"/>
    </row>
    <row r="47" spans="1:6">
      <c r="A47" s="10">
        <v>113</v>
      </c>
      <c r="B47" s="14" t="s">
        <v>139</v>
      </c>
      <c r="C47" s="12">
        <v>41</v>
      </c>
      <c r="D47" s="12">
        <v>31</v>
      </c>
      <c r="E47" s="12">
        <v>72</v>
      </c>
      <c r="F47" s="7"/>
    </row>
    <row r="48" spans="1:6">
      <c r="A48" s="10">
        <v>125</v>
      </c>
      <c r="B48" s="14" t="s">
        <v>140</v>
      </c>
      <c r="C48" s="12">
        <v>38</v>
      </c>
      <c r="D48" s="12">
        <v>48</v>
      </c>
      <c r="E48" s="12">
        <v>86</v>
      </c>
      <c r="F48" s="7"/>
    </row>
    <row r="49" spans="1:6">
      <c r="A49" s="10">
        <v>138</v>
      </c>
      <c r="B49" s="14" t="s">
        <v>141</v>
      </c>
      <c r="C49" s="12">
        <v>65</v>
      </c>
      <c r="D49" s="12">
        <v>58</v>
      </c>
      <c r="E49" s="12">
        <v>123</v>
      </c>
      <c r="F49" s="7"/>
    </row>
    <row r="50" spans="1:6">
      <c r="A50" s="10">
        <v>234</v>
      </c>
      <c r="B50" s="14" t="s">
        <v>142</v>
      </c>
      <c r="C50" s="12">
        <v>77</v>
      </c>
      <c r="D50" s="12">
        <v>94</v>
      </c>
      <c r="E50" s="12">
        <v>171</v>
      </c>
      <c r="F50" s="7"/>
    </row>
    <row r="51" spans="1:6">
      <c r="A51" s="10">
        <v>240</v>
      </c>
      <c r="B51" s="14" t="s">
        <v>143</v>
      </c>
      <c r="C51" s="12">
        <v>11</v>
      </c>
      <c r="D51" s="12">
        <v>12</v>
      </c>
      <c r="E51" s="12">
        <v>23</v>
      </c>
      <c r="F51" s="7"/>
    </row>
    <row r="52" spans="1:6">
      <c r="A52" s="10">
        <v>284</v>
      </c>
      <c r="B52" s="14" t="s">
        <v>144</v>
      </c>
      <c r="C52" s="12">
        <v>48</v>
      </c>
      <c r="D52" s="12">
        <v>45</v>
      </c>
      <c r="E52" s="12">
        <v>93</v>
      </c>
      <c r="F52" s="7"/>
    </row>
    <row r="53" spans="1:6">
      <c r="A53" s="10">
        <v>306</v>
      </c>
      <c r="B53" s="14" t="s">
        <v>145</v>
      </c>
      <c r="C53" s="12">
        <v>44</v>
      </c>
      <c r="D53" s="12">
        <v>51</v>
      </c>
      <c r="E53" s="12">
        <v>95</v>
      </c>
      <c r="F53" s="7"/>
    </row>
    <row r="54" spans="1:6">
      <c r="A54" s="10">
        <v>347</v>
      </c>
      <c r="B54" s="14" t="s">
        <v>146</v>
      </c>
      <c r="C54" s="12">
        <v>24</v>
      </c>
      <c r="D54" s="12">
        <v>27</v>
      </c>
      <c r="E54" s="12">
        <v>51</v>
      </c>
      <c r="F54" s="7"/>
    </row>
    <row r="55" spans="1:6">
      <c r="A55" s="10">
        <v>411</v>
      </c>
      <c r="B55" s="14" t="s">
        <v>147</v>
      </c>
      <c r="C55" s="12">
        <v>15</v>
      </c>
      <c r="D55" s="12">
        <v>21</v>
      </c>
      <c r="E55" s="12">
        <v>36</v>
      </c>
      <c r="F55" s="7"/>
    </row>
    <row r="56" spans="1:6">
      <c r="A56" s="10">
        <v>501</v>
      </c>
      <c r="B56" s="14" t="s">
        <v>148</v>
      </c>
      <c r="C56" s="12">
        <v>27</v>
      </c>
      <c r="D56" s="12">
        <v>20</v>
      </c>
      <c r="E56" s="12">
        <v>47</v>
      </c>
      <c r="F56" s="7"/>
    </row>
    <row r="57" spans="1:6">
      <c r="A57" s="10">
        <v>543</v>
      </c>
      <c r="B57" s="14" t="s">
        <v>149</v>
      </c>
      <c r="C57" s="12">
        <v>16</v>
      </c>
      <c r="D57" s="12">
        <v>6</v>
      </c>
      <c r="E57" s="12">
        <v>22</v>
      </c>
      <c r="F57" s="7"/>
    </row>
    <row r="58" spans="1:6">
      <c r="A58" s="10">
        <v>628</v>
      </c>
      <c r="B58" s="14" t="s">
        <v>150</v>
      </c>
      <c r="C58" s="12">
        <v>4</v>
      </c>
      <c r="D58" s="12">
        <v>6</v>
      </c>
      <c r="E58" s="12">
        <v>10</v>
      </c>
      <c r="F58" s="7"/>
    </row>
    <row r="59" spans="1:6">
      <c r="A59" s="10">
        <v>656</v>
      </c>
      <c r="B59" s="14" t="s">
        <v>151</v>
      </c>
      <c r="C59" s="12">
        <v>620</v>
      </c>
      <c r="D59" s="12">
        <v>621</v>
      </c>
      <c r="E59" s="12">
        <v>1241</v>
      </c>
      <c r="F59" s="7"/>
    </row>
    <row r="60" spans="1:6">
      <c r="A60" s="10">
        <v>761</v>
      </c>
      <c r="B60" s="14" t="s">
        <v>152</v>
      </c>
      <c r="C60" s="12">
        <v>436</v>
      </c>
      <c r="D60" s="12">
        <v>455</v>
      </c>
      <c r="E60" s="12">
        <v>891</v>
      </c>
      <c r="F60" s="7"/>
    </row>
    <row r="61" spans="1:6">
      <c r="A61" s="10">
        <v>842</v>
      </c>
      <c r="B61" s="14" t="s">
        <v>153</v>
      </c>
      <c r="C61" s="12">
        <v>11</v>
      </c>
      <c r="D61" s="12">
        <v>10</v>
      </c>
      <c r="E61" s="12">
        <v>21</v>
      </c>
      <c r="F61" s="7"/>
    </row>
    <row r="62" spans="1:6">
      <c r="A62" s="15"/>
      <c r="B62" s="9" t="s">
        <v>154</v>
      </c>
      <c r="C62" s="2">
        <v>1713</v>
      </c>
      <c r="D62" s="2">
        <v>1595</v>
      </c>
      <c r="E62" s="2">
        <v>3308</v>
      </c>
      <c r="F62" s="7"/>
    </row>
    <row r="63" spans="1:6">
      <c r="A63" s="10">
        <v>38</v>
      </c>
      <c r="B63" s="14" t="s">
        <v>155</v>
      </c>
      <c r="C63" s="12">
        <v>3</v>
      </c>
      <c r="D63" s="12">
        <v>3</v>
      </c>
      <c r="E63" s="12">
        <v>6</v>
      </c>
      <c r="F63" s="7"/>
    </row>
    <row r="64" spans="1:6">
      <c r="A64" s="10">
        <v>86</v>
      </c>
      <c r="B64" s="14" t="s">
        <v>156</v>
      </c>
      <c r="C64" s="12">
        <v>19</v>
      </c>
      <c r="D64" s="12">
        <v>19</v>
      </c>
      <c r="E64" s="12">
        <v>38</v>
      </c>
      <c r="F64" s="7"/>
    </row>
    <row r="65" spans="1:6">
      <c r="A65" s="10">
        <v>107</v>
      </c>
      <c r="B65" s="14" t="s">
        <v>157</v>
      </c>
      <c r="C65" s="12">
        <v>1</v>
      </c>
      <c r="D65" s="12">
        <v>1</v>
      </c>
      <c r="E65" s="12">
        <v>2</v>
      </c>
      <c r="F65" s="7"/>
    </row>
    <row r="66" spans="1:6">
      <c r="A66" s="10">
        <v>134</v>
      </c>
      <c r="B66" s="14" t="s">
        <v>158</v>
      </c>
      <c r="C66" s="12">
        <v>7</v>
      </c>
      <c r="D66" s="12">
        <v>7</v>
      </c>
      <c r="E66" s="12">
        <v>14</v>
      </c>
      <c r="F66" s="7"/>
    </row>
    <row r="67" spans="1:6">
      <c r="A67" s="10">
        <v>150</v>
      </c>
      <c r="B67" s="14" t="s">
        <v>159</v>
      </c>
      <c r="C67" s="12">
        <v>28</v>
      </c>
      <c r="D67" s="12">
        <v>30</v>
      </c>
      <c r="E67" s="12">
        <v>58</v>
      </c>
      <c r="F67" s="7"/>
    </row>
    <row r="68" spans="1:6">
      <c r="A68" s="10">
        <v>237</v>
      </c>
      <c r="B68" s="19" t="s">
        <v>289</v>
      </c>
      <c r="C68" s="12">
        <v>411</v>
      </c>
      <c r="D68" s="12">
        <v>357</v>
      </c>
      <c r="E68" s="12">
        <v>768</v>
      </c>
      <c r="F68" s="7"/>
    </row>
    <row r="69" spans="1:6">
      <c r="A69" s="10">
        <v>264</v>
      </c>
      <c r="B69" s="14" t="s">
        <v>161</v>
      </c>
      <c r="C69" s="12">
        <v>163</v>
      </c>
      <c r="D69" s="12">
        <v>157</v>
      </c>
      <c r="E69" s="12">
        <v>320</v>
      </c>
      <c r="F69" s="7"/>
    </row>
    <row r="70" spans="1:6">
      <c r="A70" s="10">
        <v>310</v>
      </c>
      <c r="B70" s="19" t="s">
        <v>290</v>
      </c>
      <c r="C70" s="12">
        <v>32</v>
      </c>
      <c r="D70" s="12">
        <v>41</v>
      </c>
      <c r="E70" s="12">
        <v>73</v>
      </c>
      <c r="F70" s="7"/>
    </row>
    <row r="71" spans="1:6">
      <c r="A71" s="10">
        <v>315</v>
      </c>
      <c r="B71" s="14" t="s">
        <v>163</v>
      </c>
      <c r="C71" s="12">
        <v>4</v>
      </c>
      <c r="D71" s="12">
        <v>2</v>
      </c>
      <c r="E71" s="12">
        <v>6</v>
      </c>
      <c r="F71" s="7"/>
    </row>
    <row r="72" spans="1:6">
      <c r="A72" s="10">
        <v>361</v>
      </c>
      <c r="B72" s="14" t="s">
        <v>164</v>
      </c>
      <c r="C72" s="12">
        <v>16</v>
      </c>
      <c r="D72" s="12">
        <v>15</v>
      </c>
      <c r="E72" s="12">
        <v>31</v>
      </c>
      <c r="F72" s="7"/>
    </row>
    <row r="73" spans="1:6">
      <c r="A73" s="10">
        <v>647</v>
      </c>
      <c r="B73" s="10" t="s">
        <v>165</v>
      </c>
      <c r="C73" s="12">
        <v>41</v>
      </c>
      <c r="D73" s="12">
        <v>33</v>
      </c>
      <c r="E73" s="12">
        <v>74</v>
      </c>
      <c r="F73" s="7"/>
    </row>
    <row r="74" spans="1:6">
      <c r="A74" s="10">
        <v>658</v>
      </c>
      <c r="B74" s="20" t="s">
        <v>166</v>
      </c>
      <c r="C74" s="12">
        <v>2</v>
      </c>
      <c r="D74" s="12">
        <v>3</v>
      </c>
      <c r="E74" s="12">
        <v>5</v>
      </c>
      <c r="F74" s="7"/>
    </row>
    <row r="75" spans="1:6">
      <c r="A75" s="10">
        <v>664</v>
      </c>
      <c r="B75" s="10" t="s">
        <v>167</v>
      </c>
      <c r="C75" s="12">
        <v>550</v>
      </c>
      <c r="D75" s="12">
        <v>512</v>
      </c>
      <c r="E75" s="12">
        <v>1062</v>
      </c>
      <c r="F75" s="7"/>
    </row>
    <row r="76" spans="1:6">
      <c r="A76" s="10">
        <v>686</v>
      </c>
      <c r="B76" s="16" t="s">
        <v>168</v>
      </c>
      <c r="C76" s="12">
        <v>276</v>
      </c>
      <c r="D76" s="12">
        <v>267</v>
      </c>
      <c r="E76" s="12">
        <v>543</v>
      </c>
      <c r="F76" s="7"/>
    </row>
    <row r="77" spans="1:6">
      <c r="A77" s="10">
        <v>819</v>
      </c>
      <c r="B77" s="14" t="s">
        <v>169</v>
      </c>
      <c r="C77" s="12">
        <v>10</v>
      </c>
      <c r="D77" s="12">
        <v>3</v>
      </c>
      <c r="E77" s="12">
        <v>13</v>
      </c>
      <c r="F77" s="7"/>
    </row>
    <row r="78" spans="1:6">
      <c r="A78" s="10">
        <v>854</v>
      </c>
      <c r="B78" s="14" t="s">
        <v>170</v>
      </c>
      <c r="C78" s="12">
        <v>13</v>
      </c>
      <c r="D78" s="12">
        <v>7</v>
      </c>
      <c r="E78" s="12">
        <v>20</v>
      </c>
      <c r="F78" s="7"/>
    </row>
    <row r="79" spans="1:6">
      <c r="A79" s="10">
        <v>887</v>
      </c>
      <c r="B79" s="14" t="s">
        <v>171</v>
      </c>
      <c r="C79" s="12">
        <v>137</v>
      </c>
      <c r="D79" s="12">
        <v>138</v>
      </c>
      <c r="E79" s="12">
        <v>275</v>
      </c>
      <c r="F79" s="7"/>
    </row>
    <row r="80" spans="1:6">
      <c r="A80" s="15"/>
      <c r="B80" s="9" t="s">
        <v>172</v>
      </c>
      <c r="C80" s="2">
        <v>17865</v>
      </c>
      <c r="D80" s="2">
        <v>17082</v>
      </c>
      <c r="E80" s="2">
        <v>34947</v>
      </c>
      <c r="F80" s="7"/>
    </row>
    <row r="81" spans="1:6">
      <c r="A81" s="10">
        <v>2</v>
      </c>
      <c r="B81" s="14" t="s">
        <v>173</v>
      </c>
      <c r="C81" s="12">
        <v>85</v>
      </c>
      <c r="D81" s="12">
        <v>59</v>
      </c>
      <c r="E81" s="12">
        <v>144</v>
      </c>
      <c r="F81" s="7"/>
    </row>
    <row r="82" spans="1:6">
      <c r="A82" s="10">
        <v>21</v>
      </c>
      <c r="B82" s="14" t="s">
        <v>174</v>
      </c>
      <c r="C82" s="12">
        <v>16</v>
      </c>
      <c r="D82" s="12">
        <v>11</v>
      </c>
      <c r="E82" s="12">
        <v>27</v>
      </c>
      <c r="F82" s="7"/>
    </row>
    <row r="83" spans="1:6">
      <c r="A83" s="10">
        <v>55</v>
      </c>
      <c r="B83" s="14" t="s">
        <v>175</v>
      </c>
      <c r="C83" s="12">
        <v>15</v>
      </c>
      <c r="D83" s="12">
        <v>14</v>
      </c>
      <c r="E83" s="12">
        <v>29</v>
      </c>
      <c r="F83" s="7"/>
    </row>
    <row r="84" spans="1:6">
      <c r="A84" s="10">
        <v>148</v>
      </c>
      <c r="B84" s="21" t="s">
        <v>176</v>
      </c>
      <c r="C84" s="12">
        <v>1699</v>
      </c>
      <c r="D84" s="12">
        <v>1608</v>
      </c>
      <c r="E84" s="12">
        <v>3307</v>
      </c>
      <c r="F84" s="7"/>
    </row>
    <row r="85" spans="1:6">
      <c r="A85" s="10">
        <v>197</v>
      </c>
      <c r="B85" s="14" t="s">
        <v>177</v>
      </c>
      <c r="C85" s="12">
        <v>196</v>
      </c>
      <c r="D85" s="12">
        <v>180</v>
      </c>
      <c r="E85" s="12">
        <v>376</v>
      </c>
      <c r="F85" s="7"/>
    </row>
    <row r="86" spans="1:6">
      <c r="A86" s="10">
        <v>206</v>
      </c>
      <c r="B86" s="14" t="s">
        <v>178</v>
      </c>
      <c r="C86" s="12">
        <v>16</v>
      </c>
      <c r="D86" s="12">
        <v>16</v>
      </c>
      <c r="E86" s="12">
        <v>32</v>
      </c>
      <c r="F86" s="7"/>
    </row>
    <row r="87" spans="1:6">
      <c r="A87" s="10">
        <v>313</v>
      </c>
      <c r="B87" s="14" t="s">
        <v>179</v>
      </c>
      <c r="C87" s="12">
        <v>148</v>
      </c>
      <c r="D87" s="12">
        <v>132</v>
      </c>
      <c r="E87" s="12">
        <v>280</v>
      </c>
      <c r="F87" s="7"/>
    </row>
    <row r="88" spans="1:6">
      <c r="A88" s="10">
        <v>318</v>
      </c>
      <c r="B88" s="14" t="s">
        <v>180</v>
      </c>
      <c r="C88" s="12">
        <v>1704</v>
      </c>
      <c r="D88" s="12">
        <v>1853</v>
      </c>
      <c r="E88" s="12">
        <v>3557</v>
      </c>
      <c r="F88" s="7"/>
    </row>
    <row r="89" spans="1:6">
      <c r="A89" s="10">
        <v>321</v>
      </c>
      <c r="B89" s="14" t="s">
        <v>181</v>
      </c>
      <c r="C89" s="12">
        <v>515</v>
      </c>
      <c r="D89" s="12">
        <v>557</v>
      </c>
      <c r="E89" s="12">
        <v>1072</v>
      </c>
      <c r="F89" s="7"/>
    </row>
    <row r="90" spans="1:6">
      <c r="A90" s="10">
        <v>376</v>
      </c>
      <c r="B90" s="14" t="s">
        <v>182</v>
      </c>
      <c r="C90" s="12">
        <v>1340</v>
      </c>
      <c r="D90" s="12">
        <v>1343</v>
      </c>
      <c r="E90" s="12">
        <v>2683</v>
      </c>
      <c r="F90" s="7"/>
    </row>
    <row r="91" spans="1:6">
      <c r="A91" s="10">
        <v>400</v>
      </c>
      <c r="B91" s="14" t="s">
        <v>183</v>
      </c>
      <c r="C91" s="12">
        <v>270</v>
      </c>
      <c r="D91" s="12">
        <v>232</v>
      </c>
      <c r="E91" s="12">
        <v>502</v>
      </c>
      <c r="F91" s="7"/>
    </row>
    <row r="92" spans="1:6">
      <c r="A92" s="10">
        <v>440</v>
      </c>
      <c r="B92" s="14" t="s">
        <v>184</v>
      </c>
      <c r="C92" s="12">
        <v>3493</v>
      </c>
      <c r="D92" s="12">
        <v>3289</v>
      </c>
      <c r="E92" s="12">
        <v>6782</v>
      </c>
      <c r="F92" s="7"/>
    </row>
    <row r="93" spans="1:6">
      <c r="A93" s="10">
        <v>483</v>
      </c>
      <c r="B93" s="14" t="s">
        <v>185</v>
      </c>
      <c r="C93" s="12">
        <v>6</v>
      </c>
      <c r="D93" s="12">
        <v>9</v>
      </c>
      <c r="E93" s="12">
        <v>15</v>
      </c>
      <c r="F93" s="7"/>
    </row>
    <row r="94" spans="1:6">
      <c r="A94" s="10">
        <v>541</v>
      </c>
      <c r="B94" s="19" t="s">
        <v>291</v>
      </c>
      <c r="C94" s="12">
        <v>741</v>
      </c>
      <c r="D94" s="12">
        <v>627</v>
      </c>
      <c r="E94" s="12">
        <v>1368</v>
      </c>
      <c r="F94" s="7"/>
    </row>
    <row r="95" spans="1:6">
      <c r="A95" s="10">
        <v>607</v>
      </c>
      <c r="B95" s="19" t="s">
        <v>292</v>
      </c>
      <c r="C95" s="12">
        <v>470</v>
      </c>
      <c r="D95" s="12">
        <v>491</v>
      </c>
      <c r="E95" s="12">
        <v>961</v>
      </c>
      <c r="F95" s="7"/>
    </row>
    <row r="96" spans="1:6">
      <c r="A96" s="10">
        <v>615</v>
      </c>
      <c r="B96" s="14" t="s">
        <v>188</v>
      </c>
      <c r="C96" s="12">
        <v>4890</v>
      </c>
      <c r="D96" s="12">
        <v>4697</v>
      </c>
      <c r="E96" s="12">
        <v>9587</v>
      </c>
      <c r="F96" s="7"/>
    </row>
    <row r="97" spans="1:6">
      <c r="A97" s="10">
        <v>649</v>
      </c>
      <c r="B97" s="14" t="s">
        <v>189</v>
      </c>
      <c r="C97" s="12">
        <v>65</v>
      </c>
      <c r="D97" s="12">
        <v>63</v>
      </c>
      <c r="E97" s="12">
        <v>128</v>
      </c>
      <c r="F97" s="7"/>
    </row>
    <row r="98" spans="1:6">
      <c r="A98" s="10">
        <v>652</v>
      </c>
      <c r="B98" s="14" t="s">
        <v>190</v>
      </c>
      <c r="C98" s="12">
        <v>11</v>
      </c>
      <c r="D98" s="12">
        <v>8</v>
      </c>
      <c r="E98" s="12">
        <v>19</v>
      </c>
      <c r="F98" s="7"/>
    </row>
    <row r="99" spans="1:6">
      <c r="A99" s="10">
        <v>660</v>
      </c>
      <c r="B99" s="14" t="s">
        <v>191</v>
      </c>
      <c r="C99" s="12">
        <v>158</v>
      </c>
      <c r="D99" s="12">
        <v>138</v>
      </c>
      <c r="E99" s="12">
        <v>296</v>
      </c>
      <c r="F99" s="7"/>
    </row>
    <row r="100" spans="1:6">
      <c r="A100" s="10">
        <v>667</v>
      </c>
      <c r="B100" s="14" t="s">
        <v>192</v>
      </c>
      <c r="C100" s="12">
        <v>110</v>
      </c>
      <c r="D100" s="12">
        <v>106</v>
      </c>
      <c r="E100" s="12">
        <v>216</v>
      </c>
      <c r="F100" s="7"/>
    </row>
    <row r="101" spans="1:6">
      <c r="A101" s="10">
        <v>674</v>
      </c>
      <c r="B101" s="19" t="s">
        <v>293</v>
      </c>
      <c r="C101" s="12">
        <v>214</v>
      </c>
      <c r="D101" s="12">
        <v>182</v>
      </c>
      <c r="E101" s="12">
        <v>396</v>
      </c>
      <c r="F101" s="7"/>
    </row>
    <row r="102" spans="1:6">
      <c r="A102" s="10">
        <v>697</v>
      </c>
      <c r="B102" s="22" t="s">
        <v>194</v>
      </c>
      <c r="C102" s="12">
        <v>1273</v>
      </c>
      <c r="D102" s="12">
        <v>1121</v>
      </c>
      <c r="E102" s="12">
        <v>2394</v>
      </c>
      <c r="F102" s="7"/>
    </row>
    <row r="103" spans="1:6">
      <c r="A103" s="10">
        <v>756</v>
      </c>
      <c r="B103" s="14" t="s">
        <v>195</v>
      </c>
      <c r="C103" s="12">
        <v>430</v>
      </c>
      <c r="D103" s="12">
        <v>346</v>
      </c>
      <c r="E103" s="12">
        <v>776</v>
      </c>
      <c r="F103" s="7"/>
    </row>
    <row r="104" spans="1:6">
      <c r="A104" s="15"/>
      <c r="B104" s="9" t="s">
        <v>196</v>
      </c>
      <c r="C104" s="2">
        <v>1872</v>
      </c>
      <c r="D104" s="2">
        <v>1976</v>
      </c>
      <c r="E104" s="2">
        <v>3848</v>
      </c>
      <c r="F104" s="7"/>
    </row>
    <row r="105" spans="1:6">
      <c r="A105" s="10">
        <v>30</v>
      </c>
      <c r="B105" s="14" t="s">
        <v>197</v>
      </c>
      <c r="C105" s="12">
        <v>486</v>
      </c>
      <c r="D105" s="12">
        <v>547</v>
      </c>
      <c r="E105" s="12">
        <v>1033</v>
      </c>
      <c r="F105" s="7"/>
    </row>
    <row r="106" spans="1:6">
      <c r="A106" s="10">
        <v>34</v>
      </c>
      <c r="B106" s="14" t="s">
        <v>198</v>
      </c>
      <c r="C106" s="12">
        <v>234</v>
      </c>
      <c r="D106" s="12">
        <v>275</v>
      </c>
      <c r="E106" s="12">
        <v>509</v>
      </c>
      <c r="F106" s="7"/>
    </row>
    <row r="107" spans="1:6">
      <c r="A107" s="10">
        <v>36</v>
      </c>
      <c r="B107" s="14" t="s">
        <v>199</v>
      </c>
      <c r="C107" s="12">
        <v>50</v>
      </c>
      <c r="D107" s="12">
        <v>51</v>
      </c>
      <c r="E107" s="12">
        <v>101</v>
      </c>
      <c r="F107" s="7"/>
    </row>
    <row r="108" spans="1:6">
      <c r="A108" s="10">
        <v>91</v>
      </c>
      <c r="B108" s="14" t="s">
        <v>200</v>
      </c>
      <c r="C108" s="12">
        <v>32</v>
      </c>
      <c r="D108" s="12">
        <v>31</v>
      </c>
      <c r="E108" s="12">
        <v>63</v>
      </c>
      <c r="F108" s="7"/>
    </row>
    <row r="109" spans="1:6">
      <c r="A109" s="10">
        <v>93</v>
      </c>
      <c r="B109" s="14" t="s">
        <v>201</v>
      </c>
      <c r="C109" s="12">
        <v>42</v>
      </c>
      <c r="D109" s="12">
        <v>57</v>
      </c>
      <c r="E109" s="12">
        <v>99</v>
      </c>
      <c r="F109" s="7"/>
    </row>
    <row r="110" spans="1:6">
      <c r="A110" s="10">
        <v>101</v>
      </c>
      <c r="B110" s="10" t="s">
        <v>202</v>
      </c>
      <c r="C110" s="12">
        <v>181</v>
      </c>
      <c r="D110" s="12">
        <v>200</v>
      </c>
      <c r="E110" s="12">
        <v>381</v>
      </c>
      <c r="F110" s="7"/>
    </row>
    <row r="111" spans="1:6">
      <c r="A111" s="10">
        <v>145</v>
      </c>
      <c r="B111" s="14" t="s">
        <v>203</v>
      </c>
      <c r="C111" s="12">
        <v>23</v>
      </c>
      <c r="D111" s="12">
        <v>18</v>
      </c>
      <c r="E111" s="12">
        <v>41</v>
      </c>
      <c r="F111" s="7"/>
    </row>
    <row r="112" spans="1:6">
      <c r="A112" s="10">
        <v>209</v>
      </c>
      <c r="B112" s="14" t="s">
        <v>204</v>
      </c>
      <c r="C112" s="12">
        <v>50</v>
      </c>
      <c r="D112" s="12">
        <v>53</v>
      </c>
      <c r="E112" s="12">
        <v>103</v>
      </c>
      <c r="F112" s="7"/>
    </row>
    <row r="113" spans="1:6">
      <c r="A113" s="10">
        <v>282</v>
      </c>
      <c r="B113" s="14" t="s">
        <v>205</v>
      </c>
      <c r="C113" s="12">
        <v>112</v>
      </c>
      <c r="D113" s="12">
        <v>111</v>
      </c>
      <c r="E113" s="12">
        <v>223</v>
      </c>
      <c r="F113" s="7"/>
    </row>
    <row r="114" spans="1:6">
      <c r="A114" s="10">
        <v>353</v>
      </c>
      <c r="B114" s="14" t="s">
        <v>206</v>
      </c>
      <c r="C114" s="12">
        <v>8</v>
      </c>
      <c r="D114" s="12">
        <v>14</v>
      </c>
      <c r="E114" s="12">
        <v>22</v>
      </c>
      <c r="F114" s="7"/>
    </row>
    <row r="115" spans="1:6">
      <c r="A115" s="10">
        <v>364</v>
      </c>
      <c r="B115" s="14" t="s">
        <v>207</v>
      </c>
      <c r="C115" s="12">
        <v>59</v>
      </c>
      <c r="D115" s="12">
        <v>67</v>
      </c>
      <c r="E115" s="12">
        <v>126</v>
      </c>
      <c r="F115" s="7"/>
    </row>
    <row r="116" spans="1:6">
      <c r="A116" s="10">
        <v>368</v>
      </c>
      <c r="B116" s="14" t="s">
        <v>208</v>
      </c>
      <c r="C116" s="12">
        <v>53</v>
      </c>
      <c r="D116" s="12">
        <v>58</v>
      </c>
      <c r="E116" s="12">
        <v>111</v>
      </c>
      <c r="F116" s="7"/>
    </row>
    <row r="117" spans="1:6">
      <c r="A117" s="10">
        <v>390</v>
      </c>
      <c r="B117" s="14" t="s">
        <v>209</v>
      </c>
      <c r="C117" s="12">
        <v>91</v>
      </c>
      <c r="D117" s="12">
        <v>74</v>
      </c>
      <c r="E117" s="12">
        <v>165</v>
      </c>
      <c r="F117" s="7"/>
    </row>
    <row r="118" spans="1:6">
      <c r="A118" s="10">
        <v>467</v>
      </c>
      <c r="B118" s="14" t="s">
        <v>210</v>
      </c>
      <c r="C118" s="12">
        <v>7</v>
      </c>
      <c r="D118" s="12">
        <v>9</v>
      </c>
      <c r="E118" s="12">
        <v>16</v>
      </c>
      <c r="F118" s="7"/>
    </row>
    <row r="119" spans="1:6">
      <c r="A119" s="10">
        <v>576</v>
      </c>
      <c r="B119" s="14" t="s">
        <v>211</v>
      </c>
      <c r="C119" s="12">
        <v>4</v>
      </c>
      <c r="D119" s="12">
        <v>11</v>
      </c>
      <c r="E119" s="12">
        <v>15</v>
      </c>
      <c r="F119" s="7"/>
    </row>
    <row r="120" spans="1:6">
      <c r="A120" s="10">
        <v>642</v>
      </c>
      <c r="B120" s="14" t="s">
        <v>212</v>
      </c>
      <c r="C120" s="12">
        <v>79</v>
      </c>
      <c r="D120" s="12">
        <v>90</v>
      </c>
      <c r="E120" s="12">
        <v>169</v>
      </c>
      <c r="F120" s="7"/>
    </row>
    <row r="121" spans="1:6">
      <c r="A121" s="10">
        <v>679</v>
      </c>
      <c r="B121" s="14" t="s">
        <v>213</v>
      </c>
      <c r="C121" s="12">
        <v>107</v>
      </c>
      <c r="D121" s="12">
        <v>97</v>
      </c>
      <c r="E121" s="12">
        <v>204</v>
      </c>
      <c r="F121" s="7"/>
    </row>
    <row r="122" spans="1:6">
      <c r="A122" s="10">
        <v>789</v>
      </c>
      <c r="B122" s="14" t="s">
        <v>214</v>
      </c>
      <c r="C122" s="12">
        <v>64</v>
      </c>
      <c r="D122" s="12">
        <v>52</v>
      </c>
      <c r="E122" s="12">
        <v>116</v>
      </c>
      <c r="F122" s="7"/>
    </row>
    <row r="123" spans="1:6">
      <c r="A123" s="10">
        <v>792</v>
      </c>
      <c r="B123" s="14" t="s">
        <v>215</v>
      </c>
      <c r="C123" s="12">
        <v>16</v>
      </c>
      <c r="D123" s="12">
        <v>7</v>
      </c>
      <c r="E123" s="12">
        <v>23</v>
      </c>
      <c r="F123" s="7"/>
    </row>
    <row r="124" spans="1:6">
      <c r="A124" s="10">
        <v>809</v>
      </c>
      <c r="B124" s="14" t="s">
        <v>216</v>
      </c>
      <c r="C124" s="12">
        <v>15</v>
      </c>
      <c r="D124" s="12">
        <v>22</v>
      </c>
      <c r="E124" s="12">
        <v>37</v>
      </c>
      <c r="F124" s="7"/>
    </row>
    <row r="125" spans="1:6">
      <c r="A125" s="10">
        <v>847</v>
      </c>
      <c r="B125" s="14" t="s">
        <v>217</v>
      </c>
      <c r="C125" s="12">
        <v>101</v>
      </c>
      <c r="D125" s="12">
        <v>72</v>
      </c>
      <c r="E125" s="12">
        <v>173</v>
      </c>
      <c r="F125" s="7"/>
    </row>
    <row r="126" spans="1:6">
      <c r="A126" s="10">
        <v>856</v>
      </c>
      <c r="B126" s="14" t="s">
        <v>218</v>
      </c>
      <c r="C126" s="12">
        <v>9</v>
      </c>
      <c r="D126" s="12">
        <v>10</v>
      </c>
      <c r="E126" s="12">
        <v>19</v>
      </c>
      <c r="F126" s="23"/>
    </row>
    <row r="127" spans="1:6">
      <c r="A127" s="10">
        <v>861</v>
      </c>
      <c r="B127" s="14" t="s">
        <v>219</v>
      </c>
      <c r="C127" s="12">
        <v>49</v>
      </c>
      <c r="D127" s="12">
        <v>50</v>
      </c>
      <c r="E127" s="12">
        <v>99</v>
      </c>
    </row>
    <row r="128" spans="1:6">
      <c r="A128" s="15"/>
      <c r="B128" s="9" t="s">
        <v>220</v>
      </c>
      <c r="C128" s="2">
        <v>94035</v>
      </c>
      <c r="D128" s="2">
        <v>81902</v>
      </c>
      <c r="E128" s="2">
        <v>175937</v>
      </c>
    </row>
    <row r="129" spans="1:6">
      <c r="A129" s="10">
        <v>1</v>
      </c>
      <c r="B129" s="10" t="s">
        <v>221</v>
      </c>
      <c r="C129" s="12">
        <v>63698</v>
      </c>
      <c r="D129" s="12">
        <v>55422</v>
      </c>
      <c r="E129" s="12">
        <v>119120</v>
      </c>
      <c r="F129" s="23"/>
    </row>
    <row r="130" spans="1:6">
      <c r="A130" s="10">
        <v>79</v>
      </c>
      <c r="B130" s="14" t="s">
        <v>222</v>
      </c>
      <c r="C130" s="12">
        <v>799</v>
      </c>
      <c r="D130" s="12">
        <v>751</v>
      </c>
      <c r="E130" s="12">
        <v>1550</v>
      </c>
    </row>
    <row r="131" spans="1:6">
      <c r="A131" s="10">
        <v>88</v>
      </c>
      <c r="B131" s="14" t="s">
        <v>223</v>
      </c>
      <c r="C131" s="12">
        <v>13059</v>
      </c>
      <c r="D131" s="12">
        <v>11206</v>
      </c>
      <c r="E131" s="12">
        <v>24265</v>
      </c>
    </row>
    <row r="132" spans="1:6">
      <c r="A132" s="10">
        <v>129</v>
      </c>
      <c r="B132" s="14" t="s">
        <v>224</v>
      </c>
      <c r="C132" s="12">
        <v>1358</v>
      </c>
      <c r="D132" s="12">
        <v>1329</v>
      </c>
      <c r="E132" s="12">
        <v>2687</v>
      </c>
      <c r="F132" s="23"/>
    </row>
    <row r="133" spans="1:6">
      <c r="A133" s="10">
        <v>212</v>
      </c>
      <c r="B133" s="14" t="s">
        <v>225</v>
      </c>
      <c r="C133" s="12">
        <v>988</v>
      </c>
      <c r="D133" s="12">
        <v>841</v>
      </c>
      <c r="E133" s="12">
        <v>1829</v>
      </c>
      <c r="F133" s="23"/>
    </row>
    <row r="134" spans="1:6">
      <c r="A134" s="10">
        <v>266</v>
      </c>
      <c r="B134" s="14" t="s">
        <v>226</v>
      </c>
      <c r="C134" s="12">
        <v>2077</v>
      </c>
      <c r="D134" s="12">
        <v>1741</v>
      </c>
      <c r="E134" s="12">
        <v>3818</v>
      </c>
      <c r="F134" s="23"/>
    </row>
    <row r="135" spans="1:6">
      <c r="A135" s="10">
        <v>308</v>
      </c>
      <c r="B135" s="14" t="s">
        <v>227</v>
      </c>
      <c r="C135" s="12">
        <v>907</v>
      </c>
      <c r="D135" s="12">
        <v>884</v>
      </c>
      <c r="E135" s="12">
        <v>1791</v>
      </c>
      <c r="F135" s="23"/>
    </row>
    <row r="136" spans="1:6">
      <c r="A136" s="10">
        <v>360</v>
      </c>
      <c r="B136" s="20" t="s">
        <v>228</v>
      </c>
      <c r="C136" s="12">
        <v>7631</v>
      </c>
      <c r="D136" s="12">
        <v>6821</v>
      </c>
      <c r="E136" s="12">
        <v>14452</v>
      </c>
      <c r="F136" s="23"/>
    </row>
    <row r="137" spans="1:6">
      <c r="A137" s="10">
        <v>380</v>
      </c>
      <c r="B137" s="14" t="s">
        <v>229</v>
      </c>
      <c r="C137" s="12">
        <v>1119</v>
      </c>
      <c r="D137" s="12">
        <v>944</v>
      </c>
      <c r="E137" s="12">
        <v>2063</v>
      </c>
      <c r="F137" s="23"/>
    </row>
    <row r="138" spans="1:6">
      <c r="A138" s="10">
        <v>631</v>
      </c>
      <c r="B138" s="14" t="s">
        <v>230</v>
      </c>
      <c r="C138" s="12">
        <v>2399</v>
      </c>
      <c r="D138" s="12">
        <v>1963</v>
      </c>
      <c r="E138" s="12">
        <v>4362</v>
      </c>
      <c r="F138" s="23"/>
    </row>
    <row r="139" spans="1:6">
      <c r="F139" s="23"/>
    </row>
    <row r="140" spans="1:6" ht="26.25" customHeight="1">
      <c r="A140" s="24" t="s">
        <v>73</v>
      </c>
      <c r="B140" s="365" t="s">
        <v>76</v>
      </c>
      <c r="C140" s="366"/>
      <c r="D140" s="366"/>
      <c r="E140" s="447"/>
      <c r="F140" s="23"/>
    </row>
    <row r="141" spans="1:6">
      <c r="A141" s="25" t="s">
        <v>46</v>
      </c>
      <c r="B141" s="441" t="s">
        <v>47</v>
      </c>
      <c r="C141" s="441"/>
      <c r="D141" s="441"/>
      <c r="E141" s="441"/>
      <c r="F141" s="23"/>
    </row>
    <row r="142" spans="1:6">
      <c r="A142" s="25" t="s">
        <v>2417</v>
      </c>
      <c r="B142" s="442" t="s">
        <v>49</v>
      </c>
      <c r="C142" s="442"/>
      <c r="D142" s="442"/>
      <c r="E142" s="442"/>
    </row>
  </sheetData>
  <mergeCells count="7">
    <mergeCell ref="B141:E141"/>
    <mergeCell ref="B142:E142"/>
    <mergeCell ref="A2:A5"/>
    <mergeCell ref="B2:B3"/>
    <mergeCell ref="B1:E1"/>
    <mergeCell ref="C2:E2"/>
    <mergeCell ref="B140:E140"/>
  </mergeCells>
  <hyperlinks>
    <hyperlink ref="F1" location="INDICE!B2" display="Indice" xr:uid="{00000000-0004-0000-0D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8E5"/>
  </sheetPr>
  <dimension ref="A1:F24"/>
  <sheetViews>
    <sheetView showGridLines="0" showRowColHeaders="0" zoomScale="93" zoomScaleNormal="93" workbookViewId="0">
      <selection activeCell="D17" sqref="D17"/>
    </sheetView>
  </sheetViews>
  <sheetFormatPr baseColWidth="10" defaultColWidth="0" defaultRowHeight="18" customHeight="1"/>
  <cols>
    <col min="1" max="1" width="23.140625" style="319" customWidth="1"/>
    <col min="2" max="2" width="44" style="319" customWidth="1"/>
    <col min="3" max="3" width="62.85546875" style="319" customWidth="1"/>
    <col min="4" max="4" width="20.7109375" style="319" customWidth="1"/>
    <col min="5" max="5" width="66.5703125" style="319" customWidth="1"/>
    <col min="6" max="6" width="62.85546875" style="319" customWidth="1"/>
    <col min="7" max="16384" width="62.85546875" style="319" hidden="1"/>
  </cols>
  <sheetData>
    <row r="1" spans="1:5" ht="18" customHeight="1">
      <c r="A1" s="320" t="s">
        <v>14</v>
      </c>
      <c r="B1" s="320" t="s">
        <v>15</v>
      </c>
      <c r="C1" s="320" t="s">
        <v>16</v>
      </c>
      <c r="D1" s="320" t="s">
        <v>17</v>
      </c>
      <c r="E1" s="321" t="s">
        <v>18</v>
      </c>
    </row>
    <row r="2" spans="1:5" ht="45.75" customHeight="1">
      <c r="A2" s="347" t="s">
        <v>19</v>
      </c>
      <c r="B2" s="345" t="s">
        <v>20</v>
      </c>
      <c r="C2" s="345"/>
      <c r="D2" s="322">
        <v>359607</v>
      </c>
    </row>
    <row r="3" spans="1:5" ht="51" customHeight="1">
      <c r="A3" s="347"/>
      <c r="B3" s="345" t="s">
        <v>21</v>
      </c>
      <c r="C3" s="345"/>
      <c r="D3" s="322">
        <v>264567</v>
      </c>
    </row>
    <row r="4" spans="1:5" ht="18" customHeight="1">
      <c r="A4" s="348" t="s">
        <v>22</v>
      </c>
      <c r="B4" s="348" t="s">
        <v>23</v>
      </c>
      <c r="C4" s="323" t="s">
        <v>24</v>
      </c>
      <c r="D4" s="324">
        <v>348187</v>
      </c>
    </row>
    <row r="5" spans="1:5" ht="18" customHeight="1">
      <c r="A5" s="349"/>
      <c r="B5" s="349"/>
      <c r="C5" s="325" t="s">
        <v>25</v>
      </c>
      <c r="D5" s="326">
        <v>239861</v>
      </c>
      <c r="E5" s="327"/>
    </row>
    <row r="6" spans="1:5" ht="18" customHeight="1">
      <c r="A6" s="349"/>
      <c r="B6" s="349"/>
      <c r="C6" s="325" t="s">
        <v>26</v>
      </c>
      <c r="D6" s="326">
        <v>70620</v>
      </c>
    </row>
    <row r="7" spans="1:5" ht="18" customHeight="1">
      <c r="A7" s="349"/>
      <c r="B7" s="349"/>
      <c r="C7" s="328" t="s">
        <v>27</v>
      </c>
      <c r="D7" s="326">
        <v>37187</v>
      </c>
    </row>
    <row r="8" spans="1:5" ht="18" customHeight="1">
      <c r="A8" s="350"/>
      <c r="B8" s="350"/>
      <c r="C8" s="328" t="s">
        <v>28</v>
      </c>
      <c r="D8" s="326">
        <v>519</v>
      </c>
    </row>
    <row r="9" spans="1:5" ht="18" customHeight="1">
      <c r="A9" s="347" t="s">
        <v>29</v>
      </c>
      <c r="B9" s="347" t="s">
        <v>30</v>
      </c>
      <c r="C9" s="323" t="s">
        <v>31</v>
      </c>
      <c r="D9" s="324">
        <v>239861</v>
      </c>
      <c r="E9" s="341" t="s">
        <v>32</v>
      </c>
    </row>
    <row r="10" spans="1:5" ht="18" customHeight="1">
      <c r="A10" s="347"/>
      <c r="B10" s="347"/>
      <c r="C10" s="329" t="s">
        <v>33</v>
      </c>
      <c r="D10" s="326">
        <v>161805</v>
      </c>
      <c r="E10" s="342"/>
    </row>
    <row r="11" spans="1:5" ht="18" customHeight="1">
      <c r="A11" s="347"/>
      <c r="B11" s="347"/>
      <c r="C11" s="329" t="s">
        <v>34</v>
      </c>
      <c r="D11" s="326">
        <v>78056</v>
      </c>
      <c r="E11" s="342"/>
    </row>
    <row r="12" spans="1:5" ht="72" customHeight="1">
      <c r="A12" s="347"/>
      <c r="B12" s="347"/>
      <c r="C12" s="329" t="s">
        <v>35</v>
      </c>
      <c r="D12" s="330">
        <v>0.90661722739419504</v>
      </c>
      <c r="E12" s="343"/>
    </row>
    <row r="13" spans="1:5" ht="18" customHeight="1">
      <c r="A13" s="347" t="s">
        <v>29</v>
      </c>
      <c r="B13" s="347" t="s">
        <v>36</v>
      </c>
      <c r="C13" s="323" t="s">
        <v>37</v>
      </c>
      <c r="D13" s="324">
        <v>239781</v>
      </c>
      <c r="E13" s="341" t="s">
        <v>38</v>
      </c>
    </row>
    <row r="14" spans="1:5" ht="18" customHeight="1">
      <c r="A14" s="347"/>
      <c r="B14" s="347"/>
      <c r="C14" s="329" t="s">
        <v>39</v>
      </c>
      <c r="D14" s="326">
        <v>161804</v>
      </c>
      <c r="E14" s="342"/>
    </row>
    <row r="15" spans="1:5" ht="18" customHeight="1">
      <c r="A15" s="347"/>
      <c r="B15" s="347"/>
      <c r="C15" s="329" t="s">
        <v>40</v>
      </c>
      <c r="D15" s="326">
        <v>77977</v>
      </c>
      <c r="E15" s="342"/>
    </row>
    <row r="16" spans="1:5" ht="44.25" customHeight="1">
      <c r="A16" s="347"/>
      <c r="B16" s="347"/>
      <c r="C16" s="329" t="s">
        <v>41</v>
      </c>
      <c r="D16" s="330">
        <v>0.90631484652280903</v>
      </c>
      <c r="E16" s="343"/>
    </row>
    <row r="17" spans="1:5" ht="18" customHeight="1">
      <c r="A17" s="347"/>
      <c r="B17" s="351" t="s">
        <v>42</v>
      </c>
      <c r="C17" s="323" t="s">
        <v>43</v>
      </c>
      <c r="D17" s="324">
        <v>80</v>
      </c>
      <c r="E17" s="344"/>
    </row>
    <row r="18" spans="1:5" ht="18" customHeight="1">
      <c r="A18" s="347"/>
      <c r="B18" s="351"/>
      <c r="C18" s="329" t="s">
        <v>44</v>
      </c>
      <c r="D18" s="326">
        <v>1</v>
      </c>
      <c r="E18" s="344"/>
    </row>
    <row r="19" spans="1:5" ht="18" customHeight="1">
      <c r="A19" s="347"/>
      <c r="B19" s="351"/>
      <c r="C19" s="329" t="s">
        <v>45</v>
      </c>
      <c r="D19" s="326">
        <v>79</v>
      </c>
      <c r="E19" s="344"/>
    </row>
    <row r="20" spans="1:5" ht="18" customHeight="1">
      <c r="D20" s="331"/>
    </row>
    <row r="21" spans="1:5" ht="18" customHeight="1">
      <c r="B21" s="332"/>
      <c r="D21" s="331"/>
    </row>
    <row r="22" spans="1:5" ht="18" customHeight="1">
      <c r="B22" s="333" t="s">
        <v>46</v>
      </c>
      <c r="C22" s="346" t="s">
        <v>47</v>
      </c>
      <c r="D22" s="346"/>
      <c r="E22" s="334"/>
    </row>
    <row r="23" spans="1:5" ht="18" customHeight="1">
      <c r="B23" s="333" t="s">
        <v>48</v>
      </c>
      <c r="C23" s="346" t="s">
        <v>49</v>
      </c>
      <c r="D23" s="346"/>
      <c r="E23" s="334"/>
    </row>
    <row r="24" spans="1:5" ht="18" customHeight="1">
      <c r="B24" s="335" t="s">
        <v>50</v>
      </c>
      <c r="C24" s="336" t="s">
        <v>51</v>
      </c>
      <c r="D24" s="337"/>
    </row>
  </sheetData>
  <mergeCells count="15">
    <mergeCell ref="C22:D22"/>
    <mergeCell ref="C23:D23"/>
    <mergeCell ref="A2:A3"/>
    <mergeCell ref="A4:A8"/>
    <mergeCell ref="A9:A12"/>
    <mergeCell ref="A13:A19"/>
    <mergeCell ref="B4:B8"/>
    <mergeCell ref="B9:B12"/>
    <mergeCell ref="B13:B16"/>
    <mergeCell ref="B17:B19"/>
    <mergeCell ref="E9:E12"/>
    <mergeCell ref="E13:E16"/>
    <mergeCell ref="E17:E19"/>
    <mergeCell ref="B2:C2"/>
    <mergeCell ref="B3:C3"/>
  </mergeCells>
  <hyperlinks>
    <hyperlink ref="E1" location="INDICE!B2" display="          Indice" xr:uid="{00000000-0004-0000-0100-000000000000}"/>
  </hyperlinks>
  <pageMargins left="0.7" right="0.7" top="0.75" bottom="0.75" header="0.3" footer="0.3"/>
  <pageSetup orientation="portrait"/>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8E5"/>
  </sheetPr>
  <dimension ref="A1:AT564"/>
  <sheetViews>
    <sheetView showGridLines="0" showRowColHeaders="0" zoomScale="90" zoomScaleNormal="90" workbookViewId="0">
      <selection activeCell="B3" sqref="B3"/>
    </sheetView>
  </sheetViews>
  <sheetFormatPr baseColWidth="10" defaultColWidth="0" defaultRowHeight="15"/>
  <cols>
    <col min="1" max="1" width="20.5703125" style="299" customWidth="1"/>
    <col min="2" max="2" width="16.28515625" style="299" customWidth="1"/>
    <col min="3" max="3" width="10.7109375" style="299" customWidth="1"/>
    <col min="4" max="4" width="8.85546875" style="299" customWidth="1"/>
    <col min="5" max="5" width="7.42578125" style="299" customWidth="1"/>
    <col min="6" max="7" width="12.7109375" style="299" customWidth="1"/>
    <col min="8" max="8" width="10.140625" style="299" customWidth="1"/>
    <col min="9" max="9" width="11.42578125" style="299" customWidth="1"/>
    <col min="10" max="10" width="11" style="299" customWidth="1"/>
    <col min="11" max="11" width="12.5703125" style="300" customWidth="1"/>
    <col min="12" max="12" width="13.5703125" customWidth="1"/>
    <col min="13" max="13" width="12.85546875" customWidth="1"/>
    <col min="14" max="16" width="11.42578125" customWidth="1"/>
    <col min="17" max="46" width="0" hidden="1" customWidth="1"/>
    <col min="47" max="16384" width="11.42578125" hidden="1"/>
  </cols>
  <sheetData>
    <row r="1" spans="1:46" ht="36.75" customHeight="1">
      <c r="A1" s="352" t="s">
        <v>52</v>
      </c>
      <c r="B1" s="352" t="s">
        <v>53</v>
      </c>
      <c r="C1" s="354" t="s">
        <v>54</v>
      </c>
      <c r="D1" s="355"/>
      <c r="E1" s="355"/>
      <c r="F1" s="355"/>
      <c r="G1" s="356"/>
      <c r="H1" s="352" t="s">
        <v>55</v>
      </c>
      <c r="I1" s="352" t="s">
        <v>56</v>
      </c>
      <c r="J1" s="352" t="s">
        <v>57</v>
      </c>
      <c r="K1" s="353" t="s">
        <v>58</v>
      </c>
      <c r="L1" s="352" t="s">
        <v>59</v>
      </c>
      <c r="M1" s="1" t="s">
        <v>60</v>
      </c>
    </row>
    <row r="2" spans="1:46" ht="30">
      <c r="A2" s="352"/>
      <c r="B2" s="352"/>
      <c r="C2" s="267" t="s">
        <v>61</v>
      </c>
      <c r="D2" s="267">
        <v>1</v>
      </c>
      <c r="E2" s="267">
        <v>2</v>
      </c>
      <c r="F2" s="267" t="s">
        <v>62</v>
      </c>
      <c r="G2" s="267" t="s">
        <v>63</v>
      </c>
      <c r="H2" s="352"/>
      <c r="I2" s="352"/>
      <c r="J2" s="352"/>
      <c r="K2" s="353"/>
      <c r="L2" s="352"/>
      <c r="M2" s="4" t="s">
        <v>51</v>
      </c>
    </row>
    <row r="3" spans="1:46" ht="20.25" customHeight="1">
      <c r="A3" s="352"/>
      <c r="B3" s="301">
        <v>264567</v>
      </c>
      <c r="C3" s="301">
        <v>348187</v>
      </c>
      <c r="D3" s="301">
        <v>239861</v>
      </c>
      <c r="E3" s="301">
        <v>70620</v>
      </c>
      <c r="F3" s="301">
        <v>37187</v>
      </c>
      <c r="G3" s="301">
        <v>519</v>
      </c>
      <c r="H3" s="301">
        <v>80</v>
      </c>
      <c r="I3" s="301">
        <v>239781</v>
      </c>
      <c r="J3" s="301">
        <v>239861</v>
      </c>
      <c r="K3" s="308">
        <v>0.90631484652280903</v>
      </c>
      <c r="L3" s="309">
        <v>100</v>
      </c>
    </row>
    <row r="4" spans="1:46" ht="20.100000000000001" customHeight="1">
      <c r="A4" s="302" t="s">
        <v>64</v>
      </c>
      <c r="B4" s="303">
        <v>1810</v>
      </c>
      <c r="C4" s="304">
        <v>3953</v>
      </c>
      <c r="D4" s="304">
        <v>2334</v>
      </c>
      <c r="E4" s="304">
        <v>1391</v>
      </c>
      <c r="F4" s="304">
        <v>227</v>
      </c>
      <c r="G4" s="304">
        <v>1</v>
      </c>
      <c r="H4" s="304">
        <v>0</v>
      </c>
      <c r="I4" s="304">
        <v>2334</v>
      </c>
      <c r="J4" s="304">
        <v>2334</v>
      </c>
      <c r="K4" s="310">
        <v>128.95027624309401</v>
      </c>
      <c r="L4" s="311">
        <v>0.97306356598196397</v>
      </c>
      <c r="N4" s="312"/>
    </row>
    <row r="5" spans="1:46" ht="20.100000000000001" customHeight="1">
      <c r="A5" s="302" t="s">
        <v>65</v>
      </c>
      <c r="B5" s="303">
        <v>1713</v>
      </c>
      <c r="C5" s="304">
        <v>4413</v>
      </c>
      <c r="D5" s="304">
        <v>2489</v>
      </c>
      <c r="E5" s="304">
        <v>1770</v>
      </c>
      <c r="F5" s="304">
        <v>153</v>
      </c>
      <c r="G5" s="304">
        <v>1</v>
      </c>
      <c r="H5" s="304">
        <v>0</v>
      </c>
      <c r="I5" s="304">
        <v>2489</v>
      </c>
      <c r="J5" s="304">
        <v>2489</v>
      </c>
      <c r="K5" s="310">
        <v>145.300642148278</v>
      </c>
      <c r="L5" s="311">
        <v>1.03768432550519</v>
      </c>
      <c r="N5" s="312"/>
    </row>
    <row r="6" spans="1:46" ht="20.100000000000001" customHeight="1">
      <c r="A6" s="302" t="s">
        <v>66</v>
      </c>
      <c r="B6" s="303">
        <v>6749</v>
      </c>
      <c r="C6" s="304">
        <v>15472</v>
      </c>
      <c r="D6" s="304">
        <v>9926</v>
      </c>
      <c r="E6" s="304">
        <v>4897</v>
      </c>
      <c r="F6" s="304">
        <v>647</v>
      </c>
      <c r="G6" s="304">
        <v>2</v>
      </c>
      <c r="H6" s="304">
        <v>4</v>
      </c>
      <c r="I6" s="304">
        <v>9922</v>
      </c>
      <c r="J6" s="304">
        <v>9926</v>
      </c>
      <c r="K6" s="310">
        <v>147.01437249963001</v>
      </c>
      <c r="L6" s="311">
        <v>4.1382300582420699</v>
      </c>
    </row>
    <row r="7" spans="1:46" ht="20.100000000000001" customHeight="1">
      <c r="A7" s="302" t="s">
        <v>67</v>
      </c>
      <c r="B7" s="303">
        <v>2681</v>
      </c>
      <c r="C7" s="304">
        <v>5520</v>
      </c>
      <c r="D7" s="304">
        <v>3275</v>
      </c>
      <c r="E7" s="304">
        <v>1831</v>
      </c>
      <c r="F7" s="304">
        <v>411</v>
      </c>
      <c r="G7" s="304">
        <v>3</v>
      </c>
      <c r="H7" s="304">
        <v>1</v>
      </c>
      <c r="I7" s="304">
        <v>3274</v>
      </c>
      <c r="J7" s="304">
        <v>3275</v>
      </c>
      <c r="K7" s="310">
        <v>122.118612458038</v>
      </c>
      <c r="L7" s="311">
        <v>1.3653741125068299</v>
      </c>
    </row>
    <row r="8" spans="1:46" ht="20.100000000000001" customHeight="1">
      <c r="A8" s="302" t="s">
        <v>68</v>
      </c>
      <c r="B8" s="303">
        <v>3343</v>
      </c>
      <c r="C8" s="304">
        <v>6548</v>
      </c>
      <c r="D8" s="305">
        <v>3797</v>
      </c>
      <c r="E8" s="305">
        <v>2304</v>
      </c>
      <c r="F8" s="305">
        <v>447</v>
      </c>
      <c r="G8" s="305">
        <v>0</v>
      </c>
      <c r="H8" s="304">
        <v>0</v>
      </c>
      <c r="I8" s="304">
        <v>3797</v>
      </c>
      <c r="J8" s="304">
        <v>3797</v>
      </c>
      <c r="K8" s="310">
        <v>113.58061621298199</v>
      </c>
      <c r="L8" s="311">
        <v>1.5830001542560099</v>
      </c>
    </row>
    <row r="9" spans="1:46" ht="20.100000000000001" customHeight="1">
      <c r="A9" s="302" t="s">
        <v>69</v>
      </c>
      <c r="B9" s="303">
        <v>2306</v>
      </c>
      <c r="C9" s="304">
        <v>5266</v>
      </c>
      <c r="D9" s="305">
        <v>3308</v>
      </c>
      <c r="E9" s="305">
        <v>1418</v>
      </c>
      <c r="F9" s="305">
        <v>536</v>
      </c>
      <c r="G9" s="305">
        <v>4</v>
      </c>
      <c r="H9" s="304">
        <v>0</v>
      </c>
      <c r="I9" s="304">
        <v>3308</v>
      </c>
      <c r="J9" s="304">
        <v>3308</v>
      </c>
      <c r="K9" s="310">
        <v>143.45186470078099</v>
      </c>
      <c r="L9" s="311">
        <v>1.37913208066338</v>
      </c>
    </row>
    <row r="10" spans="1:46" ht="20.100000000000001" customHeight="1">
      <c r="A10" s="302" t="s">
        <v>70</v>
      </c>
      <c r="B10" s="303">
        <v>28078</v>
      </c>
      <c r="C10" s="304">
        <v>51462</v>
      </c>
      <c r="D10" s="305">
        <v>34947</v>
      </c>
      <c r="E10" s="305">
        <v>10914</v>
      </c>
      <c r="F10" s="305">
        <v>5576</v>
      </c>
      <c r="G10" s="305">
        <v>25</v>
      </c>
      <c r="H10" s="304">
        <v>7</v>
      </c>
      <c r="I10" s="304">
        <v>34940</v>
      </c>
      <c r="J10" s="304">
        <v>34947</v>
      </c>
      <c r="K10" s="310">
        <v>124.439062611297</v>
      </c>
      <c r="L10" s="311">
        <v>14.569688277794199</v>
      </c>
    </row>
    <row r="11" spans="1:46" ht="20.100000000000001" customHeight="1">
      <c r="A11" s="302" t="s">
        <v>71</v>
      </c>
      <c r="B11" s="303">
        <v>3136</v>
      </c>
      <c r="C11" s="304">
        <v>6055</v>
      </c>
      <c r="D11" s="304">
        <v>3848</v>
      </c>
      <c r="E11" s="304">
        <v>1796</v>
      </c>
      <c r="F11" s="304">
        <v>409</v>
      </c>
      <c r="G11" s="304">
        <v>2</v>
      </c>
      <c r="H11" s="304">
        <v>0</v>
      </c>
      <c r="I11" s="304">
        <v>3848</v>
      </c>
      <c r="J11" s="304">
        <v>3848</v>
      </c>
      <c r="K11" s="310">
        <v>122.704081632653</v>
      </c>
      <c r="L11" s="311">
        <v>1.60426246867978</v>
      </c>
    </row>
    <row r="12" spans="1:46" ht="20.100000000000001" customHeight="1">
      <c r="A12" s="306" t="s">
        <v>72</v>
      </c>
      <c r="B12" s="303">
        <v>214751</v>
      </c>
      <c r="C12" s="304">
        <v>249498</v>
      </c>
      <c r="D12" s="304">
        <v>175937</v>
      </c>
      <c r="E12" s="304">
        <v>44299</v>
      </c>
      <c r="F12" s="304">
        <v>28781</v>
      </c>
      <c r="G12" s="304">
        <v>481</v>
      </c>
      <c r="H12" s="304">
        <v>68</v>
      </c>
      <c r="I12" s="304">
        <v>175869</v>
      </c>
      <c r="J12" s="304">
        <v>175937</v>
      </c>
      <c r="K12" s="310">
        <v>81.894380002887104</v>
      </c>
      <c r="L12" s="313">
        <v>73.3495649563706</v>
      </c>
    </row>
    <row r="13" spans="1:46">
      <c r="A13"/>
      <c r="B13"/>
      <c r="C13"/>
      <c r="D13"/>
      <c r="E13"/>
      <c r="F13"/>
      <c r="G13"/>
      <c r="H13"/>
      <c r="I13"/>
      <c r="J13"/>
      <c r="K13" s="314"/>
    </row>
    <row r="14" spans="1:46" s="297" customFormat="1" ht="13.5" customHeight="1">
      <c r="A14" s="50" t="s">
        <v>73</v>
      </c>
      <c r="B14" s="51" t="s">
        <v>74</v>
      </c>
      <c r="C14" s="52"/>
      <c r="D14" s="52"/>
      <c r="E14" s="52"/>
      <c r="F14" s="52"/>
      <c r="G14" s="52"/>
      <c r="H14" s="52"/>
      <c r="I14" s="52"/>
      <c r="J14" s="52"/>
      <c r="K14" s="315"/>
      <c r="L14" s="63"/>
      <c r="M14"/>
      <c r="N14"/>
      <c r="O14"/>
      <c r="P14"/>
      <c r="Q14"/>
      <c r="R14"/>
      <c r="S14"/>
      <c r="T14"/>
      <c r="U14"/>
      <c r="V14"/>
      <c r="W14"/>
      <c r="X14"/>
      <c r="Y14"/>
      <c r="Z14"/>
      <c r="AA14"/>
      <c r="AB14"/>
      <c r="AC14"/>
      <c r="AD14"/>
      <c r="AE14"/>
      <c r="AF14"/>
      <c r="AG14"/>
      <c r="AH14"/>
      <c r="AI14"/>
      <c r="AJ14"/>
      <c r="AK14"/>
      <c r="AL14"/>
      <c r="AM14"/>
      <c r="AN14"/>
      <c r="AO14"/>
      <c r="AP14"/>
      <c r="AQ14"/>
      <c r="AR14"/>
      <c r="AS14"/>
      <c r="AT14"/>
    </row>
    <row r="15" spans="1:46" s="297" customFormat="1" ht="13.5" customHeight="1">
      <c r="A15" s="53"/>
      <c r="B15" s="307" t="s">
        <v>75</v>
      </c>
      <c r="C15" s="55"/>
      <c r="D15" s="55"/>
      <c r="E15" s="55"/>
      <c r="F15" s="55"/>
      <c r="G15" s="55"/>
      <c r="H15" s="55"/>
      <c r="I15" s="55"/>
      <c r="J15" s="55"/>
      <c r="K15" s="316"/>
      <c r="L15" s="64"/>
      <c r="M15"/>
      <c r="N15"/>
      <c r="O15"/>
      <c r="P15"/>
      <c r="Q15"/>
      <c r="R15"/>
      <c r="S15"/>
      <c r="T15"/>
      <c r="U15"/>
      <c r="V15"/>
      <c r="W15"/>
      <c r="X15"/>
      <c r="Y15"/>
      <c r="Z15"/>
      <c r="AA15"/>
      <c r="AB15"/>
      <c r="AC15"/>
      <c r="AD15"/>
      <c r="AE15"/>
      <c r="AF15"/>
      <c r="AG15"/>
      <c r="AH15"/>
      <c r="AI15"/>
      <c r="AJ15"/>
      <c r="AK15"/>
      <c r="AL15"/>
      <c r="AM15"/>
      <c r="AN15"/>
      <c r="AO15"/>
      <c r="AP15"/>
      <c r="AQ15"/>
      <c r="AR15"/>
      <c r="AS15"/>
      <c r="AT15"/>
    </row>
    <row r="16" spans="1:46" s="297" customFormat="1" ht="13.5" customHeight="1">
      <c r="A16" s="56"/>
      <c r="B16" s="57" t="s">
        <v>76</v>
      </c>
      <c r="C16" s="58"/>
      <c r="D16" s="58"/>
      <c r="E16" s="58"/>
      <c r="F16" s="58"/>
      <c r="G16" s="58"/>
      <c r="H16" s="58"/>
      <c r="I16" s="58"/>
      <c r="J16" s="58"/>
      <c r="K16" s="317"/>
      <c r="L16" s="65"/>
      <c r="M16"/>
      <c r="N16"/>
      <c r="O16"/>
      <c r="P16"/>
      <c r="Q16"/>
      <c r="R16"/>
      <c r="S16"/>
      <c r="T16"/>
      <c r="U16"/>
      <c r="V16"/>
      <c r="W16"/>
      <c r="X16"/>
      <c r="Y16"/>
      <c r="Z16"/>
      <c r="AA16"/>
      <c r="AB16"/>
      <c r="AC16"/>
      <c r="AD16"/>
      <c r="AE16"/>
      <c r="AF16"/>
      <c r="AG16"/>
      <c r="AH16"/>
      <c r="AI16"/>
      <c r="AJ16"/>
      <c r="AK16"/>
      <c r="AL16"/>
      <c r="AM16"/>
      <c r="AN16"/>
      <c r="AO16"/>
      <c r="AP16"/>
      <c r="AQ16"/>
      <c r="AR16"/>
      <c r="AS16"/>
      <c r="AT16"/>
    </row>
    <row r="17" spans="1:46" s="298" customFormat="1" ht="15.75" customHeight="1">
      <c r="A17" s="59" t="s">
        <v>46</v>
      </c>
      <c r="B17" s="57" t="s">
        <v>47</v>
      </c>
      <c r="C17" s="58"/>
      <c r="D17" s="58"/>
      <c r="E17" s="58"/>
      <c r="F17" s="58"/>
      <c r="G17" s="58"/>
      <c r="H17" s="58"/>
      <c r="I17" s="58"/>
      <c r="J17" s="58"/>
      <c r="K17" s="317"/>
      <c r="L17" s="65"/>
      <c r="M17"/>
      <c r="N17"/>
      <c r="O17"/>
      <c r="P17"/>
      <c r="Q17"/>
      <c r="R17"/>
      <c r="S17"/>
      <c r="T17"/>
      <c r="U17"/>
      <c r="V17"/>
      <c r="W17"/>
      <c r="X17"/>
      <c r="Y17"/>
      <c r="Z17"/>
      <c r="AA17"/>
      <c r="AB17"/>
      <c r="AC17"/>
      <c r="AD17"/>
      <c r="AE17"/>
      <c r="AF17"/>
      <c r="AG17"/>
      <c r="AH17"/>
      <c r="AI17"/>
      <c r="AJ17"/>
      <c r="AK17"/>
      <c r="AL17"/>
      <c r="AM17"/>
      <c r="AN17"/>
      <c r="AO17"/>
      <c r="AP17"/>
      <c r="AQ17"/>
      <c r="AR17"/>
      <c r="AS17"/>
      <c r="AT17"/>
    </row>
    <row r="18" spans="1:46" s="298" customFormat="1" ht="16.5" customHeight="1">
      <c r="A18" s="60" t="s">
        <v>77</v>
      </c>
      <c r="B18" s="61" t="s">
        <v>49</v>
      </c>
      <c r="C18" s="62"/>
      <c r="D18" s="62"/>
      <c r="E18" s="62"/>
      <c r="F18" s="62"/>
      <c r="G18" s="62"/>
      <c r="H18" s="62"/>
      <c r="I18" s="62"/>
      <c r="J18" s="62"/>
      <c r="K18" s="318"/>
      <c r="L18" s="66"/>
      <c r="M18"/>
      <c r="N18"/>
      <c r="O18"/>
      <c r="P18"/>
      <c r="Q18"/>
      <c r="R18"/>
      <c r="S18"/>
      <c r="T18"/>
      <c r="U18"/>
      <c r="V18"/>
      <c r="W18"/>
      <c r="X18"/>
      <c r="Y18"/>
      <c r="Z18"/>
      <c r="AA18"/>
      <c r="AB18"/>
      <c r="AC18"/>
      <c r="AD18"/>
      <c r="AE18"/>
      <c r="AF18"/>
      <c r="AG18"/>
      <c r="AH18"/>
      <c r="AI18"/>
      <c r="AJ18"/>
      <c r="AK18"/>
      <c r="AL18"/>
      <c r="AM18"/>
      <c r="AN18"/>
      <c r="AO18"/>
      <c r="AP18"/>
      <c r="AQ18"/>
      <c r="AR18"/>
      <c r="AS18"/>
      <c r="AT18"/>
    </row>
    <row r="19" spans="1:46">
      <c r="A19"/>
      <c r="B19"/>
      <c r="C19"/>
      <c r="D19"/>
      <c r="E19"/>
      <c r="F19"/>
      <c r="G19"/>
      <c r="H19"/>
      <c r="I19"/>
      <c r="J19"/>
      <c r="K19" s="314"/>
    </row>
    <row r="20" spans="1:46">
      <c r="A20"/>
      <c r="B20"/>
      <c r="C20"/>
      <c r="D20"/>
      <c r="E20"/>
      <c r="F20"/>
      <c r="G20"/>
      <c r="H20"/>
      <c r="I20"/>
      <c r="J20"/>
      <c r="K20" s="314"/>
    </row>
    <row r="21" spans="1:46">
      <c r="A21"/>
      <c r="B21"/>
      <c r="C21"/>
      <c r="D21"/>
      <c r="E21"/>
      <c r="F21"/>
      <c r="G21"/>
      <c r="H21"/>
      <c r="I21"/>
      <c r="J21"/>
      <c r="K21" s="314"/>
    </row>
    <row r="22" spans="1:46">
      <c r="A22"/>
      <c r="B22"/>
      <c r="C22"/>
      <c r="D22"/>
      <c r="E22"/>
      <c r="F22"/>
      <c r="G22"/>
      <c r="H22"/>
      <c r="I22"/>
      <c r="J22"/>
      <c r="K22" s="314"/>
    </row>
    <row r="23" spans="1:46">
      <c r="A23"/>
      <c r="B23"/>
      <c r="C23"/>
      <c r="D23"/>
      <c r="E23"/>
      <c r="F23"/>
      <c r="G23"/>
      <c r="H23"/>
      <c r="I23"/>
      <c r="J23"/>
      <c r="K23" s="314"/>
    </row>
    <row r="24" spans="1:46">
      <c r="A24"/>
      <c r="B24"/>
      <c r="C24"/>
      <c r="D24"/>
      <c r="E24"/>
      <c r="F24"/>
      <c r="G24"/>
      <c r="H24"/>
      <c r="I24"/>
      <c r="J24"/>
      <c r="K24" s="314"/>
    </row>
    <row r="25" spans="1:46">
      <c r="A25"/>
      <c r="B25"/>
      <c r="C25"/>
      <c r="D25"/>
      <c r="E25"/>
      <c r="F25"/>
      <c r="G25"/>
      <c r="H25"/>
      <c r="I25"/>
      <c r="J25"/>
      <c r="K25" s="314"/>
    </row>
    <row r="26" spans="1:46">
      <c r="A26"/>
      <c r="B26"/>
      <c r="C26"/>
      <c r="D26"/>
      <c r="E26"/>
      <c r="F26"/>
      <c r="G26"/>
      <c r="H26"/>
      <c r="I26"/>
      <c r="J26"/>
      <c r="K26" s="314"/>
    </row>
    <row r="27" spans="1:46">
      <c r="A27"/>
      <c r="B27"/>
      <c r="C27"/>
      <c r="D27"/>
      <c r="E27"/>
      <c r="F27"/>
      <c r="G27"/>
      <c r="H27"/>
      <c r="I27"/>
      <c r="J27"/>
      <c r="K27" s="314"/>
    </row>
    <row r="28" spans="1:46">
      <c r="A28"/>
      <c r="B28"/>
      <c r="C28"/>
      <c r="D28"/>
      <c r="E28"/>
      <c r="F28"/>
      <c r="G28"/>
      <c r="H28"/>
      <c r="I28"/>
      <c r="J28"/>
      <c r="K28" s="314"/>
    </row>
    <row r="29" spans="1:46">
      <c r="A29"/>
      <c r="B29"/>
      <c r="C29"/>
      <c r="D29"/>
      <c r="E29"/>
      <c r="F29"/>
      <c r="G29"/>
      <c r="H29"/>
      <c r="I29"/>
      <c r="J29"/>
      <c r="K29" s="314"/>
    </row>
    <row r="30" spans="1:46">
      <c r="A30"/>
      <c r="B30"/>
      <c r="C30"/>
      <c r="D30"/>
      <c r="E30"/>
      <c r="F30"/>
      <c r="G30"/>
      <c r="H30"/>
      <c r="I30"/>
      <c r="J30"/>
      <c r="K30" s="314"/>
    </row>
    <row r="31" spans="1:46">
      <c r="A31"/>
      <c r="B31"/>
      <c r="C31"/>
      <c r="D31"/>
      <c r="E31"/>
      <c r="F31"/>
      <c r="G31"/>
      <c r="H31"/>
      <c r="I31"/>
      <c r="J31"/>
      <c r="K31" s="314"/>
    </row>
    <row r="32" spans="1:46">
      <c r="A32"/>
      <c r="B32"/>
      <c r="C32"/>
      <c r="D32"/>
      <c r="E32"/>
      <c r="F32"/>
      <c r="G32"/>
      <c r="H32"/>
      <c r="I32"/>
      <c r="J32"/>
      <c r="K32" s="314"/>
    </row>
    <row r="33" spans="1:11">
      <c r="A33"/>
      <c r="B33"/>
      <c r="C33"/>
      <c r="D33"/>
      <c r="E33"/>
      <c r="F33"/>
      <c r="G33"/>
      <c r="H33"/>
      <c r="I33"/>
      <c r="J33"/>
      <c r="K33" s="314"/>
    </row>
    <row r="34" spans="1:11">
      <c r="A34"/>
      <c r="B34"/>
      <c r="C34"/>
      <c r="D34"/>
      <c r="E34"/>
      <c r="F34"/>
      <c r="G34"/>
      <c r="H34"/>
      <c r="I34"/>
      <c r="J34"/>
      <c r="K34" s="314"/>
    </row>
    <row r="35" spans="1:11">
      <c r="A35"/>
      <c r="B35"/>
      <c r="C35"/>
      <c r="D35"/>
      <c r="E35"/>
      <c r="F35"/>
      <c r="G35"/>
      <c r="H35"/>
      <c r="I35"/>
      <c r="J35"/>
      <c r="K35" s="314"/>
    </row>
    <row r="36" spans="1:11">
      <c r="A36"/>
      <c r="B36"/>
      <c r="C36"/>
      <c r="D36"/>
      <c r="E36"/>
      <c r="F36"/>
      <c r="G36"/>
      <c r="H36"/>
      <c r="I36"/>
      <c r="J36"/>
      <c r="K36" s="314"/>
    </row>
    <row r="37" spans="1:11">
      <c r="A37"/>
      <c r="B37"/>
      <c r="C37"/>
      <c r="D37"/>
      <c r="E37"/>
      <c r="F37"/>
      <c r="G37"/>
      <c r="H37"/>
      <c r="I37"/>
      <c r="J37"/>
      <c r="K37" s="314"/>
    </row>
    <row r="38" spans="1:11">
      <c r="A38"/>
      <c r="B38"/>
      <c r="C38"/>
      <c r="D38"/>
      <c r="E38"/>
      <c r="F38"/>
      <c r="G38"/>
      <c r="H38"/>
      <c r="I38"/>
      <c r="J38"/>
      <c r="K38" s="314"/>
    </row>
    <row r="39" spans="1:11">
      <c r="A39"/>
      <c r="B39"/>
      <c r="C39"/>
      <c r="D39"/>
      <c r="E39"/>
      <c r="F39"/>
      <c r="G39"/>
      <c r="H39"/>
      <c r="I39"/>
      <c r="J39"/>
      <c r="K39" s="314"/>
    </row>
    <row r="40" spans="1:11">
      <c r="A40"/>
      <c r="B40"/>
      <c r="C40"/>
      <c r="D40"/>
      <c r="E40"/>
      <c r="F40"/>
      <c r="G40"/>
      <c r="H40"/>
      <c r="I40"/>
      <c r="J40"/>
      <c r="K40" s="314"/>
    </row>
    <row r="41" spans="1:11">
      <c r="A41"/>
      <c r="B41"/>
      <c r="C41"/>
      <c r="D41"/>
      <c r="E41"/>
      <c r="F41"/>
      <c r="G41"/>
      <c r="H41"/>
      <c r="I41"/>
      <c r="J41"/>
      <c r="K41" s="314"/>
    </row>
    <row r="42" spans="1:11">
      <c r="A42"/>
      <c r="B42"/>
      <c r="C42"/>
      <c r="D42"/>
      <c r="E42"/>
      <c r="F42"/>
      <c r="G42"/>
      <c r="H42"/>
      <c r="I42"/>
      <c r="J42"/>
      <c r="K42" s="314"/>
    </row>
    <row r="43" spans="1:11">
      <c r="A43"/>
      <c r="B43"/>
      <c r="C43"/>
      <c r="D43"/>
      <c r="E43"/>
      <c r="F43"/>
      <c r="G43"/>
      <c r="H43"/>
      <c r="I43"/>
      <c r="J43"/>
      <c r="K43" s="314"/>
    </row>
    <row r="44" spans="1:11">
      <c r="A44"/>
      <c r="B44"/>
      <c r="C44"/>
      <c r="D44"/>
      <c r="E44"/>
      <c r="F44"/>
      <c r="G44"/>
      <c r="H44"/>
      <c r="I44"/>
      <c r="J44"/>
      <c r="K44" s="314"/>
    </row>
    <row r="45" spans="1:11">
      <c r="A45"/>
      <c r="B45"/>
      <c r="C45"/>
      <c r="D45"/>
      <c r="E45"/>
      <c r="F45"/>
      <c r="G45"/>
      <c r="H45"/>
      <c r="I45"/>
      <c r="J45"/>
      <c r="K45" s="314"/>
    </row>
    <row r="46" spans="1:11">
      <c r="A46"/>
      <c r="B46"/>
      <c r="C46"/>
      <c r="D46"/>
      <c r="E46"/>
      <c r="F46"/>
      <c r="G46"/>
      <c r="H46"/>
      <c r="I46"/>
      <c r="J46"/>
      <c r="K46" s="314"/>
    </row>
    <row r="47" spans="1:11">
      <c r="A47"/>
      <c r="B47"/>
      <c r="C47"/>
      <c r="D47"/>
      <c r="E47"/>
      <c r="F47"/>
      <c r="G47"/>
      <c r="H47"/>
      <c r="I47"/>
      <c r="J47"/>
      <c r="K47" s="314"/>
    </row>
    <row r="48" spans="1:11">
      <c r="A48"/>
      <c r="B48"/>
      <c r="C48"/>
      <c r="D48"/>
      <c r="E48"/>
      <c r="F48"/>
      <c r="G48"/>
      <c r="H48"/>
      <c r="I48"/>
      <c r="J48"/>
      <c r="K48" s="314"/>
    </row>
    <row r="49" spans="1:11">
      <c r="A49"/>
      <c r="B49"/>
      <c r="C49"/>
      <c r="D49"/>
      <c r="E49"/>
      <c r="F49"/>
      <c r="G49"/>
      <c r="H49"/>
      <c r="I49"/>
      <c r="J49"/>
      <c r="K49" s="314"/>
    </row>
    <row r="50" spans="1:11">
      <c r="A50"/>
      <c r="B50"/>
      <c r="C50"/>
      <c r="D50"/>
      <c r="E50"/>
      <c r="F50"/>
      <c r="G50"/>
      <c r="H50"/>
      <c r="I50"/>
      <c r="J50"/>
      <c r="K50" s="314"/>
    </row>
    <row r="51" spans="1:11">
      <c r="A51"/>
      <c r="B51"/>
      <c r="C51"/>
      <c r="D51"/>
      <c r="E51"/>
      <c r="F51"/>
      <c r="G51"/>
      <c r="H51"/>
      <c r="I51"/>
      <c r="J51"/>
      <c r="K51" s="314"/>
    </row>
    <row r="52" spans="1:11">
      <c r="A52"/>
      <c r="B52"/>
      <c r="C52"/>
      <c r="D52"/>
      <c r="E52"/>
      <c r="F52"/>
      <c r="G52"/>
      <c r="H52"/>
      <c r="I52"/>
      <c r="J52"/>
      <c r="K52" s="314"/>
    </row>
    <row r="53" spans="1:11">
      <c r="A53"/>
      <c r="B53"/>
      <c r="C53"/>
      <c r="D53"/>
      <c r="E53"/>
      <c r="F53"/>
      <c r="G53"/>
      <c r="H53"/>
      <c r="I53"/>
      <c r="J53"/>
      <c r="K53" s="314"/>
    </row>
    <row r="54" spans="1:11">
      <c r="A54"/>
      <c r="B54"/>
      <c r="C54"/>
      <c r="D54"/>
      <c r="E54"/>
      <c r="F54"/>
      <c r="G54"/>
      <c r="H54"/>
      <c r="I54"/>
      <c r="J54"/>
      <c r="K54" s="314"/>
    </row>
    <row r="55" spans="1:11">
      <c r="A55"/>
      <c r="B55"/>
      <c r="C55"/>
      <c r="D55"/>
      <c r="E55"/>
      <c r="F55"/>
      <c r="G55"/>
      <c r="H55"/>
      <c r="I55"/>
      <c r="J55"/>
      <c r="K55" s="314"/>
    </row>
    <row r="56" spans="1:11">
      <c r="A56"/>
      <c r="B56"/>
      <c r="C56"/>
      <c r="D56"/>
      <c r="E56"/>
      <c r="F56"/>
      <c r="G56"/>
      <c r="H56"/>
      <c r="I56"/>
      <c r="J56"/>
      <c r="K56" s="314"/>
    </row>
    <row r="57" spans="1:11">
      <c r="A57"/>
      <c r="B57"/>
      <c r="C57"/>
      <c r="D57"/>
      <c r="E57"/>
      <c r="F57"/>
      <c r="G57"/>
      <c r="H57"/>
      <c r="I57"/>
      <c r="J57"/>
      <c r="K57" s="314"/>
    </row>
    <row r="58" spans="1:11">
      <c r="A58"/>
      <c r="B58"/>
      <c r="C58"/>
      <c r="D58"/>
      <c r="E58"/>
      <c r="F58"/>
      <c r="G58"/>
      <c r="H58"/>
      <c r="I58"/>
      <c r="J58"/>
      <c r="K58" s="314"/>
    </row>
    <row r="59" spans="1:11">
      <c r="A59"/>
      <c r="B59"/>
      <c r="C59"/>
      <c r="D59"/>
      <c r="E59"/>
      <c r="F59"/>
      <c r="G59"/>
      <c r="H59"/>
      <c r="I59"/>
      <c r="J59"/>
      <c r="K59" s="314"/>
    </row>
    <row r="60" spans="1:11">
      <c r="A60"/>
      <c r="B60"/>
      <c r="C60"/>
      <c r="D60"/>
      <c r="E60"/>
      <c r="F60"/>
      <c r="G60"/>
      <c r="H60"/>
      <c r="I60"/>
      <c r="J60"/>
      <c r="K60" s="314"/>
    </row>
    <row r="61" spans="1:11">
      <c r="A61"/>
      <c r="B61"/>
      <c r="C61"/>
      <c r="D61"/>
      <c r="E61"/>
      <c r="F61"/>
      <c r="G61"/>
      <c r="H61"/>
      <c r="I61"/>
      <c r="J61"/>
      <c r="K61" s="314"/>
    </row>
    <row r="62" spans="1:11">
      <c r="A62"/>
      <c r="B62"/>
      <c r="C62"/>
      <c r="D62"/>
      <c r="E62"/>
      <c r="F62"/>
      <c r="G62"/>
      <c r="H62"/>
      <c r="I62"/>
      <c r="J62"/>
      <c r="K62" s="314"/>
    </row>
    <row r="63" spans="1:11">
      <c r="A63"/>
      <c r="B63"/>
      <c r="C63"/>
      <c r="D63"/>
      <c r="E63"/>
      <c r="F63"/>
      <c r="G63"/>
      <c r="H63"/>
      <c r="I63"/>
      <c r="J63"/>
      <c r="K63" s="314"/>
    </row>
    <row r="64" spans="1:11">
      <c r="A64"/>
      <c r="B64"/>
      <c r="C64"/>
      <c r="D64"/>
      <c r="E64"/>
      <c r="F64"/>
      <c r="G64"/>
      <c r="H64"/>
      <c r="I64"/>
      <c r="J64"/>
      <c r="K64" s="314"/>
    </row>
    <row r="65" spans="1:11">
      <c r="A65"/>
      <c r="B65"/>
      <c r="C65"/>
      <c r="D65"/>
      <c r="E65"/>
      <c r="F65"/>
      <c r="G65"/>
      <c r="H65"/>
      <c r="I65"/>
      <c r="J65"/>
      <c r="K65" s="314"/>
    </row>
    <row r="66" spans="1:11">
      <c r="A66"/>
      <c r="B66"/>
      <c r="C66"/>
      <c r="D66"/>
      <c r="E66"/>
      <c r="F66"/>
      <c r="G66"/>
      <c r="H66"/>
      <c r="I66"/>
      <c r="J66"/>
      <c r="K66" s="314"/>
    </row>
    <row r="67" spans="1:11">
      <c r="A67"/>
      <c r="B67"/>
      <c r="C67"/>
      <c r="D67"/>
      <c r="E67"/>
      <c r="F67"/>
      <c r="G67"/>
      <c r="H67"/>
      <c r="I67"/>
      <c r="J67"/>
      <c r="K67" s="314"/>
    </row>
    <row r="68" spans="1:11">
      <c r="A68"/>
      <c r="B68"/>
      <c r="C68"/>
      <c r="D68"/>
      <c r="E68"/>
      <c r="F68"/>
      <c r="G68"/>
      <c r="H68"/>
      <c r="I68"/>
      <c r="J68"/>
      <c r="K68" s="314"/>
    </row>
    <row r="69" spans="1:11">
      <c r="A69"/>
      <c r="B69"/>
      <c r="C69"/>
      <c r="D69"/>
      <c r="E69"/>
      <c r="F69"/>
      <c r="G69"/>
      <c r="H69"/>
      <c r="I69"/>
      <c r="J69"/>
      <c r="K69" s="314"/>
    </row>
    <row r="70" spans="1:11">
      <c r="A70"/>
      <c r="B70"/>
      <c r="C70"/>
      <c r="D70"/>
      <c r="E70"/>
      <c r="F70"/>
      <c r="G70"/>
      <c r="H70"/>
      <c r="I70"/>
      <c r="J70"/>
      <c r="K70" s="314"/>
    </row>
    <row r="71" spans="1:11">
      <c r="A71"/>
      <c r="B71"/>
      <c r="C71"/>
      <c r="D71"/>
      <c r="E71"/>
      <c r="F71"/>
      <c r="G71"/>
      <c r="H71"/>
      <c r="I71"/>
      <c r="J71"/>
      <c r="K71" s="314"/>
    </row>
    <row r="72" spans="1:11">
      <c r="A72"/>
      <c r="B72"/>
      <c r="C72"/>
      <c r="D72"/>
      <c r="E72"/>
      <c r="F72"/>
      <c r="G72"/>
      <c r="H72"/>
      <c r="I72"/>
      <c r="J72"/>
      <c r="K72" s="314"/>
    </row>
    <row r="73" spans="1:11">
      <c r="A73"/>
      <c r="B73"/>
      <c r="C73"/>
      <c r="D73"/>
      <c r="E73"/>
      <c r="F73"/>
      <c r="G73"/>
      <c r="H73"/>
      <c r="I73"/>
      <c r="J73"/>
      <c r="K73" s="314"/>
    </row>
    <row r="74" spans="1:11">
      <c r="A74"/>
      <c r="B74"/>
      <c r="C74"/>
      <c r="D74"/>
      <c r="E74"/>
      <c r="F74"/>
      <c r="G74"/>
      <c r="H74"/>
      <c r="I74"/>
      <c r="J74"/>
      <c r="K74" s="314"/>
    </row>
    <row r="75" spans="1:11">
      <c r="A75"/>
      <c r="B75"/>
      <c r="C75"/>
      <c r="D75"/>
      <c r="E75"/>
      <c r="F75"/>
      <c r="G75"/>
      <c r="H75"/>
      <c r="I75"/>
      <c r="J75"/>
      <c r="K75" s="314"/>
    </row>
    <row r="76" spans="1:11">
      <c r="A76"/>
      <c r="B76"/>
      <c r="C76"/>
      <c r="D76"/>
      <c r="E76"/>
      <c r="F76"/>
      <c r="G76"/>
      <c r="H76"/>
      <c r="I76"/>
      <c r="J76"/>
      <c r="K76" s="314"/>
    </row>
    <row r="77" spans="1:11">
      <c r="A77"/>
      <c r="B77"/>
      <c r="C77"/>
      <c r="D77"/>
      <c r="E77"/>
      <c r="F77"/>
      <c r="G77"/>
      <c r="H77"/>
      <c r="I77"/>
      <c r="J77"/>
      <c r="K77" s="314"/>
    </row>
    <row r="78" spans="1:11">
      <c r="A78"/>
      <c r="B78"/>
      <c r="C78"/>
      <c r="D78"/>
      <c r="E78"/>
      <c r="F78"/>
      <c r="G78"/>
      <c r="H78"/>
      <c r="I78"/>
      <c r="J78"/>
      <c r="K78" s="314"/>
    </row>
    <row r="79" spans="1:11">
      <c r="A79"/>
      <c r="B79"/>
      <c r="C79"/>
      <c r="D79"/>
      <c r="E79"/>
      <c r="F79"/>
      <c r="G79"/>
      <c r="H79"/>
      <c r="I79"/>
      <c r="J79"/>
      <c r="K79" s="314"/>
    </row>
    <row r="80" spans="1:11">
      <c r="A80"/>
      <c r="B80"/>
      <c r="C80"/>
      <c r="D80"/>
      <c r="E80"/>
      <c r="F80"/>
      <c r="G80"/>
      <c r="H80"/>
      <c r="I80"/>
      <c r="J80"/>
      <c r="K80" s="314"/>
    </row>
    <row r="81" spans="1:11">
      <c r="A81"/>
      <c r="B81"/>
      <c r="C81"/>
      <c r="D81"/>
      <c r="E81"/>
      <c r="F81"/>
      <c r="G81"/>
      <c r="H81"/>
      <c r="I81"/>
      <c r="J81"/>
      <c r="K81" s="314"/>
    </row>
    <row r="82" spans="1:11">
      <c r="A82"/>
      <c r="B82"/>
      <c r="C82"/>
      <c r="D82"/>
      <c r="E82"/>
      <c r="F82"/>
      <c r="G82"/>
      <c r="H82"/>
      <c r="I82"/>
      <c r="J82"/>
      <c r="K82" s="314"/>
    </row>
    <row r="83" spans="1:11">
      <c r="A83"/>
      <c r="B83"/>
      <c r="C83"/>
      <c r="D83"/>
      <c r="E83"/>
      <c r="F83"/>
      <c r="G83"/>
      <c r="H83"/>
      <c r="I83"/>
      <c r="J83"/>
      <c r="K83" s="314"/>
    </row>
    <row r="84" spans="1:11">
      <c r="A84"/>
      <c r="B84"/>
      <c r="C84"/>
      <c r="D84"/>
      <c r="E84"/>
      <c r="F84"/>
      <c r="G84"/>
      <c r="H84"/>
      <c r="I84"/>
      <c r="J84"/>
      <c r="K84" s="314"/>
    </row>
    <row r="85" spans="1:11">
      <c r="A85"/>
      <c r="B85"/>
      <c r="C85"/>
      <c r="D85"/>
      <c r="E85"/>
      <c r="F85"/>
      <c r="G85"/>
      <c r="H85"/>
      <c r="I85"/>
      <c r="J85"/>
      <c r="K85" s="314"/>
    </row>
    <row r="86" spans="1:11">
      <c r="A86"/>
      <c r="B86"/>
      <c r="C86"/>
      <c r="D86"/>
      <c r="E86"/>
      <c r="F86"/>
      <c r="G86"/>
      <c r="H86"/>
      <c r="I86"/>
      <c r="J86"/>
      <c r="K86" s="314"/>
    </row>
    <row r="87" spans="1:11">
      <c r="A87"/>
      <c r="B87"/>
      <c r="C87"/>
      <c r="D87"/>
      <c r="E87"/>
      <c r="F87"/>
      <c r="G87"/>
      <c r="H87"/>
      <c r="I87"/>
      <c r="J87"/>
      <c r="K87" s="314"/>
    </row>
    <row r="88" spans="1:11">
      <c r="A88"/>
      <c r="B88"/>
      <c r="C88"/>
      <c r="D88"/>
      <c r="E88"/>
      <c r="F88"/>
      <c r="G88"/>
      <c r="H88"/>
      <c r="I88"/>
      <c r="J88"/>
      <c r="K88" s="314"/>
    </row>
    <row r="89" spans="1:11">
      <c r="A89"/>
      <c r="B89"/>
      <c r="C89"/>
      <c r="D89"/>
      <c r="E89"/>
      <c r="F89"/>
      <c r="G89"/>
      <c r="H89"/>
      <c r="I89"/>
      <c r="J89"/>
      <c r="K89" s="314"/>
    </row>
    <row r="90" spans="1:11">
      <c r="A90"/>
      <c r="B90"/>
      <c r="C90"/>
      <c r="D90"/>
      <c r="E90"/>
      <c r="F90"/>
      <c r="G90"/>
      <c r="H90"/>
      <c r="I90"/>
      <c r="J90"/>
      <c r="K90" s="314"/>
    </row>
    <row r="91" spans="1:11">
      <c r="A91"/>
      <c r="B91"/>
      <c r="C91"/>
      <c r="D91"/>
      <c r="E91"/>
      <c r="F91"/>
      <c r="G91"/>
      <c r="H91"/>
      <c r="I91"/>
      <c r="J91"/>
      <c r="K91" s="314"/>
    </row>
    <row r="92" spans="1:11">
      <c r="A92"/>
      <c r="B92"/>
      <c r="C92"/>
      <c r="D92"/>
      <c r="E92"/>
      <c r="F92"/>
      <c r="G92"/>
      <c r="H92"/>
      <c r="I92"/>
      <c r="J92"/>
      <c r="K92" s="314"/>
    </row>
    <row r="93" spans="1:11">
      <c r="A93"/>
      <c r="B93"/>
      <c r="C93"/>
      <c r="D93"/>
      <c r="E93"/>
      <c r="F93"/>
      <c r="G93"/>
      <c r="H93"/>
      <c r="I93"/>
      <c r="J93"/>
      <c r="K93" s="314"/>
    </row>
    <row r="94" spans="1:11">
      <c r="A94"/>
      <c r="B94"/>
      <c r="C94"/>
      <c r="D94"/>
      <c r="E94"/>
      <c r="F94"/>
      <c r="G94"/>
      <c r="H94"/>
      <c r="I94"/>
      <c r="J94"/>
      <c r="K94" s="314"/>
    </row>
    <row r="95" spans="1:11">
      <c r="A95"/>
      <c r="B95"/>
      <c r="C95"/>
      <c r="D95"/>
      <c r="E95"/>
      <c r="F95"/>
      <c r="G95"/>
      <c r="H95"/>
      <c r="I95"/>
      <c r="J95"/>
      <c r="K95" s="314"/>
    </row>
    <row r="96" spans="1:11">
      <c r="A96"/>
      <c r="B96"/>
      <c r="C96"/>
      <c r="D96"/>
      <c r="E96"/>
      <c r="F96"/>
      <c r="G96"/>
      <c r="H96"/>
      <c r="I96"/>
      <c r="J96"/>
      <c r="K96" s="314"/>
    </row>
    <row r="97" spans="1:11">
      <c r="A97"/>
      <c r="B97"/>
      <c r="C97"/>
      <c r="D97"/>
      <c r="E97"/>
      <c r="F97"/>
      <c r="G97"/>
      <c r="H97"/>
      <c r="I97"/>
      <c r="J97"/>
      <c r="K97" s="314"/>
    </row>
    <row r="98" spans="1:11">
      <c r="A98"/>
      <c r="B98"/>
      <c r="C98"/>
      <c r="D98"/>
      <c r="E98"/>
      <c r="F98"/>
      <c r="G98"/>
      <c r="H98"/>
      <c r="I98"/>
      <c r="J98"/>
      <c r="K98" s="314"/>
    </row>
    <row r="99" spans="1:11">
      <c r="A99"/>
      <c r="B99"/>
      <c r="C99"/>
      <c r="D99"/>
      <c r="E99"/>
      <c r="F99"/>
      <c r="G99"/>
      <c r="H99"/>
      <c r="I99"/>
      <c r="J99"/>
      <c r="K99" s="314"/>
    </row>
    <row r="100" spans="1:11">
      <c r="A100"/>
      <c r="B100"/>
      <c r="C100"/>
      <c r="D100"/>
      <c r="E100"/>
      <c r="F100"/>
      <c r="G100"/>
      <c r="H100"/>
      <c r="I100"/>
      <c r="J100"/>
      <c r="K100" s="314"/>
    </row>
    <row r="101" spans="1:11">
      <c r="A101"/>
      <c r="B101"/>
      <c r="C101"/>
      <c r="D101"/>
      <c r="E101"/>
      <c r="F101"/>
      <c r="G101"/>
      <c r="H101"/>
      <c r="I101"/>
      <c r="J101"/>
      <c r="K101" s="314"/>
    </row>
    <row r="102" spans="1:11">
      <c r="A102"/>
      <c r="B102"/>
      <c r="C102"/>
      <c r="D102"/>
      <c r="E102"/>
      <c r="F102"/>
      <c r="G102"/>
      <c r="H102"/>
      <c r="I102"/>
      <c r="J102"/>
      <c r="K102" s="314"/>
    </row>
    <row r="103" spans="1:11">
      <c r="A103"/>
      <c r="B103"/>
      <c r="C103"/>
      <c r="D103"/>
      <c r="E103"/>
      <c r="F103"/>
      <c r="G103"/>
      <c r="H103"/>
      <c r="I103"/>
      <c r="J103"/>
      <c r="K103" s="314"/>
    </row>
    <row r="104" spans="1:11">
      <c r="A104"/>
      <c r="B104"/>
      <c r="C104"/>
      <c r="D104"/>
      <c r="E104"/>
      <c r="F104"/>
      <c r="G104"/>
      <c r="H104"/>
      <c r="I104"/>
      <c r="J104"/>
      <c r="K104" s="314"/>
    </row>
    <row r="105" spans="1:11">
      <c r="A105"/>
      <c r="B105"/>
      <c r="C105"/>
      <c r="D105"/>
      <c r="E105"/>
      <c r="F105"/>
      <c r="G105"/>
      <c r="H105"/>
      <c r="I105"/>
      <c r="J105"/>
      <c r="K105" s="314"/>
    </row>
    <row r="106" spans="1:11">
      <c r="A106"/>
      <c r="B106"/>
      <c r="C106"/>
      <c r="D106"/>
      <c r="E106"/>
      <c r="F106"/>
      <c r="G106"/>
      <c r="H106"/>
      <c r="I106"/>
      <c r="J106"/>
      <c r="K106" s="314"/>
    </row>
    <row r="107" spans="1:11">
      <c r="A107"/>
      <c r="B107"/>
      <c r="C107"/>
      <c r="D107"/>
      <c r="E107"/>
      <c r="F107"/>
      <c r="G107"/>
      <c r="H107"/>
      <c r="I107"/>
      <c r="J107"/>
      <c r="K107" s="314"/>
    </row>
    <row r="108" spans="1:11">
      <c r="A108"/>
      <c r="B108"/>
      <c r="C108"/>
      <c r="D108"/>
      <c r="E108"/>
      <c r="F108"/>
      <c r="G108"/>
      <c r="H108"/>
      <c r="I108"/>
      <c r="J108"/>
      <c r="K108" s="314"/>
    </row>
    <row r="109" spans="1:11">
      <c r="A109"/>
      <c r="B109"/>
      <c r="C109"/>
      <c r="D109"/>
      <c r="E109"/>
      <c r="F109"/>
      <c r="G109"/>
      <c r="H109"/>
      <c r="I109"/>
      <c r="J109"/>
      <c r="K109" s="314"/>
    </row>
    <row r="110" spans="1:11">
      <c r="A110"/>
      <c r="B110"/>
      <c r="C110"/>
      <c r="D110"/>
      <c r="E110"/>
      <c r="F110"/>
      <c r="G110"/>
      <c r="H110"/>
      <c r="I110"/>
      <c r="J110"/>
      <c r="K110" s="314"/>
    </row>
    <row r="111" spans="1:11">
      <c r="A111"/>
      <c r="B111"/>
      <c r="C111"/>
      <c r="D111"/>
      <c r="E111"/>
      <c r="F111"/>
      <c r="G111"/>
      <c r="H111"/>
      <c r="I111"/>
      <c r="J111"/>
      <c r="K111" s="314"/>
    </row>
    <row r="112" spans="1:11">
      <c r="A112"/>
      <c r="B112"/>
      <c r="C112"/>
      <c r="D112"/>
      <c r="E112"/>
      <c r="F112"/>
      <c r="G112"/>
      <c r="H112"/>
      <c r="I112"/>
      <c r="J112"/>
      <c r="K112" s="314"/>
    </row>
    <row r="113" spans="1:11">
      <c r="A113"/>
      <c r="B113"/>
      <c r="C113"/>
      <c r="D113"/>
      <c r="E113"/>
      <c r="F113"/>
      <c r="G113"/>
      <c r="H113"/>
      <c r="I113"/>
      <c r="J113"/>
      <c r="K113" s="314"/>
    </row>
    <row r="114" spans="1:11">
      <c r="A114"/>
      <c r="B114"/>
      <c r="C114"/>
      <c r="D114"/>
      <c r="E114"/>
      <c r="F114"/>
      <c r="G114"/>
      <c r="H114"/>
      <c r="I114"/>
      <c r="J114"/>
      <c r="K114" s="314"/>
    </row>
    <row r="115" spans="1:11">
      <c r="A115"/>
      <c r="B115"/>
      <c r="C115"/>
      <c r="D115"/>
      <c r="E115"/>
      <c r="F115"/>
      <c r="G115"/>
      <c r="H115"/>
      <c r="I115"/>
      <c r="J115"/>
      <c r="K115" s="314"/>
    </row>
    <row r="116" spans="1:11">
      <c r="A116"/>
      <c r="B116"/>
      <c r="C116"/>
      <c r="D116"/>
      <c r="E116"/>
      <c r="F116"/>
      <c r="G116"/>
      <c r="H116"/>
      <c r="I116"/>
      <c r="J116"/>
      <c r="K116" s="314"/>
    </row>
    <row r="117" spans="1:11">
      <c r="A117"/>
      <c r="B117"/>
      <c r="C117"/>
      <c r="D117"/>
      <c r="E117"/>
      <c r="F117"/>
      <c r="G117"/>
      <c r="H117"/>
      <c r="I117"/>
      <c r="J117"/>
      <c r="K117" s="314"/>
    </row>
    <row r="118" spans="1:11">
      <c r="A118"/>
      <c r="B118"/>
      <c r="C118"/>
      <c r="D118"/>
      <c r="E118"/>
      <c r="F118"/>
      <c r="G118"/>
      <c r="H118"/>
      <c r="I118"/>
      <c r="J118"/>
      <c r="K118" s="314"/>
    </row>
    <row r="119" spans="1:11">
      <c r="A119"/>
      <c r="B119"/>
      <c r="C119"/>
      <c r="D119"/>
      <c r="E119"/>
      <c r="F119"/>
      <c r="G119"/>
      <c r="H119"/>
      <c r="I119"/>
      <c r="J119"/>
      <c r="K119" s="314"/>
    </row>
    <row r="120" spans="1:11">
      <c r="A120"/>
      <c r="B120"/>
      <c r="C120"/>
      <c r="D120"/>
      <c r="E120"/>
      <c r="F120"/>
      <c r="G120"/>
      <c r="H120"/>
      <c r="I120"/>
      <c r="J120"/>
      <c r="K120" s="314"/>
    </row>
    <row r="121" spans="1:11">
      <c r="A121"/>
      <c r="B121"/>
      <c r="C121"/>
      <c r="D121"/>
      <c r="E121"/>
      <c r="F121"/>
      <c r="G121"/>
      <c r="H121"/>
      <c r="I121"/>
      <c r="J121"/>
      <c r="K121" s="314"/>
    </row>
    <row r="122" spans="1:11">
      <c r="A122"/>
      <c r="B122"/>
      <c r="C122"/>
      <c r="D122"/>
      <c r="E122"/>
      <c r="F122"/>
      <c r="G122"/>
      <c r="H122"/>
      <c r="I122"/>
      <c r="J122"/>
      <c r="K122" s="314"/>
    </row>
    <row r="123" spans="1:11">
      <c r="A123"/>
      <c r="B123"/>
      <c r="C123"/>
      <c r="D123"/>
      <c r="E123"/>
      <c r="F123"/>
      <c r="G123"/>
      <c r="H123"/>
      <c r="I123"/>
      <c r="J123"/>
      <c r="K123" s="314"/>
    </row>
    <row r="124" spans="1:11">
      <c r="A124"/>
      <c r="B124"/>
      <c r="C124"/>
      <c r="D124"/>
      <c r="E124"/>
      <c r="F124"/>
      <c r="G124"/>
      <c r="H124"/>
      <c r="I124"/>
      <c r="J124"/>
      <c r="K124" s="314"/>
    </row>
    <row r="125" spans="1:11">
      <c r="A125"/>
      <c r="B125"/>
      <c r="C125"/>
      <c r="D125"/>
      <c r="E125"/>
      <c r="F125"/>
      <c r="G125"/>
      <c r="H125"/>
      <c r="I125"/>
      <c r="J125"/>
      <c r="K125" s="314"/>
    </row>
    <row r="126" spans="1:11">
      <c r="A126"/>
      <c r="B126"/>
      <c r="C126"/>
      <c r="D126"/>
      <c r="E126"/>
      <c r="F126"/>
      <c r="G126"/>
      <c r="H126"/>
      <c r="I126"/>
      <c r="J126"/>
      <c r="K126" s="314"/>
    </row>
    <row r="127" spans="1:11">
      <c r="A127"/>
      <c r="B127"/>
      <c r="C127"/>
      <c r="D127"/>
      <c r="E127"/>
      <c r="F127"/>
      <c r="G127"/>
      <c r="H127"/>
      <c r="I127"/>
      <c r="J127"/>
      <c r="K127" s="314"/>
    </row>
    <row r="128" spans="1:11">
      <c r="A128"/>
      <c r="B128"/>
      <c r="C128"/>
      <c r="D128"/>
      <c r="E128"/>
      <c r="F128"/>
      <c r="G128"/>
      <c r="H128"/>
      <c r="I128"/>
      <c r="J128"/>
      <c r="K128" s="314"/>
    </row>
    <row r="129" spans="1:11">
      <c r="A129"/>
      <c r="B129"/>
      <c r="C129"/>
      <c r="D129"/>
      <c r="E129"/>
      <c r="F129"/>
      <c r="G129"/>
      <c r="H129"/>
      <c r="I129"/>
      <c r="J129"/>
      <c r="K129" s="314"/>
    </row>
    <row r="130" spans="1:11">
      <c r="A130"/>
      <c r="B130"/>
      <c r="C130"/>
      <c r="D130"/>
      <c r="E130"/>
      <c r="F130"/>
      <c r="G130"/>
      <c r="H130"/>
      <c r="I130"/>
      <c r="J130"/>
      <c r="K130" s="314"/>
    </row>
    <row r="131" spans="1:11">
      <c r="A131"/>
      <c r="B131"/>
      <c r="C131"/>
      <c r="D131"/>
      <c r="E131"/>
      <c r="F131"/>
      <c r="G131"/>
      <c r="H131"/>
      <c r="I131"/>
      <c r="J131"/>
      <c r="K131" s="314"/>
    </row>
    <row r="132" spans="1:11">
      <c r="A132"/>
      <c r="B132"/>
      <c r="C132"/>
      <c r="D132"/>
      <c r="E132"/>
      <c r="F132"/>
      <c r="G132"/>
      <c r="H132"/>
      <c r="I132"/>
      <c r="J132"/>
      <c r="K132" s="314"/>
    </row>
    <row r="133" spans="1:11">
      <c r="A133"/>
      <c r="B133"/>
      <c r="C133"/>
      <c r="D133"/>
      <c r="E133"/>
      <c r="F133"/>
      <c r="G133"/>
      <c r="H133"/>
      <c r="I133"/>
      <c r="J133"/>
      <c r="K133" s="314"/>
    </row>
    <row r="134" spans="1:11">
      <c r="A134"/>
      <c r="B134"/>
      <c r="C134"/>
      <c r="D134"/>
      <c r="E134"/>
      <c r="F134"/>
      <c r="G134"/>
      <c r="H134"/>
      <c r="I134"/>
      <c r="J134"/>
      <c r="K134" s="314"/>
    </row>
    <row r="135" spans="1:11">
      <c r="A135"/>
      <c r="B135"/>
      <c r="C135"/>
      <c r="D135"/>
      <c r="E135"/>
      <c r="F135"/>
      <c r="G135"/>
      <c r="H135"/>
      <c r="I135"/>
      <c r="J135"/>
      <c r="K135" s="314"/>
    </row>
    <row r="136" spans="1:11">
      <c r="A136"/>
      <c r="B136"/>
      <c r="C136"/>
      <c r="D136"/>
      <c r="E136"/>
      <c r="F136"/>
      <c r="G136"/>
      <c r="H136"/>
      <c r="I136"/>
      <c r="J136"/>
      <c r="K136" s="314"/>
    </row>
    <row r="137" spans="1:11">
      <c r="A137"/>
      <c r="B137"/>
      <c r="C137"/>
      <c r="D137"/>
      <c r="E137"/>
      <c r="F137"/>
      <c r="G137"/>
      <c r="H137"/>
      <c r="I137"/>
      <c r="J137"/>
      <c r="K137" s="314"/>
    </row>
    <row r="138" spans="1:11">
      <c r="A138"/>
      <c r="B138"/>
      <c r="C138"/>
      <c r="D138"/>
      <c r="E138"/>
      <c r="F138"/>
      <c r="G138"/>
      <c r="H138"/>
      <c r="I138"/>
      <c r="J138"/>
      <c r="K138" s="314"/>
    </row>
    <row r="139" spans="1:11">
      <c r="A139"/>
      <c r="B139"/>
      <c r="C139"/>
      <c r="D139"/>
      <c r="E139"/>
      <c r="F139"/>
      <c r="G139"/>
      <c r="H139"/>
      <c r="I139"/>
      <c r="J139"/>
      <c r="K139" s="314"/>
    </row>
    <row r="140" spans="1:11">
      <c r="A140"/>
      <c r="B140"/>
      <c r="C140"/>
      <c r="D140"/>
      <c r="E140"/>
      <c r="F140"/>
      <c r="G140"/>
      <c r="H140"/>
      <c r="I140"/>
      <c r="J140"/>
      <c r="K140" s="314"/>
    </row>
    <row r="141" spans="1:11">
      <c r="A141"/>
      <c r="B141"/>
      <c r="C141"/>
      <c r="D141"/>
      <c r="E141"/>
      <c r="F141"/>
      <c r="G141"/>
      <c r="H141"/>
      <c r="I141"/>
      <c r="J141"/>
      <c r="K141" s="314"/>
    </row>
    <row r="142" spans="1:11">
      <c r="A142"/>
      <c r="B142"/>
      <c r="C142"/>
      <c r="D142"/>
      <c r="E142"/>
      <c r="F142"/>
      <c r="G142"/>
      <c r="H142"/>
      <c r="I142"/>
      <c r="J142"/>
      <c r="K142" s="314"/>
    </row>
    <row r="143" spans="1:11">
      <c r="A143"/>
      <c r="B143"/>
      <c r="C143"/>
      <c r="D143"/>
      <c r="E143"/>
      <c r="F143"/>
      <c r="G143"/>
      <c r="H143"/>
      <c r="I143"/>
      <c r="J143"/>
      <c r="K143" s="314"/>
    </row>
    <row r="144" spans="1:11">
      <c r="A144"/>
      <c r="B144"/>
      <c r="C144"/>
      <c r="D144"/>
      <c r="E144"/>
      <c r="F144"/>
      <c r="G144"/>
      <c r="H144"/>
      <c r="I144"/>
      <c r="J144"/>
      <c r="K144" s="314"/>
    </row>
    <row r="145" spans="1:11">
      <c r="A145"/>
      <c r="B145"/>
      <c r="C145"/>
      <c r="D145"/>
      <c r="E145"/>
      <c r="F145"/>
      <c r="G145"/>
      <c r="H145"/>
      <c r="I145"/>
      <c r="J145"/>
      <c r="K145" s="314"/>
    </row>
    <row r="146" spans="1:11">
      <c r="A146"/>
      <c r="B146"/>
      <c r="C146"/>
      <c r="D146"/>
      <c r="E146"/>
      <c r="F146"/>
      <c r="G146"/>
      <c r="H146"/>
      <c r="I146"/>
      <c r="J146"/>
      <c r="K146" s="314"/>
    </row>
    <row r="147" spans="1:11">
      <c r="A147"/>
      <c r="B147"/>
      <c r="C147"/>
      <c r="D147"/>
      <c r="E147"/>
      <c r="F147"/>
      <c r="G147"/>
      <c r="H147"/>
      <c r="I147"/>
      <c r="J147"/>
      <c r="K147" s="314"/>
    </row>
    <row r="148" spans="1:11">
      <c r="A148"/>
      <c r="B148"/>
      <c r="C148"/>
      <c r="D148"/>
      <c r="E148"/>
      <c r="F148"/>
      <c r="G148"/>
      <c r="H148"/>
      <c r="I148"/>
      <c r="J148"/>
      <c r="K148" s="314"/>
    </row>
    <row r="149" spans="1:11">
      <c r="A149"/>
      <c r="B149"/>
      <c r="C149"/>
      <c r="D149"/>
      <c r="E149"/>
      <c r="F149"/>
      <c r="G149"/>
      <c r="H149"/>
      <c r="I149"/>
      <c r="J149"/>
      <c r="K149" s="314"/>
    </row>
    <row r="150" spans="1:11">
      <c r="A150"/>
      <c r="B150"/>
      <c r="C150"/>
      <c r="D150"/>
      <c r="E150"/>
      <c r="F150"/>
      <c r="G150"/>
      <c r="H150"/>
      <c r="I150"/>
      <c r="J150"/>
      <c r="K150" s="314"/>
    </row>
    <row r="151" spans="1:11">
      <c r="A151"/>
      <c r="B151"/>
      <c r="C151"/>
      <c r="D151"/>
      <c r="E151"/>
      <c r="F151"/>
      <c r="G151"/>
      <c r="H151"/>
      <c r="I151"/>
      <c r="J151"/>
      <c r="K151" s="314"/>
    </row>
    <row r="152" spans="1:11">
      <c r="A152"/>
      <c r="B152"/>
      <c r="C152"/>
      <c r="D152"/>
      <c r="E152"/>
      <c r="F152"/>
      <c r="G152"/>
      <c r="H152"/>
      <c r="I152"/>
      <c r="J152"/>
      <c r="K152" s="314"/>
    </row>
    <row r="153" spans="1:11">
      <c r="A153"/>
      <c r="B153"/>
      <c r="C153"/>
      <c r="D153"/>
      <c r="E153"/>
      <c r="F153"/>
      <c r="G153"/>
      <c r="H153"/>
      <c r="I153"/>
      <c r="J153"/>
      <c r="K153" s="314"/>
    </row>
    <row r="154" spans="1:11">
      <c r="A154"/>
      <c r="B154"/>
      <c r="C154"/>
      <c r="D154"/>
      <c r="E154"/>
      <c r="F154"/>
      <c r="G154"/>
      <c r="H154"/>
      <c r="I154"/>
      <c r="J154"/>
      <c r="K154" s="314"/>
    </row>
    <row r="155" spans="1:11">
      <c r="A155"/>
      <c r="B155"/>
      <c r="C155"/>
      <c r="D155"/>
      <c r="E155"/>
      <c r="F155"/>
      <c r="G155"/>
      <c r="H155"/>
      <c r="I155"/>
      <c r="J155"/>
      <c r="K155" s="314"/>
    </row>
    <row r="156" spans="1:11">
      <c r="A156"/>
      <c r="B156"/>
      <c r="C156"/>
      <c r="D156"/>
      <c r="E156"/>
      <c r="F156"/>
      <c r="G156"/>
      <c r="H156"/>
      <c r="I156"/>
      <c r="J156"/>
      <c r="K156" s="314"/>
    </row>
    <row r="157" spans="1:11">
      <c r="A157"/>
      <c r="B157"/>
      <c r="C157"/>
      <c r="D157"/>
      <c r="E157"/>
      <c r="F157"/>
      <c r="G157"/>
      <c r="H157"/>
      <c r="I157"/>
      <c r="J157"/>
      <c r="K157" s="314"/>
    </row>
    <row r="158" spans="1:11">
      <c r="A158"/>
      <c r="B158"/>
      <c r="C158"/>
      <c r="D158"/>
      <c r="E158"/>
      <c r="F158"/>
      <c r="G158"/>
      <c r="H158"/>
      <c r="I158"/>
      <c r="J158"/>
      <c r="K158" s="314"/>
    </row>
    <row r="159" spans="1:11">
      <c r="A159"/>
      <c r="B159"/>
      <c r="C159"/>
      <c r="D159"/>
      <c r="E159"/>
      <c r="F159"/>
      <c r="G159"/>
      <c r="H159"/>
      <c r="I159"/>
      <c r="J159"/>
      <c r="K159" s="314"/>
    </row>
    <row r="160" spans="1:11">
      <c r="A160"/>
      <c r="B160"/>
      <c r="C160"/>
      <c r="D160"/>
      <c r="E160"/>
      <c r="F160"/>
      <c r="G160"/>
      <c r="H160"/>
      <c r="I160"/>
      <c r="J160"/>
      <c r="K160" s="314"/>
    </row>
    <row r="161" spans="1:11">
      <c r="A161"/>
      <c r="B161"/>
      <c r="C161"/>
      <c r="D161"/>
      <c r="E161"/>
      <c r="F161"/>
      <c r="G161"/>
      <c r="H161"/>
      <c r="I161"/>
      <c r="J161"/>
      <c r="K161" s="314"/>
    </row>
    <row r="162" spans="1:11">
      <c r="A162"/>
      <c r="B162"/>
      <c r="C162"/>
      <c r="D162"/>
      <c r="E162"/>
      <c r="F162"/>
      <c r="G162"/>
      <c r="H162"/>
      <c r="I162"/>
      <c r="J162"/>
      <c r="K162" s="314"/>
    </row>
    <row r="163" spans="1:11">
      <c r="A163"/>
      <c r="B163"/>
      <c r="C163"/>
      <c r="D163"/>
      <c r="E163"/>
      <c r="F163"/>
      <c r="G163"/>
      <c r="H163"/>
      <c r="I163"/>
      <c r="J163"/>
      <c r="K163" s="314"/>
    </row>
    <row r="164" spans="1:11">
      <c r="A164"/>
      <c r="B164"/>
      <c r="C164"/>
      <c r="D164"/>
      <c r="E164"/>
      <c r="F164"/>
      <c r="G164"/>
      <c r="H164"/>
      <c r="I164"/>
      <c r="J164"/>
      <c r="K164" s="314"/>
    </row>
    <row r="165" spans="1:11">
      <c r="A165"/>
      <c r="B165"/>
      <c r="C165"/>
      <c r="D165"/>
      <c r="E165"/>
      <c r="F165"/>
      <c r="G165"/>
      <c r="H165"/>
      <c r="I165"/>
      <c r="J165"/>
      <c r="K165" s="314"/>
    </row>
    <row r="166" spans="1:11">
      <c r="A166"/>
      <c r="B166"/>
      <c r="C166"/>
      <c r="D166"/>
      <c r="E166"/>
      <c r="F166"/>
      <c r="G166"/>
      <c r="H166"/>
      <c r="I166"/>
      <c r="J166"/>
      <c r="K166" s="314"/>
    </row>
    <row r="167" spans="1:11">
      <c r="A167"/>
      <c r="B167"/>
      <c r="C167"/>
      <c r="D167"/>
      <c r="E167"/>
      <c r="F167"/>
      <c r="G167"/>
      <c r="H167"/>
      <c r="I167"/>
      <c r="J167"/>
      <c r="K167" s="314"/>
    </row>
    <row r="168" spans="1:11">
      <c r="A168"/>
      <c r="B168"/>
      <c r="C168"/>
      <c r="D168"/>
      <c r="E168"/>
      <c r="F168"/>
      <c r="G168"/>
      <c r="H168"/>
      <c r="I168"/>
      <c r="J168"/>
      <c r="K168" s="314"/>
    </row>
    <row r="169" spans="1:11">
      <c r="A169"/>
      <c r="B169"/>
      <c r="C169"/>
      <c r="D169"/>
      <c r="E169"/>
      <c r="F169"/>
      <c r="G169"/>
      <c r="H169"/>
      <c r="I169"/>
      <c r="J169"/>
      <c r="K169" s="314"/>
    </row>
    <row r="170" spans="1:11">
      <c r="A170"/>
      <c r="B170"/>
      <c r="C170"/>
      <c r="D170"/>
      <c r="E170"/>
      <c r="F170"/>
      <c r="G170"/>
      <c r="H170"/>
      <c r="I170"/>
      <c r="J170"/>
      <c r="K170" s="314"/>
    </row>
    <row r="171" spans="1:11">
      <c r="A171"/>
      <c r="B171"/>
      <c r="C171"/>
      <c r="D171"/>
      <c r="E171"/>
      <c r="F171"/>
      <c r="G171"/>
      <c r="H171"/>
      <c r="I171"/>
      <c r="J171"/>
      <c r="K171" s="314"/>
    </row>
    <row r="172" spans="1:11">
      <c r="A172"/>
      <c r="B172"/>
      <c r="C172"/>
      <c r="D172"/>
      <c r="E172"/>
      <c r="F172"/>
      <c r="G172"/>
      <c r="H172"/>
      <c r="I172"/>
      <c r="J172"/>
      <c r="K172" s="314"/>
    </row>
    <row r="173" spans="1:11">
      <c r="A173"/>
      <c r="B173"/>
      <c r="C173"/>
      <c r="D173"/>
      <c r="E173"/>
      <c r="F173"/>
      <c r="G173"/>
      <c r="H173"/>
      <c r="I173"/>
      <c r="J173"/>
      <c r="K173" s="314"/>
    </row>
    <row r="174" spans="1:11">
      <c r="A174"/>
      <c r="B174"/>
      <c r="C174"/>
      <c r="D174"/>
      <c r="E174"/>
      <c r="F174"/>
      <c r="G174"/>
      <c r="H174"/>
      <c r="I174"/>
      <c r="J174"/>
      <c r="K174" s="314"/>
    </row>
    <row r="175" spans="1:11">
      <c r="A175"/>
      <c r="B175"/>
      <c r="C175"/>
      <c r="D175"/>
      <c r="E175"/>
      <c r="F175"/>
      <c r="G175"/>
      <c r="H175"/>
      <c r="I175"/>
      <c r="J175"/>
      <c r="K175" s="314"/>
    </row>
    <row r="176" spans="1:11">
      <c r="A176"/>
      <c r="B176"/>
      <c r="C176"/>
      <c r="D176"/>
      <c r="E176"/>
      <c r="F176"/>
      <c r="G176"/>
      <c r="H176"/>
      <c r="I176"/>
      <c r="J176"/>
      <c r="K176" s="314"/>
    </row>
    <row r="177" spans="1:11">
      <c r="A177"/>
      <c r="B177"/>
      <c r="C177"/>
      <c r="D177"/>
      <c r="E177"/>
      <c r="F177"/>
      <c r="G177"/>
      <c r="H177"/>
      <c r="I177"/>
      <c r="J177"/>
      <c r="K177" s="314"/>
    </row>
    <row r="178" spans="1:11">
      <c r="A178"/>
      <c r="B178"/>
      <c r="C178"/>
      <c r="D178"/>
      <c r="E178"/>
      <c r="F178"/>
      <c r="G178"/>
      <c r="H178"/>
      <c r="I178"/>
      <c r="J178"/>
      <c r="K178" s="314"/>
    </row>
    <row r="179" spans="1:11">
      <c r="A179"/>
      <c r="B179"/>
      <c r="C179"/>
      <c r="D179"/>
      <c r="E179"/>
      <c r="F179"/>
      <c r="G179"/>
      <c r="H179"/>
      <c r="I179"/>
      <c r="J179"/>
      <c r="K179" s="314"/>
    </row>
    <row r="180" spans="1:11">
      <c r="A180"/>
      <c r="B180"/>
      <c r="C180"/>
      <c r="D180"/>
      <c r="E180"/>
      <c r="F180"/>
      <c r="G180"/>
      <c r="H180"/>
      <c r="I180"/>
      <c r="J180"/>
      <c r="K180" s="314"/>
    </row>
    <row r="181" spans="1:11">
      <c r="A181"/>
      <c r="B181"/>
      <c r="C181"/>
      <c r="D181"/>
      <c r="E181"/>
      <c r="F181"/>
      <c r="G181"/>
      <c r="H181"/>
      <c r="I181"/>
      <c r="J181"/>
      <c r="K181" s="314"/>
    </row>
    <row r="182" spans="1:11">
      <c r="A182"/>
      <c r="B182"/>
      <c r="C182"/>
      <c r="D182"/>
      <c r="E182"/>
      <c r="F182"/>
      <c r="G182"/>
      <c r="H182"/>
      <c r="I182"/>
      <c r="J182"/>
      <c r="K182" s="314"/>
    </row>
    <row r="183" spans="1:11">
      <c r="A183"/>
      <c r="B183"/>
      <c r="C183"/>
      <c r="D183"/>
      <c r="E183"/>
      <c r="F183"/>
      <c r="G183"/>
      <c r="H183"/>
      <c r="I183"/>
      <c r="J183"/>
      <c r="K183" s="314"/>
    </row>
    <row r="184" spans="1:11">
      <c r="A184"/>
      <c r="B184"/>
      <c r="C184"/>
      <c r="D184"/>
      <c r="E184"/>
      <c r="F184"/>
      <c r="G184"/>
      <c r="H184"/>
      <c r="I184"/>
      <c r="J184"/>
      <c r="K184" s="314"/>
    </row>
    <row r="185" spans="1:11">
      <c r="A185"/>
      <c r="B185"/>
      <c r="C185"/>
      <c r="D185"/>
      <c r="E185"/>
      <c r="F185"/>
      <c r="G185"/>
      <c r="H185"/>
      <c r="I185"/>
      <c r="J185"/>
      <c r="K185" s="314"/>
    </row>
    <row r="186" spans="1:11">
      <c r="A186"/>
      <c r="B186"/>
      <c r="C186"/>
      <c r="D186"/>
      <c r="E186"/>
      <c r="F186"/>
      <c r="G186"/>
      <c r="H186"/>
      <c r="I186"/>
      <c r="J186"/>
      <c r="K186" s="314"/>
    </row>
    <row r="187" spans="1:11">
      <c r="A187"/>
      <c r="B187"/>
      <c r="C187"/>
      <c r="D187"/>
      <c r="E187"/>
      <c r="F187"/>
      <c r="G187"/>
      <c r="H187"/>
      <c r="I187"/>
      <c r="J187"/>
      <c r="K187" s="314"/>
    </row>
    <row r="188" spans="1:11">
      <c r="A188"/>
      <c r="B188"/>
      <c r="C188"/>
      <c r="D188"/>
      <c r="E188"/>
      <c r="F188"/>
      <c r="G188"/>
      <c r="H188"/>
      <c r="I188"/>
      <c r="J188"/>
      <c r="K188" s="314"/>
    </row>
    <row r="189" spans="1:11">
      <c r="A189"/>
      <c r="B189"/>
      <c r="C189"/>
      <c r="D189"/>
      <c r="E189"/>
      <c r="F189"/>
      <c r="G189"/>
      <c r="H189"/>
      <c r="I189"/>
      <c r="J189"/>
      <c r="K189" s="314"/>
    </row>
    <row r="190" spans="1:11">
      <c r="A190"/>
      <c r="B190"/>
      <c r="C190"/>
      <c r="D190"/>
      <c r="E190"/>
      <c r="F190"/>
      <c r="G190"/>
      <c r="H190"/>
      <c r="I190"/>
      <c r="J190"/>
      <c r="K190" s="314"/>
    </row>
    <row r="191" spans="1:11">
      <c r="A191"/>
      <c r="B191"/>
      <c r="C191"/>
      <c r="D191"/>
      <c r="E191"/>
      <c r="F191"/>
      <c r="G191"/>
      <c r="H191"/>
      <c r="I191"/>
      <c r="J191"/>
      <c r="K191" s="314"/>
    </row>
    <row r="192" spans="1:11">
      <c r="A192"/>
      <c r="B192"/>
      <c r="C192"/>
      <c r="D192"/>
      <c r="E192"/>
      <c r="F192"/>
      <c r="G192"/>
      <c r="H192"/>
      <c r="I192"/>
      <c r="J192"/>
      <c r="K192" s="314"/>
    </row>
    <row r="193" spans="1:11">
      <c r="A193"/>
      <c r="B193"/>
      <c r="C193"/>
      <c r="D193"/>
      <c r="E193"/>
      <c r="F193"/>
      <c r="G193"/>
      <c r="H193"/>
      <c r="I193"/>
      <c r="J193"/>
      <c r="K193" s="314"/>
    </row>
    <row r="194" spans="1:11">
      <c r="A194"/>
      <c r="B194"/>
      <c r="C194"/>
      <c r="D194"/>
      <c r="E194"/>
      <c r="F194"/>
      <c r="G194"/>
      <c r="H194"/>
      <c r="I194"/>
      <c r="J194"/>
      <c r="K194" s="314"/>
    </row>
    <row r="195" spans="1:11">
      <c r="A195"/>
      <c r="B195"/>
      <c r="C195"/>
      <c r="D195"/>
      <c r="E195"/>
      <c r="F195"/>
      <c r="G195"/>
      <c r="H195"/>
      <c r="I195"/>
      <c r="J195"/>
      <c r="K195" s="314"/>
    </row>
    <row r="196" spans="1:11">
      <c r="A196"/>
      <c r="B196"/>
      <c r="C196"/>
      <c r="D196"/>
      <c r="E196"/>
      <c r="F196"/>
      <c r="G196"/>
      <c r="H196"/>
      <c r="I196"/>
      <c r="J196"/>
      <c r="K196" s="314"/>
    </row>
    <row r="197" spans="1:11">
      <c r="A197"/>
      <c r="B197"/>
      <c r="C197"/>
      <c r="D197"/>
      <c r="E197"/>
      <c r="F197"/>
      <c r="G197"/>
      <c r="H197"/>
      <c r="I197"/>
      <c r="J197"/>
      <c r="K197" s="314"/>
    </row>
    <row r="198" spans="1:11">
      <c r="A198"/>
      <c r="B198"/>
      <c r="C198"/>
      <c r="D198"/>
      <c r="E198"/>
      <c r="F198"/>
      <c r="G198"/>
      <c r="H198"/>
      <c r="I198"/>
      <c r="J198"/>
      <c r="K198" s="314"/>
    </row>
    <row r="199" spans="1:11">
      <c r="A199"/>
      <c r="B199"/>
      <c r="C199"/>
      <c r="D199"/>
      <c r="E199"/>
      <c r="F199"/>
      <c r="G199"/>
      <c r="H199"/>
      <c r="I199"/>
      <c r="J199"/>
      <c r="K199" s="314"/>
    </row>
    <row r="200" spans="1:11">
      <c r="A200"/>
      <c r="B200"/>
      <c r="C200"/>
      <c r="D200"/>
      <c r="E200"/>
      <c r="F200"/>
      <c r="G200"/>
      <c r="H200"/>
      <c r="I200"/>
      <c r="J200"/>
      <c r="K200" s="314"/>
    </row>
    <row r="201" spans="1:11">
      <c r="A201"/>
      <c r="B201"/>
      <c r="C201"/>
      <c r="D201"/>
      <c r="E201"/>
      <c r="F201"/>
      <c r="G201"/>
      <c r="H201"/>
      <c r="I201"/>
      <c r="J201"/>
      <c r="K201" s="314"/>
    </row>
    <row r="202" spans="1:11">
      <c r="A202"/>
      <c r="B202"/>
      <c r="C202"/>
      <c r="D202"/>
      <c r="E202"/>
      <c r="F202"/>
      <c r="G202"/>
      <c r="H202"/>
      <c r="I202"/>
      <c r="J202"/>
      <c r="K202" s="314"/>
    </row>
    <row r="203" spans="1:11">
      <c r="A203"/>
      <c r="B203"/>
      <c r="C203"/>
      <c r="D203"/>
      <c r="E203"/>
      <c r="F203"/>
      <c r="G203"/>
      <c r="H203"/>
      <c r="I203"/>
      <c r="J203"/>
      <c r="K203" s="314"/>
    </row>
    <row r="204" spans="1:11">
      <c r="A204"/>
      <c r="B204"/>
      <c r="C204"/>
      <c r="D204"/>
      <c r="E204"/>
      <c r="F204"/>
      <c r="G204"/>
      <c r="H204"/>
      <c r="I204"/>
      <c r="J204"/>
      <c r="K204" s="314"/>
    </row>
    <row r="205" spans="1:11">
      <c r="A205"/>
      <c r="B205"/>
      <c r="C205"/>
      <c r="D205"/>
      <c r="E205"/>
      <c r="F205"/>
      <c r="G205"/>
      <c r="H205"/>
      <c r="I205"/>
      <c r="J205"/>
      <c r="K205" s="314"/>
    </row>
    <row r="206" spans="1:11">
      <c r="A206"/>
      <c r="B206"/>
      <c r="C206"/>
      <c r="D206"/>
      <c r="E206"/>
      <c r="F206"/>
      <c r="G206"/>
      <c r="H206"/>
      <c r="I206"/>
      <c r="J206"/>
      <c r="K206" s="314"/>
    </row>
    <row r="207" spans="1:11">
      <c r="A207"/>
      <c r="B207"/>
      <c r="C207"/>
      <c r="D207"/>
      <c r="E207"/>
      <c r="F207"/>
      <c r="G207"/>
      <c r="H207"/>
      <c r="I207"/>
      <c r="J207"/>
      <c r="K207" s="314"/>
    </row>
    <row r="208" spans="1:11">
      <c r="A208"/>
      <c r="B208"/>
      <c r="C208"/>
      <c r="D208"/>
      <c r="E208"/>
      <c r="F208"/>
      <c r="G208"/>
      <c r="H208"/>
      <c r="I208"/>
      <c r="J208"/>
      <c r="K208" s="314"/>
    </row>
    <row r="209" spans="1:11">
      <c r="A209"/>
      <c r="B209"/>
      <c r="C209"/>
      <c r="D209"/>
      <c r="E209"/>
      <c r="F209"/>
      <c r="G209"/>
      <c r="H209"/>
      <c r="I209"/>
      <c r="J209"/>
      <c r="K209" s="314"/>
    </row>
    <row r="210" spans="1:11">
      <c r="A210"/>
      <c r="B210"/>
      <c r="C210"/>
      <c r="D210"/>
      <c r="E210"/>
      <c r="F210"/>
      <c r="G210"/>
      <c r="H210"/>
      <c r="I210"/>
      <c r="J210"/>
      <c r="K210" s="314"/>
    </row>
    <row r="211" spans="1:11">
      <c r="A211"/>
      <c r="B211"/>
      <c r="C211"/>
      <c r="D211"/>
      <c r="E211"/>
      <c r="F211"/>
      <c r="G211"/>
      <c r="H211"/>
      <c r="I211"/>
      <c r="J211"/>
      <c r="K211" s="314"/>
    </row>
    <row r="212" spans="1:11">
      <c r="A212"/>
      <c r="B212"/>
      <c r="C212"/>
      <c r="D212"/>
      <c r="E212"/>
      <c r="F212"/>
      <c r="G212"/>
      <c r="H212"/>
      <c r="I212"/>
      <c r="J212"/>
      <c r="K212" s="314"/>
    </row>
    <row r="213" spans="1:11">
      <c r="A213"/>
      <c r="B213"/>
      <c r="C213"/>
      <c r="D213"/>
      <c r="E213"/>
      <c r="F213"/>
      <c r="G213"/>
      <c r="H213"/>
      <c r="I213"/>
      <c r="J213"/>
      <c r="K213" s="314"/>
    </row>
    <row r="214" spans="1:11">
      <c r="A214"/>
      <c r="B214"/>
      <c r="C214"/>
      <c r="D214"/>
      <c r="E214"/>
      <c r="F214"/>
      <c r="G214"/>
      <c r="H214"/>
      <c r="I214"/>
      <c r="J214"/>
      <c r="K214" s="314"/>
    </row>
    <row r="215" spans="1:11">
      <c r="A215"/>
      <c r="B215"/>
      <c r="C215"/>
      <c r="D215"/>
      <c r="E215"/>
      <c r="F215"/>
      <c r="G215"/>
      <c r="H215"/>
      <c r="I215"/>
      <c r="J215"/>
      <c r="K215" s="314"/>
    </row>
    <row r="216" spans="1:11">
      <c r="A216"/>
      <c r="B216"/>
      <c r="C216"/>
      <c r="D216"/>
      <c r="E216"/>
      <c r="F216"/>
      <c r="G216"/>
      <c r="H216"/>
      <c r="I216"/>
      <c r="J216"/>
      <c r="K216" s="314"/>
    </row>
    <row r="217" spans="1:11">
      <c r="A217"/>
      <c r="B217"/>
      <c r="C217"/>
      <c r="D217"/>
      <c r="E217"/>
      <c r="F217"/>
      <c r="G217"/>
      <c r="H217"/>
      <c r="I217"/>
      <c r="J217"/>
      <c r="K217" s="314"/>
    </row>
    <row r="218" spans="1:11">
      <c r="A218"/>
      <c r="B218"/>
      <c r="C218"/>
      <c r="D218"/>
      <c r="E218"/>
      <c r="F218"/>
      <c r="G218"/>
      <c r="H218"/>
      <c r="I218"/>
      <c r="J218"/>
      <c r="K218" s="314"/>
    </row>
    <row r="219" spans="1:11">
      <c r="A219"/>
      <c r="B219"/>
      <c r="C219"/>
      <c r="D219"/>
      <c r="E219"/>
      <c r="F219"/>
      <c r="G219"/>
      <c r="H219"/>
      <c r="I219"/>
      <c r="J219"/>
      <c r="K219" s="314"/>
    </row>
    <row r="220" spans="1:11">
      <c r="A220"/>
      <c r="B220"/>
      <c r="C220"/>
      <c r="D220"/>
      <c r="E220"/>
      <c r="F220"/>
      <c r="G220"/>
      <c r="H220"/>
      <c r="I220"/>
      <c r="J220"/>
      <c r="K220" s="314"/>
    </row>
    <row r="221" spans="1:11">
      <c r="A221"/>
      <c r="B221"/>
      <c r="C221"/>
      <c r="D221"/>
      <c r="E221"/>
      <c r="F221"/>
      <c r="G221"/>
      <c r="H221"/>
      <c r="I221"/>
      <c r="J221"/>
      <c r="K221" s="314"/>
    </row>
    <row r="222" spans="1:11">
      <c r="A222"/>
      <c r="B222"/>
      <c r="C222"/>
      <c r="D222"/>
      <c r="E222"/>
      <c r="F222"/>
      <c r="G222"/>
      <c r="H222"/>
      <c r="I222"/>
      <c r="J222"/>
      <c r="K222" s="314"/>
    </row>
    <row r="223" spans="1:11">
      <c r="A223"/>
      <c r="B223"/>
      <c r="C223"/>
      <c r="D223"/>
      <c r="E223"/>
      <c r="F223"/>
      <c r="G223"/>
      <c r="H223"/>
      <c r="I223"/>
      <c r="J223"/>
      <c r="K223" s="314"/>
    </row>
    <row r="224" spans="1:11">
      <c r="A224"/>
      <c r="B224"/>
      <c r="C224"/>
      <c r="D224"/>
      <c r="E224"/>
      <c r="F224"/>
      <c r="G224"/>
      <c r="H224"/>
      <c r="I224"/>
      <c r="J224"/>
      <c r="K224" s="314"/>
    </row>
    <row r="225" spans="1:11">
      <c r="A225"/>
      <c r="B225"/>
      <c r="C225"/>
      <c r="D225"/>
      <c r="E225"/>
      <c r="F225"/>
      <c r="G225"/>
      <c r="H225"/>
      <c r="I225"/>
      <c r="J225"/>
      <c r="K225" s="314"/>
    </row>
    <row r="226" spans="1:11">
      <c r="A226"/>
      <c r="B226"/>
      <c r="C226"/>
      <c r="D226"/>
      <c r="E226"/>
      <c r="F226"/>
      <c r="G226"/>
      <c r="H226"/>
      <c r="I226"/>
      <c r="J226"/>
      <c r="K226" s="314"/>
    </row>
    <row r="227" spans="1:11">
      <c r="A227"/>
      <c r="B227"/>
      <c r="C227"/>
      <c r="D227"/>
      <c r="E227"/>
      <c r="F227"/>
      <c r="G227"/>
      <c r="H227"/>
      <c r="I227"/>
      <c r="J227"/>
      <c r="K227" s="314"/>
    </row>
    <row r="228" spans="1:11">
      <c r="A228"/>
      <c r="B228"/>
      <c r="C228"/>
      <c r="D228"/>
      <c r="E228"/>
      <c r="F228"/>
      <c r="G228"/>
      <c r="H228"/>
      <c r="I228"/>
      <c r="J228"/>
      <c r="K228" s="314"/>
    </row>
    <row r="229" spans="1:11">
      <c r="A229"/>
      <c r="B229"/>
      <c r="C229"/>
      <c r="D229"/>
      <c r="E229"/>
      <c r="F229"/>
      <c r="G229"/>
      <c r="H229"/>
      <c r="I229"/>
      <c r="J229"/>
      <c r="K229" s="314"/>
    </row>
    <row r="230" spans="1:11">
      <c r="A230"/>
      <c r="B230"/>
      <c r="C230"/>
      <c r="D230"/>
      <c r="E230"/>
      <c r="F230"/>
      <c r="G230"/>
      <c r="H230"/>
      <c r="I230"/>
      <c r="J230"/>
      <c r="K230" s="314"/>
    </row>
    <row r="231" spans="1:11">
      <c r="A231"/>
      <c r="B231"/>
      <c r="C231"/>
      <c r="D231"/>
      <c r="E231"/>
      <c r="F231"/>
      <c r="G231"/>
      <c r="H231"/>
      <c r="I231"/>
      <c r="J231"/>
      <c r="K231" s="314"/>
    </row>
    <row r="232" spans="1:11">
      <c r="A232"/>
      <c r="B232"/>
      <c r="C232"/>
      <c r="D232"/>
      <c r="E232"/>
      <c r="F232"/>
      <c r="G232"/>
      <c r="H232"/>
      <c r="I232"/>
      <c r="J232"/>
      <c r="K232" s="314"/>
    </row>
    <row r="233" spans="1:11">
      <c r="A233"/>
      <c r="B233"/>
      <c r="C233"/>
      <c r="D233"/>
      <c r="E233"/>
      <c r="F233"/>
      <c r="G233"/>
      <c r="H233"/>
      <c r="I233"/>
      <c r="J233"/>
      <c r="K233" s="314"/>
    </row>
    <row r="234" spans="1:11">
      <c r="A234"/>
      <c r="B234"/>
      <c r="C234"/>
      <c r="D234"/>
      <c r="E234"/>
      <c r="F234"/>
      <c r="G234"/>
      <c r="H234"/>
      <c r="I234"/>
      <c r="J234"/>
      <c r="K234" s="314"/>
    </row>
    <row r="235" spans="1:11">
      <c r="A235"/>
      <c r="B235"/>
      <c r="C235"/>
      <c r="D235"/>
      <c r="E235"/>
      <c r="F235"/>
      <c r="G235"/>
      <c r="H235"/>
      <c r="I235"/>
      <c r="J235"/>
      <c r="K235" s="314"/>
    </row>
    <row r="236" spans="1:11">
      <c r="A236"/>
      <c r="B236"/>
      <c r="C236"/>
      <c r="D236"/>
      <c r="E236"/>
      <c r="F236"/>
      <c r="G236"/>
      <c r="H236"/>
      <c r="I236"/>
      <c r="J236"/>
      <c r="K236" s="314"/>
    </row>
    <row r="237" spans="1:11">
      <c r="A237"/>
      <c r="B237"/>
      <c r="C237"/>
      <c r="D237"/>
      <c r="E237"/>
      <c r="F237"/>
      <c r="G237"/>
      <c r="H237"/>
      <c r="I237"/>
      <c r="J237"/>
      <c r="K237" s="314"/>
    </row>
    <row r="238" spans="1:11">
      <c r="A238"/>
      <c r="B238"/>
      <c r="C238"/>
      <c r="D238"/>
      <c r="E238"/>
      <c r="F238"/>
      <c r="G238"/>
      <c r="H238"/>
      <c r="I238"/>
      <c r="J238"/>
      <c r="K238" s="314"/>
    </row>
    <row r="239" spans="1:11">
      <c r="A239"/>
      <c r="B239"/>
      <c r="C239"/>
      <c r="D239"/>
      <c r="E239"/>
      <c r="F239"/>
      <c r="G239"/>
      <c r="H239"/>
      <c r="I239"/>
      <c r="J239"/>
      <c r="K239" s="314"/>
    </row>
    <row r="240" spans="1:11">
      <c r="A240"/>
      <c r="B240"/>
      <c r="C240"/>
      <c r="D240"/>
      <c r="E240"/>
      <c r="F240"/>
      <c r="G240"/>
      <c r="H240"/>
      <c r="I240"/>
      <c r="J240"/>
      <c r="K240" s="314"/>
    </row>
    <row r="241" spans="1:11">
      <c r="A241"/>
      <c r="B241"/>
      <c r="C241"/>
      <c r="D241"/>
      <c r="E241"/>
      <c r="F241"/>
      <c r="G241"/>
      <c r="H241"/>
      <c r="I241"/>
      <c r="J241"/>
      <c r="K241" s="314"/>
    </row>
    <row r="242" spans="1:11">
      <c r="A242"/>
      <c r="B242"/>
      <c r="C242"/>
      <c r="D242"/>
      <c r="E242"/>
      <c r="F242"/>
      <c r="G242"/>
      <c r="H242"/>
      <c r="I242"/>
      <c r="J242"/>
      <c r="K242" s="314"/>
    </row>
    <row r="243" spans="1:11">
      <c r="A243"/>
      <c r="B243"/>
      <c r="C243"/>
      <c r="D243"/>
      <c r="E243"/>
      <c r="F243"/>
      <c r="G243"/>
      <c r="H243"/>
      <c r="I243"/>
      <c r="J243"/>
      <c r="K243" s="314"/>
    </row>
    <row r="244" spans="1:11">
      <c r="A244"/>
      <c r="B244"/>
      <c r="C244"/>
      <c r="D244"/>
      <c r="E244"/>
      <c r="F244"/>
      <c r="G244"/>
      <c r="H244"/>
      <c r="I244"/>
      <c r="J244"/>
      <c r="K244" s="314"/>
    </row>
    <row r="245" spans="1:11">
      <c r="A245"/>
      <c r="B245"/>
      <c r="C245"/>
      <c r="D245"/>
      <c r="E245"/>
      <c r="F245"/>
      <c r="G245"/>
      <c r="H245"/>
      <c r="I245"/>
      <c r="J245"/>
      <c r="K245" s="314"/>
    </row>
    <row r="246" spans="1:11">
      <c r="A246"/>
      <c r="B246"/>
      <c r="C246"/>
      <c r="D246"/>
      <c r="E246"/>
      <c r="F246"/>
      <c r="G246"/>
      <c r="H246"/>
      <c r="I246"/>
      <c r="J246"/>
      <c r="K246" s="314"/>
    </row>
    <row r="247" spans="1:11">
      <c r="A247"/>
      <c r="B247"/>
      <c r="C247"/>
      <c r="D247"/>
      <c r="E247"/>
      <c r="F247"/>
      <c r="G247"/>
      <c r="H247"/>
      <c r="I247"/>
      <c r="J247"/>
      <c r="K247" s="314"/>
    </row>
    <row r="248" spans="1:11">
      <c r="A248"/>
      <c r="B248"/>
      <c r="C248"/>
      <c r="D248"/>
      <c r="E248"/>
      <c r="F248"/>
      <c r="G248"/>
      <c r="H248"/>
      <c r="I248"/>
      <c r="J248"/>
      <c r="K248" s="314"/>
    </row>
    <row r="249" spans="1:11">
      <c r="A249"/>
      <c r="B249"/>
      <c r="C249"/>
      <c r="D249"/>
      <c r="E249"/>
      <c r="F249"/>
      <c r="G249"/>
      <c r="H249"/>
      <c r="I249"/>
      <c r="J249"/>
      <c r="K249" s="314"/>
    </row>
    <row r="250" spans="1:11">
      <c r="A250"/>
      <c r="B250"/>
      <c r="C250"/>
      <c r="D250"/>
      <c r="E250"/>
      <c r="F250"/>
      <c r="G250"/>
      <c r="H250"/>
      <c r="I250"/>
      <c r="J250"/>
      <c r="K250" s="314"/>
    </row>
    <row r="251" spans="1:11">
      <c r="A251"/>
      <c r="B251"/>
      <c r="C251"/>
      <c r="D251"/>
      <c r="E251"/>
      <c r="F251"/>
      <c r="G251"/>
      <c r="H251"/>
      <c r="I251"/>
      <c r="J251"/>
      <c r="K251" s="314"/>
    </row>
    <row r="252" spans="1:11">
      <c r="A252"/>
      <c r="B252"/>
      <c r="C252"/>
      <c r="D252"/>
      <c r="E252"/>
      <c r="F252"/>
      <c r="G252"/>
      <c r="H252"/>
      <c r="I252"/>
      <c r="J252"/>
      <c r="K252" s="314"/>
    </row>
    <row r="253" spans="1:11">
      <c r="A253"/>
      <c r="B253"/>
      <c r="C253"/>
      <c r="D253"/>
      <c r="E253"/>
      <c r="F253"/>
      <c r="G253"/>
      <c r="H253"/>
      <c r="I253"/>
      <c r="J253"/>
      <c r="K253" s="314"/>
    </row>
    <row r="254" spans="1:11">
      <c r="A254"/>
      <c r="B254"/>
      <c r="C254"/>
      <c r="D254"/>
      <c r="E254"/>
      <c r="F254"/>
      <c r="G254"/>
      <c r="H254"/>
      <c r="I254"/>
      <c r="J254"/>
      <c r="K254" s="314"/>
    </row>
    <row r="255" spans="1:11">
      <c r="A255"/>
      <c r="B255"/>
      <c r="C255"/>
      <c r="D255"/>
      <c r="E255"/>
      <c r="F255"/>
      <c r="G255"/>
      <c r="H255"/>
      <c r="I255"/>
      <c r="J255"/>
      <c r="K255" s="314"/>
    </row>
    <row r="256" spans="1:11">
      <c r="A256"/>
      <c r="B256"/>
      <c r="C256"/>
      <c r="D256"/>
      <c r="E256"/>
      <c r="F256"/>
      <c r="G256"/>
      <c r="H256"/>
      <c r="I256"/>
      <c r="J256"/>
      <c r="K256" s="314"/>
    </row>
    <row r="257" spans="1:11">
      <c r="A257"/>
      <c r="B257"/>
      <c r="C257"/>
      <c r="D257"/>
      <c r="E257"/>
      <c r="F257"/>
      <c r="G257"/>
      <c r="H257"/>
      <c r="I257"/>
      <c r="J257"/>
      <c r="K257" s="314"/>
    </row>
    <row r="258" spans="1:11">
      <c r="A258"/>
      <c r="B258"/>
      <c r="C258"/>
      <c r="D258"/>
      <c r="E258"/>
      <c r="F258"/>
      <c r="G258"/>
      <c r="H258"/>
      <c r="I258"/>
      <c r="J258"/>
      <c r="K258" s="314"/>
    </row>
    <row r="259" spans="1:11">
      <c r="A259"/>
      <c r="B259"/>
      <c r="C259"/>
      <c r="D259"/>
      <c r="E259"/>
      <c r="F259"/>
      <c r="G259"/>
      <c r="H259"/>
      <c r="I259"/>
      <c r="J259"/>
      <c r="K259" s="314"/>
    </row>
    <row r="260" spans="1:11">
      <c r="A260"/>
      <c r="B260"/>
      <c r="C260"/>
      <c r="D260"/>
      <c r="E260"/>
      <c r="F260"/>
      <c r="G260"/>
      <c r="H260"/>
      <c r="I260"/>
      <c r="J260"/>
      <c r="K260" s="314"/>
    </row>
    <row r="261" spans="1:11">
      <c r="A261"/>
      <c r="B261"/>
      <c r="C261"/>
      <c r="D261"/>
      <c r="E261"/>
      <c r="F261"/>
      <c r="G261"/>
      <c r="H261"/>
      <c r="I261"/>
      <c r="J261"/>
      <c r="K261" s="314"/>
    </row>
    <row r="262" spans="1:11">
      <c r="A262"/>
      <c r="B262"/>
      <c r="C262"/>
      <c r="D262"/>
      <c r="E262"/>
      <c r="F262"/>
      <c r="G262"/>
      <c r="H262"/>
      <c r="I262"/>
      <c r="J262"/>
      <c r="K262" s="314"/>
    </row>
    <row r="263" spans="1:11">
      <c r="A263"/>
      <c r="B263"/>
      <c r="C263"/>
      <c r="D263"/>
      <c r="E263"/>
      <c r="F263"/>
      <c r="G263"/>
      <c r="H263"/>
      <c r="I263"/>
      <c r="J263"/>
      <c r="K263" s="314"/>
    </row>
    <row r="264" spans="1:11">
      <c r="A264"/>
      <c r="B264"/>
      <c r="C264"/>
      <c r="D264"/>
      <c r="E264"/>
      <c r="F264"/>
      <c r="G264"/>
      <c r="H264"/>
      <c r="I264"/>
      <c r="J264"/>
      <c r="K264" s="314"/>
    </row>
    <row r="265" spans="1:11">
      <c r="A265"/>
      <c r="B265"/>
      <c r="C265"/>
      <c r="D265"/>
      <c r="E265"/>
      <c r="F265"/>
      <c r="G265"/>
      <c r="H265"/>
      <c r="I265"/>
      <c r="J265"/>
      <c r="K265" s="314"/>
    </row>
    <row r="266" spans="1:11">
      <c r="A266"/>
      <c r="B266"/>
      <c r="C266"/>
      <c r="D266"/>
      <c r="E266"/>
      <c r="F266"/>
      <c r="G266"/>
      <c r="H266"/>
      <c r="I266"/>
      <c r="J266"/>
      <c r="K266" s="314"/>
    </row>
    <row r="267" spans="1:11">
      <c r="A267"/>
      <c r="B267"/>
      <c r="C267"/>
      <c r="D267"/>
      <c r="E267"/>
      <c r="F267"/>
      <c r="G267"/>
      <c r="H267"/>
      <c r="I267"/>
      <c r="J267"/>
      <c r="K267" s="314"/>
    </row>
    <row r="268" spans="1:11">
      <c r="A268"/>
      <c r="B268"/>
      <c r="C268"/>
      <c r="D268"/>
      <c r="E268"/>
      <c r="F268"/>
      <c r="G268"/>
      <c r="H268"/>
      <c r="I268"/>
      <c r="J268"/>
      <c r="K268" s="314"/>
    </row>
    <row r="269" spans="1:11">
      <c r="A269"/>
      <c r="B269"/>
      <c r="C269"/>
      <c r="D269"/>
      <c r="E269"/>
      <c r="F269"/>
      <c r="G269"/>
      <c r="H269"/>
      <c r="I269"/>
      <c r="J269"/>
      <c r="K269" s="314"/>
    </row>
    <row r="270" spans="1:11">
      <c r="A270"/>
      <c r="B270"/>
      <c r="C270"/>
      <c r="D270"/>
      <c r="E270"/>
      <c r="F270"/>
      <c r="G270"/>
      <c r="H270"/>
      <c r="I270"/>
      <c r="J270"/>
      <c r="K270" s="314"/>
    </row>
    <row r="271" spans="1:11">
      <c r="A271"/>
      <c r="B271"/>
      <c r="C271"/>
      <c r="D271"/>
      <c r="E271"/>
      <c r="F271"/>
      <c r="G271"/>
      <c r="H271"/>
      <c r="I271"/>
      <c r="J271"/>
      <c r="K271" s="314"/>
    </row>
    <row r="272" spans="1:11">
      <c r="A272"/>
      <c r="B272"/>
      <c r="C272"/>
      <c r="D272"/>
      <c r="E272"/>
      <c r="F272"/>
      <c r="G272"/>
      <c r="H272"/>
      <c r="I272"/>
      <c r="J272"/>
      <c r="K272" s="314"/>
    </row>
    <row r="273" spans="1:11">
      <c r="A273"/>
      <c r="B273"/>
      <c r="C273"/>
      <c r="D273"/>
      <c r="E273"/>
      <c r="F273"/>
      <c r="G273"/>
      <c r="H273"/>
      <c r="I273"/>
      <c r="J273"/>
      <c r="K273" s="314"/>
    </row>
    <row r="274" spans="1:11">
      <c r="A274"/>
      <c r="B274"/>
      <c r="C274"/>
      <c r="D274"/>
      <c r="E274"/>
      <c r="F274"/>
      <c r="G274"/>
      <c r="H274"/>
      <c r="I274"/>
      <c r="J274"/>
      <c r="K274" s="314"/>
    </row>
    <row r="275" spans="1:11">
      <c r="A275"/>
      <c r="B275"/>
      <c r="C275"/>
      <c r="D275"/>
      <c r="E275"/>
      <c r="F275"/>
      <c r="G275"/>
      <c r="H275"/>
      <c r="I275"/>
      <c r="J275"/>
      <c r="K275" s="314"/>
    </row>
    <row r="276" spans="1:11">
      <c r="A276"/>
      <c r="B276"/>
      <c r="C276"/>
      <c r="D276"/>
      <c r="E276"/>
      <c r="F276"/>
      <c r="G276"/>
      <c r="H276"/>
      <c r="I276"/>
      <c r="J276"/>
      <c r="K276" s="314"/>
    </row>
    <row r="277" spans="1:11">
      <c r="A277"/>
      <c r="B277"/>
      <c r="C277"/>
      <c r="D277"/>
      <c r="E277"/>
      <c r="F277"/>
      <c r="G277"/>
      <c r="H277"/>
      <c r="I277"/>
      <c r="J277"/>
      <c r="K277" s="314"/>
    </row>
    <row r="278" spans="1:11">
      <c r="A278"/>
      <c r="B278"/>
      <c r="C278"/>
      <c r="D278"/>
      <c r="E278"/>
      <c r="F278"/>
      <c r="G278"/>
      <c r="H278"/>
      <c r="I278"/>
      <c r="J278"/>
      <c r="K278" s="314"/>
    </row>
    <row r="279" spans="1:11">
      <c r="A279"/>
      <c r="B279"/>
      <c r="C279"/>
      <c r="D279"/>
      <c r="E279"/>
      <c r="F279"/>
      <c r="G279"/>
      <c r="H279"/>
      <c r="I279"/>
      <c r="J279"/>
      <c r="K279" s="314"/>
    </row>
    <row r="280" spans="1:11">
      <c r="A280"/>
      <c r="B280"/>
      <c r="C280"/>
      <c r="D280"/>
      <c r="E280"/>
      <c r="F280"/>
      <c r="G280"/>
      <c r="H280"/>
      <c r="I280"/>
      <c r="J280"/>
      <c r="K280" s="314"/>
    </row>
    <row r="281" spans="1:11">
      <c r="A281"/>
      <c r="B281"/>
      <c r="C281"/>
      <c r="D281"/>
      <c r="E281"/>
      <c r="F281"/>
      <c r="G281"/>
      <c r="H281"/>
      <c r="I281"/>
      <c r="J281"/>
      <c r="K281" s="314"/>
    </row>
    <row r="282" spans="1:11">
      <c r="A282"/>
      <c r="B282"/>
      <c r="C282"/>
      <c r="D282"/>
      <c r="E282"/>
      <c r="F282"/>
      <c r="G282"/>
      <c r="H282"/>
      <c r="I282"/>
      <c r="J282"/>
      <c r="K282" s="314"/>
    </row>
    <row r="283" spans="1:11">
      <c r="A283"/>
      <c r="B283"/>
      <c r="C283"/>
      <c r="D283"/>
      <c r="E283"/>
      <c r="F283"/>
      <c r="G283"/>
      <c r="H283"/>
      <c r="I283"/>
      <c r="J283"/>
      <c r="K283" s="314"/>
    </row>
    <row r="284" spans="1:11">
      <c r="A284"/>
      <c r="B284"/>
      <c r="C284"/>
      <c r="D284"/>
      <c r="E284"/>
      <c r="F284"/>
      <c r="G284"/>
      <c r="H284"/>
      <c r="I284"/>
      <c r="J284"/>
      <c r="K284" s="314"/>
    </row>
    <row r="285" spans="1:11">
      <c r="A285"/>
      <c r="B285"/>
      <c r="C285"/>
      <c r="D285"/>
      <c r="E285"/>
      <c r="F285"/>
      <c r="G285"/>
      <c r="H285"/>
      <c r="I285"/>
      <c r="J285"/>
      <c r="K285" s="314"/>
    </row>
    <row r="286" spans="1:11">
      <c r="A286"/>
      <c r="B286"/>
      <c r="C286"/>
      <c r="D286"/>
      <c r="E286"/>
      <c r="F286"/>
      <c r="G286"/>
      <c r="H286"/>
      <c r="I286"/>
      <c r="J286"/>
      <c r="K286" s="314"/>
    </row>
    <row r="287" spans="1:11">
      <c r="A287"/>
      <c r="B287"/>
      <c r="C287"/>
      <c r="D287"/>
      <c r="E287"/>
      <c r="F287"/>
      <c r="G287"/>
      <c r="H287"/>
      <c r="I287"/>
      <c r="J287"/>
      <c r="K287" s="314"/>
    </row>
    <row r="288" spans="1:11">
      <c r="A288"/>
      <c r="B288"/>
      <c r="C288"/>
      <c r="D288"/>
      <c r="E288"/>
      <c r="F288"/>
      <c r="G288"/>
      <c r="H288"/>
      <c r="I288"/>
      <c r="J288"/>
      <c r="K288" s="314"/>
    </row>
    <row r="289" spans="1:11">
      <c r="A289"/>
      <c r="B289"/>
      <c r="C289"/>
      <c r="D289"/>
      <c r="E289"/>
      <c r="F289"/>
      <c r="G289"/>
      <c r="H289"/>
      <c r="I289"/>
      <c r="J289"/>
      <c r="K289" s="314"/>
    </row>
    <row r="290" spans="1:11">
      <c r="A290"/>
      <c r="B290"/>
      <c r="C290"/>
      <c r="D290"/>
      <c r="E290"/>
      <c r="F290"/>
      <c r="G290"/>
      <c r="H290"/>
      <c r="I290"/>
      <c r="J290"/>
      <c r="K290" s="314"/>
    </row>
    <row r="291" spans="1:11">
      <c r="A291"/>
      <c r="B291"/>
      <c r="C291"/>
      <c r="D291"/>
      <c r="E291"/>
      <c r="F291"/>
      <c r="G291"/>
      <c r="H291"/>
      <c r="I291"/>
      <c r="J291"/>
      <c r="K291" s="314"/>
    </row>
    <row r="292" spans="1:11">
      <c r="A292"/>
      <c r="B292"/>
      <c r="C292"/>
      <c r="D292"/>
      <c r="E292"/>
      <c r="F292"/>
      <c r="G292"/>
      <c r="H292"/>
      <c r="I292"/>
      <c r="J292"/>
      <c r="K292" s="314"/>
    </row>
    <row r="293" spans="1:11">
      <c r="A293"/>
      <c r="B293"/>
      <c r="C293"/>
      <c r="D293"/>
      <c r="E293"/>
      <c r="F293"/>
      <c r="G293"/>
      <c r="H293"/>
      <c r="I293"/>
      <c r="J293"/>
      <c r="K293" s="314"/>
    </row>
    <row r="294" spans="1:11">
      <c r="A294"/>
      <c r="B294"/>
      <c r="C294"/>
      <c r="D294"/>
      <c r="E294"/>
      <c r="F294"/>
      <c r="G294"/>
      <c r="H294"/>
      <c r="I294"/>
      <c r="J294"/>
      <c r="K294" s="314"/>
    </row>
    <row r="295" spans="1:11">
      <c r="A295"/>
      <c r="B295"/>
      <c r="C295"/>
      <c r="D295"/>
      <c r="E295"/>
      <c r="F295"/>
      <c r="G295"/>
      <c r="H295"/>
      <c r="I295"/>
      <c r="J295"/>
      <c r="K295" s="314"/>
    </row>
    <row r="296" spans="1:11">
      <c r="A296"/>
      <c r="B296"/>
      <c r="C296"/>
      <c r="D296"/>
      <c r="E296"/>
      <c r="F296"/>
      <c r="G296"/>
      <c r="H296"/>
      <c r="I296"/>
      <c r="J296"/>
      <c r="K296" s="314"/>
    </row>
    <row r="297" spans="1:11">
      <c r="A297"/>
      <c r="B297"/>
      <c r="C297"/>
      <c r="D297"/>
      <c r="E297"/>
      <c r="F297"/>
      <c r="G297"/>
      <c r="H297"/>
      <c r="I297"/>
      <c r="J297"/>
      <c r="K297" s="314"/>
    </row>
    <row r="298" spans="1:11">
      <c r="A298"/>
      <c r="B298"/>
      <c r="C298"/>
      <c r="D298"/>
      <c r="E298"/>
      <c r="F298"/>
      <c r="G298"/>
      <c r="H298"/>
      <c r="I298"/>
      <c r="J298"/>
      <c r="K298" s="314"/>
    </row>
    <row r="299" spans="1:11">
      <c r="A299"/>
      <c r="B299"/>
      <c r="C299"/>
      <c r="D299"/>
      <c r="E299"/>
      <c r="F299"/>
      <c r="G299"/>
      <c r="H299"/>
      <c r="I299"/>
      <c r="J299"/>
      <c r="K299" s="314"/>
    </row>
    <row r="300" spans="1:11">
      <c r="A300"/>
      <c r="B300"/>
      <c r="C300"/>
      <c r="D300"/>
      <c r="E300"/>
      <c r="F300"/>
      <c r="G300"/>
      <c r="H300"/>
      <c r="I300"/>
      <c r="J300"/>
      <c r="K300" s="314"/>
    </row>
    <row r="301" spans="1:11">
      <c r="A301"/>
      <c r="B301"/>
      <c r="C301"/>
      <c r="D301"/>
      <c r="E301"/>
      <c r="F301"/>
      <c r="G301"/>
      <c r="H301"/>
      <c r="I301"/>
      <c r="J301"/>
      <c r="K301" s="314"/>
    </row>
    <row r="302" spans="1:11">
      <c r="A302"/>
      <c r="B302"/>
      <c r="C302"/>
      <c r="D302"/>
      <c r="E302"/>
      <c r="F302"/>
      <c r="G302"/>
      <c r="H302"/>
      <c r="I302"/>
      <c r="J302"/>
      <c r="K302" s="314"/>
    </row>
    <row r="303" spans="1:11">
      <c r="A303"/>
      <c r="B303"/>
      <c r="C303"/>
      <c r="D303"/>
      <c r="E303"/>
      <c r="F303"/>
      <c r="G303"/>
      <c r="H303"/>
      <c r="I303"/>
      <c r="J303"/>
      <c r="K303" s="314"/>
    </row>
    <row r="304" spans="1:11">
      <c r="A304"/>
      <c r="B304"/>
      <c r="C304"/>
      <c r="D304"/>
      <c r="E304"/>
      <c r="F304"/>
      <c r="G304"/>
      <c r="H304"/>
      <c r="I304"/>
      <c r="J304"/>
      <c r="K304" s="314"/>
    </row>
    <row r="305" spans="1:11">
      <c r="A305"/>
      <c r="B305"/>
      <c r="C305"/>
      <c r="D305"/>
      <c r="E305"/>
      <c r="F305"/>
      <c r="G305"/>
      <c r="H305"/>
      <c r="I305"/>
      <c r="J305"/>
      <c r="K305" s="314"/>
    </row>
    <row r="306" spans="1:11">
      <c r="A306"/>
      <c r="B306"/>
      <c r="C306"/>
      <c r="D306"/>
      <c r="E306"/>
      <c r="F306"/>
      <c r="G306"/>
      <c r="H306"/>
      <c r="I306"/>
      <c r="J306"/>
      <c r="K306" s="314"/>
    </row>
    <row r="307" spans="1:11">
      <c r="A307"/>
      <c r="B307"/>
      <c r="C307"/>
      <c r="D307"/>
      <c r="E307"/>
      <c r="F307"/>
      <c r="G307"/>
      <c r="H307"/>
      <c r="I307"/>
      <c r="J307"/>
      <c r="K307" s="314"/>
    </row>
    <row r="308" spans="1:11">
      <c r="A308"/>
      <c r="B308"/>
      <c r="C308"/>
      <c r="D308"/>
      <c r="E308"/>
      <c r="F308"/>
      <c r="G308"/>
      <c r="H308"/>
      <c r="I308"/>
      <c r="J308"/>
      <c r="K308" s="314"/>
    </row>
    <row r="309" spans="1:11">
      <c r="A309"/>
      <c r="B309"/>
      <c r="C309"/>
      <c r="D309"/>
      <c r="E309"/>
      <c r="F309"/>
      <c r="G309"/>
      <c r="H309"/>
      <c r="I309"/>
      <c r="J309"/>
      <c r="K309" s="314"/>
    </row>
    <row r="310" spans="1:11">
      <c r="A310"/>
      <c r="B310"/>
      <c r="C310"/>
      <c r="D310"/>
      <c r="E310"/>
      <c r="F310"/>
      <c r="G310"/>
      <c r="H310"/>
      <c r="I310"/>
      <c r="J310"/>
      <c r="K310" s="314"/>
    </row>
    <row r="311" spans="1:11">
      <c r="A311"/>
      <c r="B311"/>
      <c r="C311"/>
      <c r="D311"/>
      <c r="E311"/>
      <c r="F311"/>
      <c r="G311"/>
      <c r="H311"/>
      <c r="I311"/>
      <c r="J311"/>
      <c r="K311" s="314"/>
    </row>
    <row r="312" spans="1:11">
      <c r="A312"/>
      <c r="B312"/>
      <c r="C312"/>
      <c r="D312"/>
      <c r="E312"/>
      <c r="F312"/>
      <c r="G312"/>
      <c r="H312"/>
      <c r="I312"/>
      <c r="J312"/>
      <c r="K312" s="314"/>
    </row>
    <row r="313" spans="1:11">
      <c r="A313"/>
      <c r="B313"/>
      <c r="C313"/>
      <c r="D313"/>
      <c r="E313"/>
      <c r="F313"/>
      <c r="G313"/>
      <c r="H313"/>
      <c r="I313"/>
      <c r="J313"/>
      <c r="K313" s="314"/>
    </row>
    <row r="314" spans="1:11">
      <c r="A314"/>
      <c r="B314"/>
      <c r="C314"/>
      <c r="D314"/>
      <c r="E314"/>
      <c r="F314"/>
      <c r="G314"/>
      <c r="H314"/>
      <c r="I314"/>
      <c r="J314"/>
      <c r="K314" s="314"/>
    </row>
    <row r="315" spans="1:11">
      <c r="A315"/>
      <c r="B315"/>
      <c r="C315"/>
      <c r="D315"/>
      <c r="E315"/>
      <c r="F315"/>
      <c r="G315"/>
      <c r="H315"/>
      <c r="I315"/>
      <c r="J315"/>
      <c r="K315" s="314"/>
    </row>
    <row r="316" spans="1:11">
      <c r="A316"/>
      <c r="B316"/>
      <c r="C316"/>
      <c r="D316"/>
      <c r="E316"/>
      <c r="F316"/>
      <c r="G316"/>
      <c r="H316"/>
      <c r="I316"/>
      <c r="J316"/>
      <c r="K316" s="314"/>
    </row>
    <row r="317" spans="1:11">
      <c r="A317"/>
      <c r="B317"/>
      <c r="C317"/>
      <c r="D317"/>
      <c r="E317"/>
      <c r="F317"/>
      <c r="G317"/>
      <c r="H317"/>
      <c r="I317"/>
      <c r="J317"/>
      <c r="K317" s="314"/>
    </row>
    <row r="318" spans="1:11">
      <c r="A318"/>
      <c r="B318"/>
      <c r="C318"/>
      <c r="D318"/>
      <c r="E318"/>
      <c r="F318"/>
      <c r="G318"/>
      <c r="H318"/>
      <c r="I318"/>
      <c r="J318"/>
      <c r="K318" s="314"/>
    </row>
    <row r="319" spans="1:11">
      <c r="A319"/>
      <c r="B319"/>
      <c r="C319"/>
      <c r="D319"/>
      <c r="E319"/>
      <c r="F319"/>
      <c r="G319"/>
      <c r="H319"/>
      <c r="I319"/>
      <c r="J319"/>
      <c r="K319" s="314"/>
    </row>
    <row r="320" spans="1:11">
      <c r="A320"/>
      <c r="B320"/>
      <c r="C320"/>
      <c r="D320"/>
      <c r="E320"/>
      <c r="F320"/>
      <c r="G320"/>
      <c r="H320"/>
      <c r="I320"/>
      <c r="J320"/>
      <c r="K320" s="314"/>
    </row>
    <row r="321" spans="1:11">
      <c r="A321"/>
      <c r="B321"/>
      <c r="C321"/>
      <c r="D321"/>
      <c r="E321"/>
      <c r="F321"/>
      <c r="G321"/>
      <c r="H321"/>
      <c r="I321"/>
      <c r="J321"/>
      <c r="K321" s="314"/>
    </row>
    <row r="322" spans="1:11">
      <c r="A322"/>
      <c r="B322"/>
      <c r="C322"/>
      <c r="D322"/>
      <c r="E322"/>
      <c r="F322"/>
      <c r="G322"/>
      <c r="H322"/>
      <c r="I322"/>
      <c r="J322"/>
      <c r="K322" s="314"/>
    </row>
    <row r="323" spans="1:11">
      <c r="A323"/>
      <c r="B323"/>
      <c r="C323"/>
      <c r="D323"/>
      <c r="E323"/>
      <c r="F323"/>
      <c r="G323"/>
      <c r="H323"/>
      <c r="I323"/>
      <c r="J323"/>
      <c r="K323" s="314"/>
    </row>
    <row r="324" spans="1:11">
      <c r="A324"/>
      <c r="B324"/>
      <c r="C324"/>
      <c r="D324"/>
      <c r="E324"/>
      <c r="F324"/>
      <c r="G324"/>
      <c r="H324"/>
      <c r="I324"/>
      <c r="J324"/>
      <c r="K324" s="314"/>
    </row>
    <row r="325" spans="1:11">
      <c r="A325"/>
      <c r="B325"/>
      <c r="C325"/>
      <c r="D325"/>
      <c r="E325"/>
      <c r="F325"/>
      <c r="G325"/>
      <c r="H325"/>
      <c r="I325"/>
      <c r="J325"/>
      <c r="K325" s="314"/>
    </row>
    <row r="326" spans="1:11">
      <c r="A326"/>
      <c r="B326"/>
      <c r="C326"/>
      <c r="D326"/>
      <c r="E326"/>
      <c r="F326"/>
      <c r="G326"/>
      <c r="H326"/>
      <c r="I326"/>
      <c r="J326"/>
      <c r="K326" s="314"/>
    </row>
    <row r="327" spans="1:11">
      <c r="A327"/>
      <c r="B327"/>
      <c r="C327"/>
      <c r="D327"/>
      <c r="E327"/>
      <c r="F327"/>
      <c r="G327"/>
      <c r="H327"/>
      <c r="I327"/>
      <c r="J327"/>
      <c r="K327" s="314"/>
    </row>
    <row r="328" spans="1:11">
      <c r="A328"/>
      <c r="B328"/>
      <c r="C328"/>
      <c r="D328"/>
      <c r="E328"/>
      <c r="F328"/>
      <c r="G328"/>
      <c r="H328"/>
      <c r="I328"/>
      <c r="J328"/>
      <c r="K328" s="314"/>
    </row>
    <row r="329" spans="1:11">
      <c r="A329"/>
      <c r="B329"/>
      <c r="C329"/>
      <c r="D329"/>
      <c r="E329"/>
      <c r="F329"/>
      <c r="G329"/>
      <c r="H329"/>
      <c r="I329"/>
      <c r="J329"/>
      <c r="K329" s="314"/>
    </row>
    <row r="330" spans="1:11">
      <c r="A330"/>
      <c r="B330"/>
      <c r="C330"/>
      <c r="D330"/>
      <c r="E330"/>
      <c r="F330"/>
      <c r="G330"/>
      <c r="H330"/>
      <c r="I330"/>
      <c r="J330"/>
      <c r="K330" s="314"/>
    </row>
    <row r="331" spans="1:11">
      <c r="A331"/>
      <c r="B331"/>
      <c r="C331"/>
      <c r="D331"/>
      <c r="E331"/>
      <c r="F331"/>
      <c r="G331"/>
      <c r="H331"/>
      <c r="I331"/>
      <c r="J331"/>
      <c r="K331" s="314"/>
    </row>
    <row r="332" spans="1:11">
      <c r="A332"/>
      <c r="B332"/>
      <c r="C332"/>
      <c r="D332"/>
      <c r="E332"/>
      <c r="F332"/>
      <c r="G332"/>
      <c r="H332"/>
      <c r="I332"/>
      <c r="J332"/>
      <c r="K332" s="314"/>
    </row>
    <row r="333" spans="1:11">
      <c r="A333"/>
      <c r="B333"/>
      <c r="C333"/>
      <c r="D333"/>
      <c r="E333"/>
      <c r="F333"/>
      <c r="G333"/>
      <c r="H333"/>
      <c r="I333"/>
      <c r="J333"/>
      <c r="K333" s="314"/>
    </row>
    <row r="334" spans="1:11">
      <c r="A334"/>
      <c r="B334"/>
      <c r="C334"/>
      <c r="D334"/>
      <c r="E334"/>
      <c r="F334"/>
      <c r="G334"/>
      <c r="H334"/>
      <c r="I334"/>
      <c r="J334"/>
      <c r="K334" s="314"/>
    </row>
    <row r="335" spans="1:11">
      <c r="A335"/>
      <c r="B335"/>
      <c r="C335"/>
      <c r="D335"/>
      <c r="E335"/>
      <c r="F335"/>
      <c r="G335"/>
      <c r="H335"/>
      <c r="I335"/>
      <c r="J335"/>
      <c r="K335" s="314"/>
    </row>
    <row r="336" spans="1:11">
      <c r="A336"/>
      <c r="B336"/>
      <c r="C336"/>
      <c r="D336"/>
      <c r="E336"/>
      <c r="F336"/>
      <c r="G336"/>
      <c r="H336"/>
      <c r="I336"/>
      <c r="J336"/>
      <c r="K336" s="314"/>
    </row>
    <row r="337" spans="1:11">
      <c r="A337"/>
      <c r="B337"/>
      <c r="C337"/>
      <c r="D337"/>
      <c r="E337"/>
      <c r="F337"/>
      <c r="G337"/>
      <c r="H337"/>
      <c r="I337"/>
      <c r="J337"/>
      <c r="K337" s="314"/>
    </row>
    <row r="338" spans="1:11">
      <c r="A338"/>
      <c r="B338"/>
      <c r="C338"/>
      <c r="D338"/>
      <c r="E338"/>
      <c r="F338"/>
      <c r="G338"/>
      <c r="H338"/>
      <c r="I338"/>
      <c r="J338"/>
      <c r="K338" s="314"/>
    </row>
    <row r="339" spans="1:11">
      <c r="A339"/>
      <c r="B339"/>
      <c r="C339"/>
      <c r="D339"/>
      <c r="E339"/>
      <c r="F339"/>
      <c r="G339"/>
      <c r="H339"/>
      <c r="I339"/>
      <c r="J339"/>
      <c r="K339" s="314"/>
    </row>
    <row r="340" spans="1:11">
      <c r="A340"/>
      <c r="B340"/>
      <c r="C340"/>
      <c r="D340"/>
      <c r="E340"/>
      <c r="F340"/>
      <c r="G340"/>
      <c r="H340"/>
      <c r="I340"/>
      <c r="J340"/>
      <c r="K340" s="314"/>
    </row>
    <row r="341" spans="1:11">
      <c r="A341"/>
      <c r="B341"/>
      <c r="C341"/>
      <c r="D341"/>
      <c r="E341"/>
      <c r="F341"/>
      <c r="G341"/>
      <c r="H341"/>
      <c r="I341"/>
      <c r="J341"/>
      <c r="K341" s="314"/>
    </row>
    <row r="342" spans="1:11">
      <c r="A342"/>
      <c r="B342"/>
      <c r="C342"/>
      <c r="D342"/>
      <c r="E342"/>
      <c r="F342"/>
      <c r="G342"/>
      <c r="H342"/>
      <c r="I342"/>
      <c r="J342"/>
      <c r="K342" s="314"/>
    </row>
    <row r="343" spans="1:11">
      <c r="A343"/>
      <c r="B343"/>
      <c r="C343"/>
      <c r="D343"/>
      <c r="E343"/>
      <c r="F343"/>
      <c r="G343"/>
      <c r="H343"/>
      <c r="I343"/>
      <c r="J343"/>
      <c r="K343" s="314"/>
    </row>
    <row r="344" spans="1:11">
      <c r="A344"/>
      <c r="B344"/>
      <c r="C344"/>
      <c r="D344"/>
      <c r="E344"/>
      <c r="F344"/>
      <c r="G344"/>
      <c r="H344"/>
      <c r="I344"/>
      <c r="J344"/>
      <c r="K344" s="314"/>
    </row>
    <row r="345" spans="1:11">
      <c r="A345"/>
      <c r="B345"/>
      <c r="C345"/>
      <c r="D345"/>
      <c r="E345"/>
      <c r="F345"/>
      <c r="G345"/>
      <c r="H345"/>
      <c r="I345"/>
      <c r="J345"/>
      <c r="K345" s="314"/>
    </row>
    <row r="346" spans="1:11">
      <c r="A346"/>
      <c r="B346"/>
      <c r="C346"/>
      <c r="D346"/>
      <c r="E346"/>
      <c r="F346"/>
      <c r="G346"/>
      <c r="H346"/>
      <c r="I346"/>
      <c r="J346"/>
      <c r="K346" s="314"/>
    </row>
    <row r="347" spans="1:11">
      <c r="A347"/>
      <c r="B347"/>
      <c r="C347"/>
      <c r="D347"/>
      <c r="E347"/>
      <c r="F347"/>
      <c r="G347"/>
      <c r="H347"/>
      <c r="I347"/>
      <c r="J347"/>
      <c r="K347" s="314"/>
    </row>
    <row r="348" spans="1:11">
      <c r="A348"/>
      <c r="B348"/>
      <c r="C348"/>
      <c r="D348"/>
      <c r="E348"/>
      <c r="F348"/>
      <c r="G348"/>
      <c r="H348"/>
      <c r="I348"/>
      <c r="J348"/>
      <c r="K348" s="314"/>
    </row>
    <row r="349" spans="1:11">
      <c r="A349"/>
      <c r="B349"/>
      <c r="C349"/>
      <c r="D349"/>
      <c r="E349"/>
      <c r="F349"/>
      <c r="G349"/>
      <c r="H349"/>
      <c r="I349"/>
      <c r="J349"/>
      <c r="K349" s="314"/>
    </row>
    <row r="350" spans="1:11">
      <c r="A350"/>
      <c r="B350"/>
      <c r="C350"/>
      <c r="D350"/>
      <c r="E350"/>
      <c r="F350"/>
      <c r="G350"/>
      <c r="H350"/>
      <c r="I350"/>
      <c r="J350"/>
      <c r="K350" s="314"/>
    </row>
    <row r="351" spans="1:11">
      <c r="A351"/>
      <c r="B351"/>
      <c r="C351"/>
      <c r="D351"/>
      <c r="E351"/>
      <c r="F351"/>
      <c r="G351"/>
      <c r="H351"/>
      <c r="I351"/>
      <c r="J351"/>
      <c r="K351" s="314"/>
    </row>
    <row r="352" spans="1:11">
      <c r="A352"/>
      <c r="B352"/>
      <c r="C352"/>
      <c r="D352"/>
      <c r="E352"/>
      <c r="F352"/>
      <c r="G352"/>
      <c r="H352"/>
      <c r="I352"/>
      <c r="J352"/>
      <c r="K352" s="314"/>
    </row>
    <row r="353" spans="1:11">
      <c r="A353"/>
      <c r="B353"/>
      <c r="C353"/>
      <c r="D353"/>
      <c r="E353"/>
      <c r="F353"/>
      <c r="G353"/>
      <c r="H353"/>
      <c r="I353"/>
      <c r="J353"/>
      <c r="K353" s="314"/>
    </row>
    <row r="354" spans="1:11">
      <c r="A354"/>
      <c r="B354"/>
      <c r="C354"/>
      <c r="D354"/>
      <c r="E354"/>
      <c r="F354"/>
      <c r="G354"/>
      <c r="H354"/>
      <c r="I354"/>
      <c r="J354"/>
      <c r="K354" s="314"/>
    </row>
    <row r="355" spans="1:11">
      <c r="A355"/>
      <c r="B355"/>
      <c r="C355"/>
      <c r="D355"/>
      <c r="E355"/>
      <c r="F355"/>
      <c r="G355"/>
      <c r="H355"/>
      <c r="I355"/>
      <c r="J355"/>
      <c r="K355" s="314"/>
    </row>
    <row r="356" spans="1:11">
      <c r="A356"/>
      <c r="B356"/>
      <c r="C356"/>
      <c r="D356"/>
      <c r="E356"/>
      <c r="F356"/>
      <c r="G356"/>
      <c r="H356"/>
      <c r="I356"/>
      <c r="J356"/>
      <c r="K356" s="314"/>
    </row>
    <row r="357" spans="1:11">
      <c r="A357"/>
      <c r="B357"/>
      <c r="C357"/>
      <c r="D357"/>
      <c r="E357"/>
      <c r="F357"/>
      <c r="G357"/>
      <c r="H357"/>
      <c r="I357"/>
      <c r="J357"/>
      <c r="K357" s="314"/>
    </row>
    <row r="358" spans="1:11">
      <c r="A358"/>
      <c r="B358"/>
      <c r="C358"/>
      <c r="D358"/>
      <c r="E358"/>
      <c r="F358"/>
      <c r="G358"/>
      <c r="H358"/>
      <c r="I358"/>
      <c r="J358"/>
      <c r="K358" s="314"/>
    </row>
    <row r="359" spans="1:11">
      <c r="A359"/>
      <c r="B359"/>
      <c r="C359"/>
      <c r="D359"/>
      <c r="E359"/>
      <c r="F359"/>
      <c r="G359"/>
      <c r="H359"/>
      <c r="I359"/>
      <c r="J359"/>
      <c r="K359" s="314"/>
    </row>
    <row r="360" spans="1:11">
      <c r="A360"/>
      <c r="B360"/>
      <c r="C360"/>
      <c r="D360"/>
      <c r="E360"/>
      <c r="F360"/>
      <c r="G360"/>
      <c r="H360"/>
      <c r="I360"/>
      <c r="J360"/>
      <c r="K360" s="314"/>
    </row>
    <row r="361" spans="1:11">
      <c r="A361"/>
      <c r="B361"/>
      <c r="C361"/>
      <c r="D361"/>
      <c r="E361"/>
      <c r="F361"/>
      <c r="G361"/>
      <c r="H361"/>
      <c r="I361"/>
      <c r="J361"/>
      <c r="K361" s="314"/>
    </row>
    <row r="362" spans="1:11">
      <c r="A362"/>
      <c r="B362"/>
      <c r="C362"/>
      <c r="D362"/>
      <c r="E362"/>
      <c r="F362"/>
      <c r="G362"/>
      <c r="H362"/>
      <c r="I362"/>
      <c r="J362"/>
      <c r="K362" s="314"/>
    </row>
    <row r="363" spans="1:11">
      <c r="A363"/>
      <c r="B363"/>
      <c r="C363"/>
      <c r="D363"/>
      <c r="E363"/>
      <c r="F363"/>
      <c r="G363"/>
      <c r="H363"/>
      <c r="I363"/>
      <c r="J363"/>
      <c r="K363" s="314"/>
    </row>
    <row r="364" spans="1:11">
      <c r="A364"/>
      <c r="B364"/>
      <c r="C364"/>
      <c r="D364"/>
      <c r="E364"/>
      <c r="F364"/>
      <c r="G364"/>
      <c r="H364"/>
      <c r="I364"/>
      <c r="J364"/>
      <c r="K364" s="314"/>
    </row>
    <row r="365" spans="1:11">
      <c r="A365"/>
      <c r="B365"/>
      <c r="C365"/>
      <c r="D365"/>
      <c r="E365"/>
      <c r="F365"/>
      <c r="G365"/>
      <c r="H365"/>
      <c r="I365"/>
      <c r="J365"/>
      <c r="K365" s="314"/>
    </row>
    <row r="366" spans="1:11">
      <c r="A366"/>
      <c r="B366"/>
      <c r="C366"/>
      <c r="D366"/>
      <c r="E366"/>
      <c r="F366"/>
      <c r="G366"/>
      <c r="H366"/>
      <c r="I366"/>
      <c r="J366"/>
      <c r="K366" s="314"/>
    </row>
    <row r="367" spans="1:11">
      <c r="A367"/>
      <c r="B367"/>
      <c r="C367"/>
      <c r="D367"/>
      <c r="E367"/>
      <c r="F367"/>
      <c r="G367"/>
      <c r="H367"/>
      <c r="I367"/>
      <c r="J367"/>
      <c r="K367" s="314"/>
    </row>
    <row r="368" spans="1:11">
      <c r="A368"/>
      <c r="B368"/>
      <c r="C368"/>
      <c r="D368"/>
      <c r="E368"/>
      <c r="F368"/>
      <c r="G368"/>
      <c r="H368"/>
      <c r="I368"/>
      <c r="J368"/>
      <c r="K368" s="314"/>
    </row>
    <row r="369" spans="1:11">
      <c r="A369"/>
      <c r="B369"/>
      <c r="C369"/>
      <c r="D369"/>
      <c r="E369"/>
      <c r="F369"/>
      <c r="G369"/>
      <c r="H369"/>
      <c r="I369"/>
      <c r="J369"/>
      <c r="K369" s="314"/>
    </row>
    <row r="370" spans="1:11">
      <c r="A370"/>
      <c r="B370"/>
      <c r="C370"/>
      <c r="D370"/>
      <c r="E370"/>
      <c r="F370"/>
      <c r="G370"/>
      <c r="H370"/>
      <c r="I370"/>
      <c r="J370"/>
      <c r="K370" s="314"/>
    </row>
    <row r="371" spans="1:11">
      <c r="A371"/>
      <c r="B371"/>
      <c r="C371"/>
      <c r="D371"/>
      <c r="E371"/>
      <c r="F371"/>
      <c r="G371"/>
      <c r="H371"/>
      <c r="I371"/>
      <c r="J371"/>
      <c r="K371" s="314"/>
    </row>
    <row r="372" spans="1:11">
      <c r="A372"/>
      <c r="B372"/>
      <c r="C372"/>
      <c r="D372"/>
      <c r="E372"/>
      <c r="F372"/>
      <c r="G372"/>
      <c r="H372"/>
      <c r="I372"/>
      <c r="J372"/>
      <c r="K372" s="314"/>
    </row>
    <row r="373" spans="1:11">
      <c r="A373"/>
      <c r="B373"/>
      <c r="C373"/>
      <c r="D373"/>
      <c r="E373"/>
      <c r="F373"/>
      <c r="G373"/>
      <c r="H373"/>
      <c r="I373"/>
      <c r="J373"/>
      <c r="K373" s="314"/>
    </row>
    <row r="374" spans="1:11">
      <c r="A374"/>
      <c r="B374"/>
      <c r="C374"/>
      <c r="D374"/>
      <c r="E374"/>
      <c r="F374"/>
      <c r="G374"/>
      <c r="H374"/>
      <c r="I374"/>
      <c r="J374"/>
      <c r="K374" s="314"/>
    </row>
    <row r="375" spans="1:11">
      <c r="A375"/>
      <c r="B375"/>
      <c r="C375"/>
      <c r="D375"/>
      <c r="E375"/>
      <c r="F375"/>
      <c r="G375"/>
      <c r="H375"/>
      <c r="I375"/>
      <c r="J375"/>
      <c r="K375" s="314"/>
    </row>
    <row r="376" spans="1:11">
      <c r="A376"/>
      <c r="B376"/>
      <c r="C376"/>
      <c r="D376"/>
      <c r="E376"/>
      <c r="F376"/>
      <c r="G376"/>
      <c r="H376"/>
      <c r="I376"/>
      <c r="J376"/>
      <c r="K376" s="314"/>
    </row>
    <row r="377" spans="1:11">
      <c r="A377"/>
      <c r="B377"/>
      <c r="C377"/>
      <c r="D377"/>
      <c r="E377"/>
      <c r="F377"/>
      <c r="G377"/>
      <c r="H377"/>
      <c r="I377"/>
      <c r="J377"/>
      <c r="K377" s="314"/>
    </row>
    <row r="378" spans="1:11">
      <c r="A378"/>
      <c r="B378"/>
      <c r="C378"/>
      <c r="D378"/>
      <c r="E378"/>
      <c r="F378"/>
      <c r="G378"/>
      <c r="H378"/>
      <c r="I378"/>
      <c r="J378"/>
      <c r="K378" s="314"/>
    </row>
    <row r="379" spans="1:11">
      <c r="A379"/>
      <c r="B379"/>
      <c r="C379"/>
      <c r="D379"/>
      <c r="E379"/>
      <c r="F379"/>
      <c r="G379"/>
      <c r="H379"/>
      <c r="I379"/>
      <c r="J379"/>
      <c r="K379" s="314"/>
    </row>
    <row r="380" spans="1:11">
      <c r="A380"/>
      <c r="B380"/>
      <c r="C380"/>
      <c r="D380"/>
      <c r="E380"/>
      <c r="F380"/>
      <c r="G380"/>
      <c r="H380"/>
      <c r="I380"/>
      <c r="J380"/>
      <c r="K380" s="314"/>
    </row>
    <row r="381" spans="1:11">
      <c r="A381"/>
      <c r="B381"/>
      <c r="C381"/>
      <c r="D381"/>
      <c r="E381"/>
      <c r="F381"/>
      <c r="G381"/>
      <c r="H381"/>
      <c r="I381"/>
      <c r="J381"/>
      <c r="K381" s="314"/>
    </row>
    <row r="382" spans="1:11">
      <c r="A382"/>
      <c r="B382"/>
      <c r="C382"/>
      <c r="D382"/>
      <c r="E382"/>
      <c r="F382"/>
      <c r="G382"/>
      <c r="H382"/>
      <c r="I382"/>
      <c r="J382"/>
      <c r="K382" s="314"/>
    </row>
    <row r="383" spans="1:11">
      <c r="A383"/>
      <c r="B383"/>
      <c r="C383"/>
      <c r="D383"/>
      <c r="E383"/>
      <c r="F383"/>
      <c r="G383"/>
      <c r="H383"/>
      <c r="I383"/>
      <c r="J383"/>
      <c r="K383" s="314"/>
    </row>
    <row r="384" spans="1:11">
      <c r="A384"/>
      <c r="B384"/>
      <c r="C384"/>
      <c r="D384"/>
      <c r="E384"/>
      <c r="F384"/>
      <c r="G384"/>
      <c r="H384"/>
      <c r="I384"/>
      <c r="J384"/>
      <c r="K384" s="314"/>
    </row>
    <row r="385" spans="1:11">
      <c r="A385"/>
      <c r="B385"/>
      <c r="C385"/>
      <c r="D385"/>
      <c r="E385"/>
      <c r="F385"/>
      <c r="G385"/>
      <c r="H385"/>
      <c r="I385"/>
      <c r="J385"/>
      <c r="K385" s="314"/>
    </row>
    <row r="386" spans="1:11">
      <c r="A386"/>
      <c r="B386"/>
      <c r="C386"/>
      <c r="D386"/>
      <c r="E386"/>
      <c r="F386"/>
      <c r="G386"/>
      <c r="H386"/>
      <c r="I386"/>
      <c r="J386"/>
      <c r="K386" s="314"/>
    </row>
    <row r="387" spans="1:11">
      <c r="A387"/>
      <c r="B387"/>
      <c r="C387"/>
      <c r="D387"/>
      <c r="E387"/>
      <c r="F387"/>
      <c r="G387"/>
      <c r="H387"/>
      <c r="I387"/>
      <c r="J387"/>
      <c r="K387" s="314"/>
    </row>
    <row r="388" spans="1:11">
      <c r="A388"/>
      <c r="B388"/>
      <c r="C388"/>
      <c r="D388"/>
      <c r="E388"/>
      <c r="F388"/>
      <c r="G388"/>
      <c r="H388"/>
      <c r="I388"/>
      <c r="J388"/>
      <c r="K388" s="314"/>
    </row>
    <row r="389" spans="1:11">
      <c r="A389"/>
      <c r="B389"/>
      <c r="C389"/>
      <c r="D389"/>
      <c r="E389"/>
      <c r="F389"/>
      <c r="G389"/>
      <c r="H389"/>
      <c r="I389"/>
      <c r="J389"/>
      <c r="K389" s="314"/>
    </row>
    <row r="390" spans="1:11">
      <c r="A390"/>
      <c r="B390"/>
      <c r="C390"/>
      <c r="D390"/>
      <c r="E390"/>
      <c r="F390"/>
      <c r="G390"/>
      <c r="H390"/>
      <c r="I390"/>
      <c r="J390"/>
      <c r="K390" s="314"/>
    </row>
    <row r="391" spans="1:11">
      <c r="A391"/>
      <c r="B391"/>
      <c r="C391"/>
      <c r="D391"/>
      <c r="E391"/>
      <c r="F391"/>
      <c r="G391"/>
      <c r="H391"/>
      <c r="I391"/>
      <c r="J391"/>
      <c r="K391" s="314"/>
    </row>
    <row r="392" spans="1:11">
      <c r="A392"/>
      <c r="B392"/>
      <c r="C392"/>
      <c r="D392"/>
      <c r="E392"/>
      <c r="F392"/>
      <c r="G392"/>
      <c r="H392"/>
      <c r="I392"/>
      <c r="J392"/>
      <c r="K392" s="314"/>
    </row>
    <row r="393" spans="1:11">
      <c r="A393"/>
      <c r="B393"/>
      <c r="C393"/>
      <c r="D393"/>
      <c r="E393"/>
      <c r="F393"/>
      <c r="G393"/>
      <c r="H393"/>
      <c r="I393"/>
      <c r="J393"/>
      <c r="K393" s="314"/>
    </row>
    <row r="394" spans="1:11">
      <c r="A394"/>
      <c r="B394"/>
      <c r="C394"/>
      <c r="D394"/>
      <c r="E394"/>
      <c r="F394"/>
      <c r="G394"/>
      <c r="H394"/>
      <c r="I394"/>
      <c r="J394"/>
      <c r="K394" s="314"/>
    </row>
    <row r="395" spans="1:11">
      <c r="A395"/>
      <c r="B395"/>
      <c r="C395"/>
      <c r="D395"/>
      <c r="E395"/>
      <c r="F395"/>
      <c r="G395"/>
      <c r="H395"/>
      <c r="I395"/>
      <c r="J395"/>
      <c r="K395" s="314"/>
    </row>
    <row r="396" spans="1:11">
      <c r="A396"/>
      <c r="B396"/>
      <c r="C396"/>
      <c r="D396"/>
      <c r="E396"/>
      <c r="F396"/>
      <c r="G396"/>
      <c r="H396"/>
      <c r="I396"/>
      <c r="J396"/>
      <c r="K396" s="314"/>
    </row>
    <row r="397" spans="1:11">
      <c r="A397"/>
      <c r="B397"/>
      <c r="C397"/>
      <c r="D397"/>
      <c r="E397"/>
      <c r="F397"/>
      <c r="G397"/>
      <c r="H397"/>
      <c r="I397"/>
      <c r="J397"/>
      <c r="K397" s="314"/>
    </row>
    <row r="398" spans="1:11">
      <c r="A398"/>
      <c r="B398"/>
      <c r="C398"/>
      <c r="D398"/>
      <c r="E398"/>
      <c r="F398"/>
      <c r="G398"/>
      <c r="H398"/>
      <c r="I398"/>
      <c r="J398"/>
      <c r="K398" s="314"/>
    </row>
    <row r="399" spans="1:11">
      <c r="A399"/>
      <c r="B399"/>
      <c r="C399"/>
      <c r="D399"/>
      <c r="E399"/>
      <c r="F399"/>
      <c r="G399"/>
      <c r="H399"/>
      <c r="I399"/>
      <c r="J399"/>
      <c r="K399" s="314"/>
    </row>
    <row r="400" spans="1:11">
      <c r="A400"/>
      <c r="B400"/>
      <c r="C400"/>
      <c r="D400"/>
      <c r="E400"/>
      <c r="F400"/>
      <c r="G400"/>
      <c r="H400"/>
      <c r="I400"/>
      <c r="J400"/>
      <c r="K400" s="314"/>
    </row>
    <row r="401" spans="1:11">
      <c r="A401"/>
      <c r="B401"/>
      <c r="C401"/>
      <c r="D401"/>
      <c r="E401"/>
      <c r="F401"/>
      <c r="G401"/>
      <c r="H401"/>
      <c r="I401"/>
      <c r="J401"/>
      <c r="K401" s="314"/>
    </row>
    <row r="402" spans="1:11">
      <c r="A402"/>
      <c r="B402"/>
      <c r="C402"/>
      <c r="D402"/>
      <c r="E402"/>
      <c r="F402"/>
      <c r="G402"/>
      <c r="H402"/>
      <c r="I402"/>
      <c r="J402"/>
      <c r="K402" s="314"/>
    </row>
    <row r="403" spans="1:11">
      <c r="A403"/>
      <c r="B403"/>
      <c r="C403"/>
      <c r="D403"/>
      <c r="E403"/>
      <c r="F403"/>
      <c r="G403"/>
      <c r="H403"/>
      <c r="I403"/>
      <c r="J403"/>
      <c r="K403" s="314"/>
    </row>
    <row r="404" spans="1:11">
      <c r="A404"/>
      <c r="B404"/>
      <c r="C404"/>
      <c r="D404"/>
      <c r="E404"/>
      <c r="F404"/>
      <c r="G404"/>
      <c r="H404"/>
      <c r="I404"/>
      <c r="J404"/>
      <c r="K404" s="314"/>
    </row>
    <row r="405" spans="1:11">
      <c r="A405"/>
      <c r="B405"/>
      <c r="C405"/>
      <c r="D405"/>
      <c r="E405"/>
      <c r="F405"/>
      <c r="G405"/>
      <c r="H405"/>
      <c r="I405"/>
      <c r="J405"/>
      <c r="K405" s="314"/>
    </row>
    <row r="406" spans="1:11">
      <c r="A406"/>
      <c r="B406"/>
      <c r="C406"/>
      <c r="D406"/>
      <c r="E406"/>
      <c r="F406"/>
      <c r="G406"/>
      <c r="H406"/>
      <c r="I406"/>
      <c r="J406"/>
      <c r="K406" s="314"/>
    </row>
    <row r="407" spans="1:11">
      <c r="A407"/>
      <c r="B407"/>
      <c r="C407"/>
      <c r="D407"/>
      <c r="E407"/>
      <c r="F407"/>
      <c r="G407"/>
      <c r="H407"/>
      <c r="I407"/>
      <c r="J407"/>
      <c r="K407" s="314"/>
    </row>
    <row r="408" spans="1:11">
      <c r="A408"/>
      <c r="B408"/>
      <c r="C408"/>
      <c r="D408"/>
      <c r="E408"/>
      <c r="F408"/>
      <c r="G408"/>
      <c r="H408"/>
      <c r="I408"/>
      <c r="J408"/>
      <c r="K408" s="314"/>
    </row>
    <row r="409" spans="1:11">
      <c r="A409"/>
      <c r="B409"/>
      <c r="C409"/>
      <c r="D409"/>
      <c r="E409"/>
      <c r="F409"/>
      <c r="G409"/>
      <c r="H409"/>
      <c r="I409"/>
      <c r="J409"/>
      <c r="K409" s="314"/>
    </row>
    <row r="410" spans="1:11">
      <c r="A410"/>
      <c r="B410"/>
      <c r="C410"/>
      <c r="D410"/>
      <c r="E410"/>
      <c r="F410"/>
      <c r="G410"/>
      <c r="H410"/>
      <c r="I410"/>
      <c r="J410"/>
      <c r="K410" s="314"/>
    </row>
    <row r="411" spans="1:11">
      <c r="A411"/>
      <c r="B411"/>
      <c r="C411"/>
      <c r="D411"/>
      <c r="E411"/>
      <c r="F411"/>
      <c r="G411"/>
      <c r="H411"/>
      <c r="I411"/>
      <c r="J411"/>
      <c r="K411" s="314"/>
    </row>
    <row r="412" spans="1:11">
      <c r="A412"/>
      <c r="B412"/>
      <c r="C412"/>
      <c r="D412"/>
      <c r="E412"/>
      <c r="F412"/>
      <c r="G412"/>
      <c r="H412"/>
      <c r="I412"/>
      <c r="J412"/>
      <c r="K412" s="314"/>
    </row>
    <row r="413" spans="1:11">
      <c r="A413"/>
      <c r="B413"/>
      <c r="C413"/>
      <c r="D413"/>
      <c r="E413"/>
      <c r="F413"/>
      <c r="G413"/>
      <c r="H413"/>
      <c r="I413"/>
      <c r="J413"/>
      <c r="K413" s="314"/>
    </row>
    <row r="414" spans="1:11">
      <c r="A414"/>
      <c r="B414"/>
      <c r="C414"/>
      <c r="D414"/>
      <c r="E414"/>
      <c r="F414"/>
      <c r="G414"/>
      <c r="H414"/>
      <c r="I414"/>
      <c r="J414"/>
      <c r="K414" s="314"/>
    </row>
    <row r="415" spans="1:11">
      <c r="A415"/>
      <c r="B415"/>
      <c r="C415"/>
      <c r="D415"/>
      <c r="E415"/>
      <c r="F415"/>
      <c r="G415"/>
      <c r="H415"/>
      <c r="I415"/>
      <c r="J415"/>
      <c r="K415" s="314"/>
    </row>
    <row r="416" spans="1:11">
      <c r="A416"/>
      <c r="B416"/>
      <c r="C416"/>
      <c r="D416"/>
      <c r="E416"/>
      <c r="F416"/>
      <c r="G416"/>
      <c r="H416"/>
      <c r="I416"/>
      <c r="J416"/>
      <c r="K416" s="314"/>
    </row>
    <row r="417" spans="1:11">
      <c r="A417"/>
      <c r="B417"/>
      <c r="C417"/>
      <c r="D417"/>
      <c r="E417"/>
      <c r="F417"/>
      <c r="G417"/>
      <c r="H417"/>
      <c r="I417"/>
      <c r="J417"/>
      <c r="K417" s="314"/>
    </row>
    <row r="418" spans="1:11">
      <c r="A418"/>
      <c r="B418"/>
      <c r="C418"/>
      <c r="D418"/>
      <c r="E418"/>
      <c r="F418"/>
      <c r="G418"/>
      <c r="H418"/>
      <c r="I418"/>
      <c r="J418"/>
      <c r="K418" s="314"/>
    </row>
    <row r="419" spans="1:11">
      <c r="A419"/>
      <c r="B419"/>
      <c r="C419"/>
      <c r="D419"/>
      <c r="E419"/>
      <c r="F419"/>
      <c r="G419"/>
      <c r="H419"/>
      <c r="I419"/>
      <c r="J419"/>
      <c r="K419" s="314"/>
    </row>
    <row r="420" spans="1:11">
      <c r="A420"/>
      <c r="B420"/>
      <c r="C420"/>
      <c r="D420"/>
      <c r="E420"/>
      <c r="F420"/>
      <c r="G420"/>
      <c r="H420"/>
      <c r="I420"/>
      <c r="J420"/>
      <c r="K420" s="314"/>
    </row>
    <row r="421" spans="1:11">
      <c r="A421"/>
      <c r="B421"/>
      <c r="C421"/>
      <c r="D421"/>
      <c r="E421"/>
      <c r="F421"/>
      <c r="G421"/>
      <c r="H421"/>
      <c r="I421"/>
      <c r="J421"/>
      <c r="K421" s="314"/>
    </row>
    <row r="422" spans="1:11">
      <c r="A422"/>
      <c r="B422"/>
      <c r="C422"/>
      <c r="D422"/>
      <c r="E422"/>
      <c r="F422"/>
      <c r="G422"/>
      <c r="H422"/>
      <c r="I422"/>
      <c r="J422"/>
      <c r="K422" s="314"/>
    </row>
    <row r="423" spans="1:11">
      <c r="A423"/>
      <c r="B423"/>
      <c r="C423"/>
      <c r="D423"/>
      <c r="E423"/>
      <c r="F423"/>
      <c r="G423"/>
      <c r="H423"/>
      <c r="I423"/>
      <c r="J423"/>
      <c r="K423" s="314"/>
    </row>
    <row r="424" spans="1:11">
      <c r="A424"/>
      <c r="B424"/>
      <c r="C424"/>
      <c r="D424"/>
      <c r="E424"/>
      <c r="F424"/>
      <c r="G424"/>
      <c r="H424"/>
      <c r="I424"/>
      <c r="J424"/>
      <c r="K424" s="314"/>
    </row>
    <row r="425" spans="1:11">
      <c r="A425"/>
      <c r="B425"/>
      <c r="C425"/>
      <c r="D425"/>
      <c r="E425"/>
      <c r="F425"/>
      <c r="G425"/>
      <c r="H425"/>
      <c r="I425"/>
      <c r="J425"/>
      <c r="K425" s="314"/>
    </row>
    <row r="426" spans="1:11">
      <c r="A426"/>
      <c r="B426"/>
      <c r="C426"/>
      <c r="D426"/>
      <c r="E426"/>
      <c r="F426"/>
      <c r="G426"/>
      <c r="H426"/>
      <c r="I426"/>
      <c r="J426"/>
      <c r="K426" s="314"/>
    </row>
    <row r="427" spans="1:11">
      <c r="A427"/>
      <c r="B427"/>
      <c r="C427"/>
      <c r="D427"/>
      <c r="E427"/>
      <c r="F427"/>
      <c r="G427"/>
      <c r="H427"/>
      <c r="I427"/>
      <c r="J427"/>
      <c r="K427" s="314"/>
    </row>
    <row r="428" spans="1:11">
      <c r="A428"/>
      <c r="B428"/>
      <c r="C428"/>
      <c r="D428"/>
      <c r="E428"/>
      <c r="F428"/>
      <c r="G428"/>
      <c r="H428"/>
      <c r="I428"/>
      <c r="J428"/>
      <c r="K428" s="314"/>
    </row>
    <row r="429" spans="1:11">
      <c r="A429"/>
      <c r="B429"/>
      <c r="C429"/>
      <c r="D429"/>
      <c r="E429"/>
      <c r="F429"/>
      <c r="G429"/>
      <c r="H429"/>
      <c r="I429"/>
      <c r="J429"/>
      <c r="K429" s="314"/>
    </row>
    <row r="430" spans="1:11">
      <c r="A430"/>
      <c r="B430"/>
      <c r="C430"/>
      <c r="D430"/>
      <c r="E430"/>
      <c r="F430"/>
      <c r="G430"/>
      <c r="H430"/>
      <c r="I430"/>
      <c r="J430"/>
      <c r="K430" s="314"/>
    </row>
    <row r="431" spans="1:11">
      <c r="A431"/>
      <c r="B431"/>
      <c r="C431"/>
      <c r="D431"/>
      <c r="E431"/>
      <c r="F431"/>
      <c r="G431"/>
      <c r="H431"/>
      <c r="I431"/>
      <c r="J431"/>
      <c r="K431" s="314"/>
    </row>
    <row r="432" spans="1:11">
      <c r="A432"/>
      <c r="B432"/>
      <c r="C432"/>
      <c r="D432"/>
      <c r="E432"/>
      <c r="F432"/>
      <c r="G432"/>
      <c r="H432"/>
      <c r="I432"/>
      <c r="J432"/>
      <c r="K432" s="314"/>
    </row>
    <row r="433" spans="1:11">
      <c r="A433"/>
      <c r="B433"/>
      <c r="C433"/>
      <c r="D433"/>
      <c r="E433"/>
      <c r="F433"/>
      <c r="G433"/>
      <c r="H433"/>
      <c r="I433"/>
      <c r="J433"/>
      <c r="K433" s="314"/>
    </row>
    <row r="434" spans="1:11">
      <c r="A434"/>
      <c r="B434"/>
      <c r="C434"/>
      <c r="D434"/>
      <c r="E434"/>
      <c r="F434"/>
      <c r="G434"/>
      <c r="H434"/>
      <c r="I434"/>
      <c r="J434"/>
      <c r="K434" s="314"/>
    </row>
    <row r="435" spans="1:11">
      <c r="A435"/>
      <c r="B435"/>
      <c r="C435"/>
      <c r="D435"/>
      <c r="E435"/>
      <c r="F435"/>
      <c r="G435"/>
      <c r="H435"/>
      <c r="I435"/>
      <c r="J435"/>
      <c r="K435" s="314"/>
    </row>
    <row r="436" spans="1:11">
      <c r="A436"/>
      <c r="B436"/>
      <c r="C436"/>
      <c r="D436"/>
      <c r="E436"/>
      <c r="F436"/>
      <c r="G436"/>
      <c r="H436"/>
      <c r="I436"/>
      <c r="J436"/>
      <c r="K436" s="314"/>
    </row>
    <row r="437" spans="1:11">
      <c r="A437"/>
      <c r="B437"/>
      <c r="C437"/>
      <c r="D437"/>
      <c r="E437"/>
      <c r="F437"/>
      <c r="G437"/>
      <c r="H437"/>
      <c r="I437"/>
      <c r="J437"/>
      <c r="K437" s="314"/>
    </row>
    <row r="438" spans="1:11">
      <c r="A438"/>
      <c r="B438"/>
      <c r="C438"/>
      <c r="D438"/>
      <c r="E438"/>
      <c r="F438"/>
      <c r="G438"/>
      <c r="H438"/>
      <c r="I438"/>
      <c r="J438"/>
      <c r="K438" s="314"/>
    </row>
    <row r="439" spans="1:11">
      <c r="A439"/>
      <c r="B439"/>
      <c r="C439"/>
      <c r="D439"/>
      <c r="E439"/>
      <c r="F439"/>
      <c r="G439"/>
      <c r="H439"/>
      <c r="I439"/>
      <c r="J439"/>
      <c r="K439" s="314"/>
    </row>
    <row r="440" spans="1:11">
      <c r="A440"/>
      <c r="B440"/>
      <c r="C440"/>
      <c r="D440"/>
      <c r="E440"/>
      <c r="F440"/>
      <c r="G440"/>
      <c r="H440"/>
      <c r="I440"/>
      <c r="J440"/>
      <c r="K440" s="314"/>
    </row>
    <row r="441" spans="1:11">
      <c r="A441"/>
      <c r="B441"/>
      <c r="C441"/>
      <c r="D441"/>
      <c r="E441"/>
      <c r="F441"/>
      <c r="G441"/>
      <c r="H441"/>
      <c r="I441"/>
      <c r="J441"/>
      <c r="K441" s="314"/>
    </row>
    <row r="442" spans="1:11">
      <c r="A442"/>
      <c r="B442"/>
      <c r="C442"/>
      <c r="D442"/>
      <c r="E442"/>
      <c r="F442"/>
      <c r="G442"/>
      <c r="H442"/>
      <c r="I442"/>
      <c r="J442"/>
      <c r="K442" s="314"/>
    </row>
    <row r="443" spans="1:11">
      <c r="A443"/>
      <c r="B443"/>
      <c r="C443"/>
      <c r="D443"/>
      <c r="E443"/>
      <c r="F443"/>
      <c r="G443"/>
      <c r="H443"/>
      <c r="I443"/>
      <c r="J443"/>
      <c r="K443" s="314"/>
    </row>
    <row r="444" spans="1:11">
      <c r="A444"/>
      <c r="B444"/>
      <c r="C444"/>
      <c r="D444"/>
      <c r="E444"/>
      <c r="F444"/>
      <c r="G444"/>
      <c r="H444"/>
      <c r="I444"/>
      <c r="J444"/>
      <c r="K444" s="314"/>
    </row>
    <row r="445" spans="1:11">
      <c r="A445"/>
      <c r="B445"/>
      <c r="C445"/>
      <c r="D445"/>
      <c r="E445"/>
      <c r="F445"/>
      <c r="G445"/>
      <c r="H445"/>
      <c r="I445"/>
      <c r="J445"/>
      <c r="K445" s="314"/>
    </row>
    <row r="446" spans="1:11">
      <c r="A446"/>
      <c r="B446"/>
      <c r="C446"/>
      <c r="D446"/>
      <c r="E446"/>
      <c r="F446"/>
      <c r="G446"/>
      <c r="H446"/>
      <c r="I446"/>
      <c r="J446"/>
      <c r="K446" s="314"/>
    </row>
    <row r="447" spans="1:11">
      <c r="A447"/>
      <c r="B447"/>
      <c r="C447"/>
      <c r="D447"/>
      <c r="E447"/>
      <c r="F447"/>
      <c r="G447"/>
      <c r="H447"/>
      <c r="I447"/>
      <c r="J447"/>
      <c r="K447" s="314"/>
    </row>
    <row r="448" spans="1:11">
      <c r="A448"/>
      <c r="B448"/>
      <c r="C448"/>
      <c r="D448"/>
      <c r="E448"/>
      <c r="F448"/>
      <c r="G448"/>
      <c r="H448"/>
      <c r="I448"/>
      <c r="J448"/>
      <c r="K448" s="314"/>
    </row>
    <row r="449" spans="1:11">
      <c r="A449"/>
      <c r="B449"/>
      <c r="C449"/>
      <c r="D449"/>
      <c r="E449"/>
      <c r="F449"/>
      <c r="G449"/>
      <c r="H449"/>
      <c r="I449"/>
      <c r="J449"/>
      <c r="K449" s="314"/>
    </row>
    <row r="450" spans="1:11">
      <c r="A450"/>
      <c r="B450"/>
      <c r="C450"/>
      <c r="D450"/>
      <c r="E450"/>
      <c r="F450"/>
      <c r="G450"/>
      <c r="H450"/>
      <c r="I450"/>
      <c r="J450"/>
      <c r="K450" s="314"/>
    </row>
    <row r="451" spans="1:11">
      <c r="A451"/>
      <c r="B451"/>
      <c r="C451"/>
      <c r="D451"/>
      <c r="E451"/>
      <c r="F451"/>
      <c r="G451"/>
      <c r="H451"/>
      <c r="I451"/>
      <c r="J451"/>
      <c r="K451" s="314"/>
    </row>
    <row r="452" spans="1:11">
      <c r="A452"/>
      <c r="B452"/>
      <c r="C452"/>
      <c r="D452"/>
      <c r="E452"/>
      <c r="F452"/>
      <c r="G452"/>
      <c r="H452"/>
      <c r="I452"/>
      <c r="J452"/>
      <c r="K452" s="314"/>
    </row>
    <row r="453" spans="1:11">
      <c r="A453"/>
      <c r="B453"/>
      <c r="C453"/>
      <c r="D453"/>
      <c r="E453"/>
      <c r="F453"/>
      <c r="G453"/>
      <c r="H453"/>
      <c r="I453"/>
      <c r="J453"/>
      <c r="K453" s="314"/>
    </row>
    <row r="454" spans="1:11">
      <c r="A454"/>
      <c r="B454"/>
      <c r="C454"/>
      <c r="D454"/>
      <c r="E454"/>
      <c r="F454"/>
      <c r="G454"/>
      <c r="H454"/>
      <c r="I454"/>
      <c r="J454"/>
      <c r="K454" s="314"/>
    </row>
    <row r="455" spans="1:11">
      <c r="A455"/>
      <c r="B455"/>
      <c r="C455"/>
      <c r="D455"/>
      <c r="E455"/>
      <c r="F455"/>
      <c r="G455"/>
      <c r="H455"/>
      <c r="I455"/>
      <c r="J455"/>
      <c r="K455" s="314"/>
    </row>
    <row r="456" spans="1:11">
      <c r="A456"/>
      <c r="B456"/>
      <c r="C456"/>
      <c r="D456"/>
      <c r="E456"/>
      <c r="F456"/>
      <c r="G456"/>
      <c r="H456"/>
      <c r="I456"/>
      <c r="J456"/>
      <c r="K456" s="314"/>
    </row>
    <row r="457" spans="1:11">
      <c r="A457"/>
      <c r="B457"/>
      <c r="C457"/>
      <c r="D457"/>
      <c r="E457"/>
      <c r="F457"/>
      <c r="G457"/>
      <c r="H457"/>
      <c r="I457"/>
      <c r="J457"/>
      <c r="K457" s="314"/>
    </row>
    <row r="458" spans="1:11">
      <c r="A458"/>
      <c r="B458"/>
      <c r="C458"/>
      <c r="D458"/>
      <c r="E458"/>
      <c r="F458"/>
      <c r="G458"/>
      <c r="H458"/>
      <c r="I458"/>
      <c r="J458"/>
      <c r="K458" s="314"/>
    </row>
    <row r="459" spans="1:11">
      <c r="A459"/>
      <c r="B459"/>
      <c r="C459"/>
      <c r="D459"/>
      <c r="E459"/>
      <c r="F459"/>
      <c r="G459"/>
      <c r="H459"/>
      <c r="I459"/>
      <c r="J459"/>
      <c r="K459" s="314"/>
    </row>
    <row r="460" spans="1:11">
      <c r="A460"/>
      <c r="B460"/>
      <c r="C460"/>
      <c r="D460"/>
      <c r="E460"/>
      <c r="F460"/>
      <c r="G460"/>
      <c r="H460"/>
      <c r="I460"/>
      <c r="J460"/>
      <c r="K460" s="314"/>
    </row>
    <row r="461" spans="1:11">
      <c r="A461"/>
      <c r="B461"/>
      <c r="C461"/>
      <c r="D461"/>
      <c r="E461"/>
      <c r="F461"/>
      <c r="G461"/>
      <c r="H461"/>
      <c r="I461"/>
      <c r="J461"/>
      <c r="K461" s="314"/>
    </row>
    <row r="462" spans="1:11">
      <c r="A462"/>
      <c r="B462"/>
      <c r="C462"/>
      <c r="D462"/>
      <c r="E462"/>
      <c r="F462"/>
      <c r="G462"/>
      <c r="H462"/>
      <c r="I462"/>
      <c r="J462"/>
      <c r="K462" s="314"/>
    </row>
    <row r="463" spans="1:11">
      <c r="A463"/>
      <c r="B463"/>
      <c r="C463"/>
      <c r="D463"/>
      <c r="E463"/>
      <c r="F463"/>
      <c r="G463"/>
      <c r="H463"/>
      <c r="I463"/>
      <c r="J463"/>
      <c r="K463" s="314"/>
    </row>
    <row r="464" spans="1:11">
      <c r="A464"/>
      <c r="B464"/>
      <c r="C464"/>
      <c r="D464"/>
      <c r="E464"/>
      <c r="F464"/>
      <c r="G464"/>
      <c r="H464"/>
      <c r="I464"/>
      <c r="J464"/>
      <c r="K464" s="314"/>
    </row>
    <row r="465" spans="1:11">
      <c r="A465"/>
      <c r="B465"/>
      <c r="C465"/>
      <c r="D465"/>
      <c r="E465"/>
      <c r="F465"/>
      <c r="G465"/>
      <c r="H465"/>
      <c r="I465"/>
      <c r="J465"/>
      <c r="K465" s="314"/>
    </row>
    <row r="466" spans="1:11">
      <c r="A466"/>
      <c r="B466"/>
      <c r="C466"/>
      <c r="D466"/>
      <c r="E466"/>
      <c r="F466"/>
      <c r="G466"/>
      <c r="H466"/>
      <c r="I466"/>
      <c r="J466"/>
      <c r="K466" s="314"/>
    </row>
    <row r="467" spans="1:11">
      <c r="A467"/>
      <c r="B467"/>
      <c r="C467"/>
      <c r="D467"/>
      <c r="E467"/>
      <c r="F467"/>
      <c r="G467"/>
      <c r="H467"/>
      <c r="I467"/>
      <c r="J467"/>
      <c r="K467" s="314"/>
    </row>
    <row r="468" spans="1:11">
      <c r="A468"/>
      <c r="B468"/>
      <c r="C468"/>
      <c r="D468"/>
      <c r="E468"/>
      <c r="F468"/>
      <c r="G468"/>
      <c r="H468"/>
      <c r="I468"/>
      <c r="J468"/>
      <c r="K468" s="314"/>
    </row>
    <row r="469" spans="1:11">
      <c r="A469"/>
      <c r="B469"/>
      <c r="C469"/>
      <c r="D469"/>
      <c r="E469"/>
      <c r="F469"/>
      <c r="G469"/>
      <c r="H469"/>
      <c r="I469"/>
      <c r="J469"/>
      <c r="K469" s="314"/>
    </row>
    <row r="470" spans="1:11">
      <c r="A470"/>
      <c r="B470"/>
      <c r="C470"/>
      <c r="D470"/>
      <c r="E470"/>
      <c r="F470"/>
      <c r="G470"/>
      <c r="H470"/>
      <c r="I470"/>
      <c r="J470"/>
      <c r="K470" s="314"/>
    </row>
    <row r="471" spans="1:11">
      <c r="A471"/>
      <c r="B471"/>
      <c r="C471"/>
      <c r="D471"/>
      <c r="E471"/>
      <c r="F471"/>
      <c r="G471"/>
      <c r="H471"/>
      <c r="I471"/>
      <c r="J471"/>
      <c r="K471" s="314"/>
    </row>
    <row r="472" spans="1:11">
      <c r="A472"/>
      <c r="B472"/>
      <c r="C472"/>
      <c r="D472"/>
      <c r="E472"/>
      <c r="F472"/>
      <c r="G472"/>
      <c r="H472"/>
      <c r="I472"/>
      <c r="J472"/>
      <c r="K472" s="314"/>
    </row>
    <row r="473" spans="1:11">
      <c r="A473"/>
      <c r="B473"/>
      <c r="C473"/>
      <c r="D473"/>
      <c r="E473"/>
      <c r="F473"/>
      <c r="G473"/>
      <c r="H473"/>
      <c r="I473"/>
      <c r="J473"/>
      <c r="K473" s="314"/>
    </row>
    <row r="474" spans="1:11">
      <c r="A474"/>
      <c r="B474"/>
      <c r="C474"/>
      <c r="D474"/>
      <c r="E474"/>
      <c r="F474"/>
      <c r="G474"/>
      <c r="H474"/>
      <c r="I474"/>
      <c r="J474"/>
      <c r="K474" s="314"/>
    </row>
    <row r="475" spans="1:11">
      <c r="A475"/>
      <c r="B475"/>
      <c r="C475"/>
      <c r="D475"/>
      <c r="E475"/>
      <c r="F475"/>
      <c r="G475"/>
      <c r="H475"/>
      <c r="I475"/>
      <c r="J475"/>
      <c r="K475" s="314"/>
    </row>
    <row r="476" spans="1:11">
      <c r="A476"/>
      <c r="B476"/>
      <c r="C476"/>
      <c r="D476"/>
      <c r="E476"/>
      <c r="F476"/>
      <c r="G476"/>
      <c r="H476"/>
      <c r="I476"/>
      <c r="J476"/>
      <c r="K476" s="314"/>
    </row>
    <row r="477" spans="1:11">
      <c r="A477"/>
      <c r="B477"/>
      <c r="C477"/>
      <c r="D477"/>
      <c r="E477"/>
      <c r="F477"/>
      <c r="G477"/>
      <c r="H477"/>
      <c r="I477"/>
      <c r="J477"/>
      <c r="K477" s="314"/>
    </row>
    <row r="478" spans="1:11">
      <c r="A478"/>
      <c r="B478"/>
      <c r="C478"/>
      <c r="D478"/>
      <c r="E478"/>
      <c r="F478"/>
      <c r="G478"/>
      <c r="H478"/>
      <c r="I478"/>
      <c r="J478"/>
      <c r="K478" s="314"/>
    </row>
    <row r="479" spans="1:11">
      <c r="A479"/>
      <c r="B479"/>
      <c r="C479"/>
      <c r="D479"/>
      <c r="E479"/>
      <c r="F479"/>
      <c r="G479"/>
      <c r="H479"/>
      <c r="I479"/>
      <c r="J479"/>
      <c r="K479" s="314"/>
    </row>
    <row r="480" spans="1:11">
      <c r="A480"/>
      <c r="B480"/>
      <c r="C480"/>
      <c r="D480"/>
      <c r="E480"/>
      <c r="F480"/>
      <c r="G480"/>
      <c r="H480"/>
      <c r="I480"/>
      <c r="J480"/>
      <c r="K480" s="314"/>
    </row>
    <row r="481" spans="1:11">
      <c r="A481"/>
      <c r="B481"/>
      <c r="C481"/>
      <c r="D481"/>
      <c r="E481"/>
      <c r="F481"/>
      <c r="G481"/>
      <c r="H481"/>
      <c r="I481"/>
      <c r="J481"/>
      <c r="K481" s="314"/>
    </row>
    <row r="482" spans="1:11">
      <c r="A482"/>
      <c r="B482"/>
      <c r="C482"/>
      <c r="D482"/>
      <c r="E482"/>
      <c r="F482"/>
      <c r="G482"/>
      <c r="H482"/>
      <c r="I482"/>
      <c r="J482"/>
      <c r="K482" s="314"/>
    </row>
    <row r="483" spans="1:11">
      <c r="A483"/>
      <c r="B483"/>
      <c r="C483"/>
      <c r="D483"/>
      <c r="E483"/>
      <c r="F483"/>
      <c r="G483"/>
      <c r="H483"/>
      <c r="I483"/>
      <c r="J483"/>
      <c r="K483" s="314"/>
    </row>
    <row r="484" spans="1:11">
      <c r="A484"/>
      <c r="B484"/>
      <c r="C484"/>
      <c r="D484"/>
      <c r="E484"/>
      <c r="F484"/>
      <c r="G484"/>
      <c r="H484"/>
      <c r="I484"/>
      <c r="J484"/>
      <c r="K484" s="314"/>
    </row>
    <row r="485" spans="1:11">
      <c r="A485"/>
      <c r="B485"/>
      <c r="C485"/>
      <c r="D485"/>
      <c r="E485"/>
      <c r="F485"/>
      <c r="G485"/>
      <c r="H485"/>
      <c r="I485"/>
      <c r="J485"/>
      <c r="K485" s="314"/>
    </row>
    <row r="486" spans="1:11">
      <c r="A486"/>
      <c r="B486"/>
      <c r="C486"/>
      <c r="D486"/>
      <c r="E486"/>
      <c r="F486"/>
      <c r="G486"/>
      <c r="H486"/>
      <c r="I486"/>
      <c r="J486"/>
      <c r="K486" s="314"/>
    </row>
    <row r="487" spans="1:11">
      <c r="A487"/>
      <c r="B487"/>
      <c r="C487"/>
      <c r="D487"/>
      <c r="E487"/>
      <c r="F487"/>
      <c r="G487"/>
      <c r="H487"/>
      <c r="I487"/>
      <c r="J487"/>
      <c r="K487" s="314"/>
    </row>
    <row r="488" spans="1:11">
      <c r="A488"/>
      <c r="B488"/>
      <c r="C488"/>
      <c r="D488"/>
      <c r="E488"/>
      <c r="F488"/>
      <c r="G488"/>
      <c r="H488"/>
      <c r="I488"/>
      <c r="J488"/>
      <c r="K488" s="314"/>
    </row>
    <row r="489" spans="1:11">
      <c r="A489"/>
      <c r="B489"/>
      <c r="C489"/>
      <c r="D489"/>
      <c r="E489"/>
      <c r="F489"/>
      <c r="G489"/>
      <c r="H489"/>
      <c r="I489"/>
      <c r="J489"/>
      <c r="K489" s="314"/>
    </row>
    <row r="490" spans="1:11">
      <c r="A490"/>
      <c r="B490"/>
      <c r="C490"/>
      <c r="D490"/>
      <c r="E490"/>
      <c r="F490"/>
      <c r="G490"/>
      <c r="H490"/>
      <c r="I490"/>
      <c r="J490"/>
      <c r="K490" s="314"/>
    </row>
    <row r="491" spans="1:11">
      <c r="A491"/>
      <c r="B491"/>
      <c r="C491"/>
      <c r="D491"/>
      <c r="E491"/>
      <c r="F491"/>
      <c r="G491"/>
      <c r="H491"/>
      <c r="I491"/>
      <c r="J491"/>
      <c r="K491" s="314"/>
    </row>
    <row r="492" spans="1:11">
      <c r="A492"/>
      <c r="B492"/>
      <c r="C492"/>
      <c r="D492"/>
      <c r="E492"/>
      <c r="F492"/>
      <c r="G492"/>
      <c r="H492"/>
      <c r="I492"/>
      <c r="J492"/>
      <c r="K492" s="314"/>
    </row>
    <row r="493" spans="1:11">
      <c r="A493"/>
      <c r="B493"/>
      <c r="C493"/>
      <c r="D493"/>
      <c r="E493"/>
      <c r="F493"/>
      <c r="G493"/>
      <c r="H493"/>
      <c r="I493"/>
      <c r="J493"/>
      <c r="K493" s="314"/>
    </row>
    <row r="494" spans="1:11">
      <c r="A494"/>
      <c r="B494"/>
      <c r="C494"/>
      <c r="D494"/>
      <c r="E494"/>
      <c r="F494"/>
      <c r="G494"/>
      <c r="H494"/>
      <c r="I494"/>
      <c r="J494"/>
      <c r="K494" s="314"/>
    </row>
    <row r="495" spans="1:11">
      <c r="A495"/>
      <c r="B495"/>
      <c r="C495"/>
      <c r="D495"/>
      <c r="E495"/>
      <c r="F495"/>
      <c r="G495"/>
      <c r="H495"/>
      <c r="I495"/>
      <c r="J495"/>
      <c r="K495" s="314"/>
    </row>
    <row r="496" spans="1:11">
      <c r="A496"/>
      <c r="B496"/>
      <c r="C496"/>
      <c r="D496"/>
      <c r="E496"/>
      <c r="F496"/>
      <c r="G496"/>
      <c r="H496"/>
      <c r="I496"/>
      <c r="J496"/>
      <c r="K496" s="314"/>
    </row>
    <row r="497" spans="1:11">
      <c r="A497"/>
      <c r="B497"/>
      <c r="C497"/>
      <c r="D497"/>
      <c r="E497"/>
      <c r="F497"/>
      <c r="G497"/>
      <c r="H497"/>
      <c r="I497"/>
      <c r="J497"/>
      <c r="K497" s="314"/>
    </row>
    <row r="498" spans="1:11">
      <c r="A498"/>
      <c r="B498"/>
      <c r="C498"/>
      <c r="D498"/>
      <c r="E498"/>
      <c r="F498"/>
      <c r="G498"/>
      <c r="H498"/>
      <c r="I498"/>
      <c r="J498"/>
      <c r="K498" s="314"/>
    </row>
    <row r="499" spans="1:11">
      <c r="A499"/>
      <c r="B499"/>
      <c r="C499"/>
      <c r="D499"/>
      <c r="E499"/>
      <c r="F499"/>
      <c r="G499"/>
      <c r="H499"/>
      <c r="I499"/>
      <c r="J499"/>
      <c r="K499" s="314"/>
    </row>
    <row r="500" spans="1:11">
      <c r="A500"/>
      <c r="B500"/>
      <c r="C500"/>
      <c r="D500"/>
      <c r="E500"/>
      <c r="F500"/>
      <c r="G500"/>
      <c r="H500"/>
      <c r="I500"/>
      <c r="J500"/>
      <c r="K500" s="314"/>
    </row>
    <row r="501" spans="1:11">
      <c r="A501"/>
      <c r="B501"/>
      <c r="C501"/>
      <c r="D501"/>
      <c r="E501"/>
      <c r="F501"/>
      <c r="G501"/>
      <c r="H501"/>
      <c r="I501"/>
      <c r="J501"/>
      <c r="K501" s="314"/>
    </row>
    <row r="502" spans="1:11">
      <c r="A502"/>
      <c r="B502"/>
      <c r="C502"/>
      <c r="D502"/>
      <c r="E502"/>
      <c r="F502"/>
      <c r="G502"/>
      <c r="H502"/>
      <c r="I502"/>
      <c r="J502"/>
      <c r="K502" s="314"/>
    </row>
    <row r="503" spans="1:11">
      <c r="A503"/>
      <c r="B503"/>
      <c r="C503"/>
      <c r="D503"/>
      <c r="E503"/>
      <c r="F503"/>
      <c r="G503"/>
      <c r="H503"/>
      <c r="I503"/>
      <c r="J503"/>
      <c r="K503" s="314"/>
    </row>
    <row r="504" spans="1:11">
      <c r="A504"/>
      <c r="B504"/>
      <c r="C504"/>
      <c r="D504"/>
      <c r="E504"/>
      <c r="F504"/>
      <c r="G504"/>
      <c r="H504"/>
      <c r="I504"/>
      <c r="J504"/>
      <c r="K504" s="314"/>
    </row>
    <row r="505" spans="1:11">
      <c r="A505"/>
      <c r="B505"/>
      <c r="C505"/>
      <c r="D505"/>
      <c r="E505"/>
      <c r="F505"/>
      <c r="G505"/>
      <c r="H505"/>
      <c r="I505"/>
      <c r="J505"/>
      <c r="K505" s="314"/>
    </row>
    <row r="506" spans="1:11">
      <c r="A506"/>
      <c r="B506"/>
      <c r="C506"/>
      <c r="D506"/>
      <c r="E506"/>
      <c r="F506"/>
      <c r="G506"/>
      <c r="H506"/>
      <c r="I506"/>
      <c r="J506"/>
      <c r="K506" s="314"/>
    </row>
    <row r="507" spans="1:11">
      <c r="A507"/>
      <c r="B507"/>
      <c r="C507"/>
      <c r="D507"/>
      <c r="E507"/>
      <c r="F507"/>
      <c r="G507"/>
      <c r="H507"/>
      <c r="I507"/>
      <c r="J507"/>
      <c r="K507" s="314"/>
    </row>
    <row r="508" spans="1:11">
      <c r="A508"/>
      <c r="B508"/>
      <c r="C508"/>
      <c r="D508"/>
      <c r="E508"/>
      <c r="F508"/>
      <c r="G508"/>
      <c r="H508"/>
      <c r="I508"/>
      <c r="J508"/>
      <c r="K508" s="314"/>
    </row>
    <row r="509" spans="1:11">
      <c r="A509"/>
      <c r="B509"/>
      <c r="C509"/>
      <c r="D509"/>
      <c r="E509"/>
      <c r="F509"/>
      <c r="G509"/>
      <c r="H509"/>
      <c r="I509"/>
      <c r="J509"/>
      <c r="K509" s="314"/>
    </row>
    <row r="510" spans="1:11">
      <c r="A510"/>
      <c r="B510"/>
      <c r="C510"/>
      <c r="D510"/>
      <c r="E510"/>
      <c r="F510"/>
      <c r="G510"/>
      <c r="H510"/>
      <c r="I510"/>
      <c r="J510"/>
      <c r="K510" s="314"/>
    </row>
    <row r="511" spans="1:11">
      <c r="A511"/>
      <c r="B511"/>
      <c r="C511"/>
      <c r="D511"/>
      <c r="E511"/>
      <c r="F511"/>
      <c r="G511"/>
      <c r="H511"/>
      <c r="I511"/>
      <c r="J511"/>
      <c r="K511" s="314"/>
    </row>
    <row r="512" spans="1:11">
      <c r="A512"/>
      <c r="B512"/>
      <c r="C512"/>
      <c r="D512"/>
      <c r="E512"/>
      <c r="F512"/>
      <c r="G512"/>
      <c r="H512"/>
      <c r="I512"/>
      <c r="J512"/>
      <c r="K512" s="314"/>
    </row>
    <row r="513" spans="1:11">
      <c r="A513"/>
      <c r="B513"/>
      <c r="C513"/>
      <c r="D513"/>
      <c r="E513"/>
      <c r="F513"/>
      <c r="G513"/>
      <c r="H513"/>
      <c r="I513"/>
      <c r="J513"/>
      <c r="K513" s="314"/>
    </row>
    <row r="514" spans="1:11">
      <c r="A514"/>
      <c r="B514"/>
      <c r="C514"/>
      <c r="D514"/>
      <c r="E514"/>
      <c r="F514"/>
      <c r="G514"/>
      <c r="H514"/>
      <c r="I514"/>
      <c r="J514"/>
      <c r="K514" s="314"/>
    </row>
    <row r="515" spans="1:11">
      <c r="A515"/>
      <c r="B515"/>
      <c r="C515"/>
      <c r="D515"/>
      <c r="E515"/>
      <c r="F515"/>
      <c r="G515"/>
      <c r="H515"/>
      <c r="I515"/>
      <c r="J515"/>
      <c r="K515" s="314"/>
    </row>
    <row r="516" spans="1:11">
      <c r="A516"/>
      <c r="B516"/>
      <c r="C516"/>
      <c r="D516"/>
      <c r="E516"/>
      <c r="F516"/>
      <c r="G516"/>
      <c r="H516"/>
      <c r="I516"/>
      <c r="J516"/>
      <c r="K516" s="314"/>
    </row>
    <row r="517" spans="1:11">
      <c r="A517"/>
      <c r="B517"/>
      <c r="C517"/>
      <c r="D517"/>
      <c r="E517"/>
      <c r="F517"/>
      <c r="G517"/>
      <c r="H517"/>
      <c r="I517"/>
      <c r="J517"/>
      <c r="K517" s="314"/>
    </row>
    <row r="518" spans="1:11">
      <c r="A518"/>
      <c r="B518"/>
      <c r="C518"/>
      <c r="D518"/>
      <c r="E518"/>
      <c r="F518"/>
      <c r="G518"/>
      <c r="H518"/>
      <c r="I518"/>
      <c r="J518"/>
      <c r="K518" s="314"/>
    </row>
    <row r="519" spans="1:11">
      <c r="A519"/>
      <c r="B519"/>
      <c r="C519"/>
      <c r="D519"/>
      <c r="E519"/>
      <c r="F519"/>
      <c r="G519"/>
      <c r="H519"/>
      <c r="I519"/>
      <c r="J519"/>
      <c r="K519" s="314"/>
    </row>
    <row r="520" spans="1:11">
      <c r="A520"/>
      <c r="B520"/>
      <c r="C520"/>
      <c r="D520"/>
      <c r="E520"/>
      <c r="F520"/>
      <c r="G520"/>
      <c r="H520"/>
      <c r="I520"/>
      <c r="J520"/>
      <c r="K520" s="314"/>
    </row>
    <row r="521" spans="1:11">
      <c r="A521"/>
      <c r="B521"/>
      <c r="C521"/>
      <c r="D521"/>
      <c r="E521"/>
      <c r="F521"/>
      <c r="G521"/>
      <c r="H521"/>
      <c r="I521"/>
      <c r="J521"/>
      <c r="K521" s="314"/>
    </row>
    <row r="522" spans="1:11">
      <c r="A522"/>
      <c r="B522"/>
      <c r="C522"/>
      <c r="D522"/>
      <c r="E522"/>
      <c r="F522"/>
      <c r="G522"/>
      <c r="H522"/>
      <c r="I522"/>
      <c r="J522"/>
      <c r="K522" s="314"/>
    </row>
    <row r="523" spans="1:11">
      <c r="A523"/>
      <c r="B523"/>
      <c r="C523"/>
      <c r="D523"/>
      <c r="E523"/>
      <c r="F523"/>
      <c r="G523"/>
      <c r="H523"/>
      <c r="I523"/>
      <c r="J523"/>
      <c r="K523" s="314"/>
    </row>
    <row r="524" spans="1:11">
      <c r="A524"/>
      <c r="B524"/>
      <c r="C524"/>
      <c r="D524"/>
      <c r="E524"/>
      <c r="F524"/>
      <c r="G524"/>
      <c r="H524"/>
      <c r="I524"/>
      <c r="J524"/>
      <c r="K524" s="314"/>
    </row>
    <row r="525" spans="1:11">
      <c r="A525"/>
      <c r="B525"/>
      <c r="C525"/>
      <c r="D525"/>
      <c r="E525"/>
      <c r="F525"/>
      <c r="G525"/>
      <c r="H525"/>
      <c r="I525"/>
      <c r="J525"/>
      <c r="K525" s="314"/>
    </row>
    <row r="526" spans="1:11">
      <c r="A526"/>
      <c r="B526"/>
      <c r="C526"/>
      <c r="D526"/>
      <c r="E526"/>
      <c r="F526"/>
      <c r="G526"/>
      <c r="H526"/>
      <c r="I526"/>
      <c r="J526"/>
      <c r="K526" s="314"/>
    </row>
    <row r="527" spans="1:11">
      <c r="A527"/>
      <c r="B527"/>
      <c r="C527"/>
      <c r="D527"/>
      <c r="E527"/>
      <c r="F527"/>
      <c r="G527"/>
      <c r="H527"/>
      <c r="I527"/>
      <c r="J527"/>
      <c r="K527" s="314"/>
    </row>
    <row r="528" spans="1:11">
      <c r="A528"/>
      <c r="B528"/>
      <c r="C528"/>
      <c r="D528"/>
      <c r="E528"/>
      <c r="F528"/>
      <c r="G528"/>
      <c r="H528"/>
      <c r="I528"/>
      <c r="J528"/>
      <c r="K528" s="314"/>
    </row>
    <row r="529" spans="1:11">
      <c r="A529"/>
      <c r="B529"/>
      <c r="C529"/>
      <c r="D529"/>
      <c r="E529"/>
      <c r="F529"/>
      <c r="G529"/>
      <c r="H529"/>
      <c r="I529"/>
      <c r="J529"/>
      <c r="K529" s="314"/>
    </row>
    <row r="530" spans="1:11">
      <c r="A530"/>
      <c r="B530"/>
      <c r="C530"/>
      <c r="D530"/>
      <c r="E530"/>
      <c r="F530"/>
      <c r="G530"/>
      <c r="H530"/>
      <c r="I530"/>
      <c r="J530"/>
      <c r="K530" s="314"/>
    </row>
    <row r="531" spans="1:11">
      <c r="A531"/>
      <c r="B531"/>
      <c r="C531"/>
      <c r="D531"/>
      <c r="E531"/>
      <c r="F531"/>
      <c r="G531"/>
      <c r="H531"/>
      <c r="I531"/>
      <c r="J531"/>
      <c r="K531" s="314"/>
    </row>
    <row r="532" spans="1:11">
      <c r="A532"/>
      <c r="B532"/>
      <c r="C532"/>
      <c r="D532"/>
      <c r="E532"/>
      <c r="F532"/>
      <c r="G532"/>
      <c r="H532"/>
      <c r="I532"/>
      <c r="J532"/>
      <c r="K532" s="314"/>
    </row>
    <row r="533" spans="1:11">
      <c r="A533"/>
      <c r="B533"/>
      <c r="C533"/>
      <c r="D533"/>
      <c r="E533"/>
      <c r="F533"/>
      <c r="G533"/>
      <c r="H533"/>
      <c r="I533"/>
      <c r="J533"/>
      <c r="K533" s="314"/>
    </row>
    <row r="534" spans="1:11">
      <c r="A534"/>
      <c r="B534"/>
      <c r="C534"/>
      <c r="D534"/>
      <c r="E534"/>
      <c r="F534"/>
      <c r="G534"/>
      <c r="H534"/>
      <c r="I534"/>
      <c r="J534"/>
      <c r="K534" s="314"/>
    </row>
    <row r="535" spans="1:11">
      <c r="A535"/>
      <c r="B535"/>
      <c r="C535"/>
      <c r="D535"/>
      <c r="E535"/>
      <c r="F535"/>
      <c r="G535"/>
      <c r="H535"/>
      <c r="I535"/>
      <c r="J535"/>
      <c r="K535" s="314"/>
    </row>
    <row r="536" spans="1:11">
      <c r="A536"/>
      <c r="B536"/>
      <c r="C536"/>
      <c r="D536"/>
      <c r="E536"/>
      <c r="F536"/>
      <c r="G536"/>
      <c r="H536"/>
      <c r="I536"/>
      <c r="J536"/>
      <c r="K536" s="314"/>
    </row>
    <row r="537" spans="1:11">
      <c r="A537"/>
      <c r="B537"/>
      <c r="C537"/>
      <c r="D537"/>
      <c r="E537"/>
      <c r="F537"/>
      <c r="G537"/>
      <c r="H537"/>
      <c r="I537"/>
      <c r="J537"/>
      <c r="K537" s="314"/>
    </row>
    <row r="538" spans="1:11">
      <c r="A538"/>
      <c r="B538"/>
      <c r="C538"/>
      <c r="D538"/>
      <c r="E538"/>
      <c r="F538"/>
      <c r="G538"/>
      <c r="H538"/>
      <c r="I538"/>
      <c r="J538"/>
      <c r="K538" s="314"/>
    </row>
    <row r="539" spans="1:11">
      <c r="A539"/>
      <c r="B539"/>
      <c r="C539"/>
      <c r="D539"/>
      <c r="E539"/>
      <c r="F539"/>
      <c r="G539"/>
      <c r="H539"/>
      <c r="I539"/>
      <c r="J539"/>
      <c r="K539" s="314"/>
    </row>
    <row r="540" spans="1:11">
      <c r="A540"/>
      <c r="B540"/>
      <c r="C540"/>
      <c r="D540"/>
      <c r="E540"/>
      <c r="F540"/>
      <c r="G540"/>
      <c r="H540"/>
      <c r="I540"/>
      <c r="J540"/>
      <c r="K540" s="314"/>
    </row>
    <row r="541" spans="1:11">
      <c r="A541"/>
      <c r="B541"/>
      <c r="C541"/>
      <c r="D541"/>
      <c r="E541"/>
      <c r="F541"/>
      <c r="G541"/>
      <c r="H541"/>
      <c r="I541"/>
      <c r="J541"/>
      <c r="K541" s="314"/>
    </row>
    <row r="542" spans="1:11">
      <c r="A542"/>
      <c r="B542"/>
      <c r="C542"/>
      <c r="D542"/>
      <c r="E542"/>
      <c r="F542"/>
      <c r="G542"/>
      <c r="H542"/>
      <c r="I542"/>
      <c r="J542"/>
      <c r="K542" s="314"/>
    </row>
    <row r="543" spans="1:11">
      <c r="A543"/>
      <c r="B543"/>
      <c r="C543"/>
      <c r="D543"/>
      <c r="E543"/>
      <c r="F543"/>
      <c r="G543"/>
      <c r="H543"/>
      <c r="I543"/>
      <c r="J543"/>
      <c r="K543" s="314"/>
    </row>
    <row r="544" spans="1:11">
      <c r="A544"/>
      <c r="B544"/>
      <c r="C544"/>
      <c r="D544"/>
      <c r="E544"/>
      <c r="F544"/>
      <c r="G544"/>
      <c r="H544"/>
      <c r="I544"/>
      <c r="J544"/>
      <c r="K544" s="314"/>
    </row>
    <row r="545" spans="1:11">
      <c r="A545"/>
      <c r="B545"/>
      <c r="C545"/>
      <c r="D545"/>
      <c r="E545"/>
      <c r="F545"/>
      <c r="G545"/>
      <c r="H545"/>
      <c r="I545"/>
      <c r="J545"/>
      <c r="K545" s="314"/>
    </row>
    <row r="546" spans="1:11">
      <c r="A546"/>
      <c r="B546"/>
      <c r="C546"/>
      <c r="D546"/>
      <c r="E546"/>
      <c r="F546"/>
      <c r="G546"/>
      <c r="H546"/>
      <c r="I546"/>
      <c r="J546"/>
      <c r="K546" s="314"/>
    </row>
    <row r="547" spans="1:11">
      <c r="A547"/>
      <c r="B547"/>
      <c r="C547"/>
      <c r="D547"/>
      <c r="E547"/>
      <c r="F547"/>
      <c r="G547"/>
      <c r="H547"/>
      <c r="I547"/>
      <c r="J547"/>
      <c r="K547" s="314"/>
    </row>
    <row r="548" spans="1:11">
      <c r="A548"/>
      <c r="B548"/>
      <c r="C548"/>
      <c r="D548"/>
      <c r="E548"/>
      <c r="F548"/>
      <c r="G548"/>
      <c r="H548"/>
      <c r="I548"/>
      <c r="J548"/>
      <c r="K548" s="314"/>
    </row>
    <row r="549" spans="1:11">
      <c r="A549"/>
      <c r="B549"/>
      <c r="C549"/>
      <c r="D549"/>
      <c r="E549"/>
      <c r="F549"/>
      <c r="G549"/>
      <c r="H549"/>
      <c r="I549"/>
      <c r="J549"/>
      <c r="K549" s="314"/>
    </row>
    <row r="550" spans="1:11">
      <c r="A550"/>
      <c r="B550"/>
      <c r="C550"/>
      <c r="D550"/>
      <c r="E550"/>
      <c r="F550"/>
      <c r="G550"/>
      <c r="H550"/>
      <c r="I550"/>
      <c r="J550"/>
      <c r="K550" s="314"/>
    </row>
    <row r="551" spans="1:11">
      <c r="A551"/>
      <c r="B551"/>
      <c r="C551"/>
      <c r="D551"/>
      <c r="E551"/>
      <c r="F551"/>
      <c r="G551"/>
      <c r="H551"/>
      <c r="I551"/>
      <c r="J551"/>
      <c r="K551" s="314"/>
    </row>
    <row r="552" spans="1:11">
      <c r="A552"/>
      <c r="B552"/>
      <c r="C552"/>
      <c r="D552"/>
      <c r="E552"/>
      <c r="F552"/>
      <c r="G552"/>
      <c r="H552"/>
      <c r="I552"/>
      <c r="J552"/>
      <c r="K552" s="314"/>
    </row>
    <row r="553" spans="1:11">
      <c r="A553"/>
      <c r="B553"/>
      <c r="C553"/>
      <c r="D553"/>
      <c r="E553"/>
      <c r="F553"/>
      <c r="G553"/>
      <c r="H553"/>
      <c r="I553"/>
      <c r="J553"/>
      <c r="K553" s="314"/>
    </row>
    <row r="554" spans="1:11">
      <c r="A554"/>
      <c r="B554"/>
      <c r="C554"/>
      <c r="D554"/>
      <c r="E554"/>
      <c r="F554"/>
      <c r="G554"/>
      <c r="H554"/>
      <c r="I554"/>
      <c r="J554"/>
      <c r="K554" s="314"/>
    </row>
    <row r="555" spans="1:11">
      <c r="A555"/>
      <c r="B555"/>
      <c r="C555"/>
      <c r="D555"/>
      <c r="E555"/>
      <c r="F555"/>
      <c r="G555"/>
      <c r="H555"/>
      <c r="I555"/>
      <c r="J555"/>
      <c r="K555" s="314"/>
    </row>
    <row r="556" spans="1:11">
      <c r="A556"/>
      <c r="B556"/>
      <c r="C556"/>
      <c r="D556"/>
      <c r="E556"/>
      <c r="F556"/>
      <c r="G556"/>
      <c r="H556"/>
      <c r="I556"/>
      <c r="J556"/>
      <c r="K556" s="314"/>
    </row>
    <row r="557" spans="1:11">
      <c r="A557"/>
      <c r="B557"/>
      <c r="C557"/>
      <c r="D557"/>
      <c r="E557"/>
      <c r="F557"/>
      <c r="G557"/>
      <c r="H557"/>
      <c r="I557"/>
      <c r="J557"/>
      <c r="K557" s="314"/>
    </row>
    <row r="558" spans="1:11">
      <c r="A558"/>
      <c r="B558"/>
      <c r="C558"/>
      <c r="D558"/>
      <c r="E558"/>
      <c r="F558"/>
      <c r="G558"/>
      <c r="H558"/>
      <c r="I558"/>
      <c r="J558"/>
      <c r="K558" s="314"/>
    </row>
    <row r="559" spans="1:11">
      <c r="A559"/>
      <c r="B559"/>
      <c r="C559"/>
      <c r="D559"/>
      <c r="E559"/>
      <c r="F559"/>
      <c r="G559"/>
      <c r="H559"/>
      <c r="I559"/>
      <c r="J559"/>
      <c r="K559" s="314"/>
    </row>
    <row r="560" spans="1:11">
      <c r="A560"/>
      <c r="B560"/>
      <c r="C560"/>
      <c r="D560"/>
      <c r="E560"/>
      <c r="F560"/>
      <c r="G560"/>
      <c r="H560"/>
      <c r="I560"/>
      <c r="J560"/>
      <c r="K560" s="314"/>
    </row>
    <row r="561" spans="1:11">
      <c r="A561"/>
      <c r="B561"/>
      <c r="C561"/>
      <c r="D561"/>
      <c r="E561"/>
      <c r="F561"/>
      <c r="G561"/>
      <c r="H561"/>
      <c r="I561"/>
      <c r="J561"/>
      <c r="K561" s="314"/>
    </row>
    <row r="562" spans="1:11">
      <c r="A562"/>
      <c r="B562"/>
      <c r="C562"/>
      <c r="D562"/>
      <c r="E562"/>
      <c r="F562"/>
      <c r="G562"/>
      <c r="H562"/>
      <c r="I562"/>
      <c r="J562"/>
      <c r="K562" s="314"/>
    </row>
    <row r="563" spans="1:11">
      <c r="A563"/>
      <c r="B563"/>
      <c r="C563"/>
      <c r="D563"/>
      <c r="E563"/>
      <c r="F563"/>
      <c r="G563"/>
      <c r="H563"/>
      <c r="I563"/>
      <c r="J563"/>
      <c r="K563" s="314"/>
    </row>
    <row r="564" spans="1:11">
      <c r="A564"/>
      <c r="B564"/>
      <c r="C564"/>
      <c r="D564"/>
      <c r="E564"/>
      <c r="F564"/>
      <c r="G564"/>
      <c r="H564"/>
      <c r="I564"/>
      <c r="J564"/>
      <c r="K564" s="314"/>
    </row>
  </sheetData>
  <mergeCells count="8">
    <mergeCell ref="J1:J2"/>
    <mergeCell ref="K1:K2"/>
    <mergeCell ref="L1:L2"/>
    <mergeCell ref="C1:G1"/>
    <mergeCell ref="A1:A3"/>
    <mergeCell ref="B1:B2"/>
    <mergeCell ref="H1:H2"/>
    <mergeCell ref="I1:I2"/>
  </mergeCells>
  <hyperlinks>
    <hyperlink ref="M1" location="INDICE!B2" display="Indice" xr:uid="{00000000-0004-0000-0200-000000000000}"/>
  </hyperlink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8E5"/>
  </sheetPr>
  <dimension ref="A1:X145"/>
  <sheetViews>
    <sheetView showGridLines="0" showRowColHeaders="0" topLeftCell="B1" zoomScale="80" zoomScaleNormal="80" workbookViewId="0">
      <pane xSplit="2" ySplit="5" topLeftCell="D6" activePane="bottomRight" state="frozen"/>
      <selection activeCell="B1" sqref="B1"/>
      <selection pane="topRight" activeCell="D1" sqref="D1"/>
      <selection pane="bottomLeft" activeCell="B6" sqref="B6"/>
      <selection pane="bottomRight" activeCell="D6" sqref="D6"/>
    </sheetView>
  </sheetViews>
  <sheetFormatPr baseColWidth="10" defaultColWidth="0" defaultRowHeight="15"/>
  <cols>
    <col min="1" max="1" width="23" hidden="1" customWidth="1"/>
    <col min="2" max="2" width="6.28515625" customWidth="1"/>
    <col min="3" max="3" width="25.28515625" style="266" customWidth="1"/>
    <col min="4" max="4" width="12.42578125" customWidth="1"/>
    <col min="5" max="5" width="8.85546875" customWidth="1"/>
    <col min="6" max="6" width="7.85546875" customWidth="1"/>
    <col min="7" max="7" width="7" customWidth="1"/>
    <col min="8" max="9" width="10.7109375" customWidth="1"/>
    <col min="10" max="10" width="11.28515625" customWidth="1"/>
    <col min="11" max="11" width="8.85546875" customWidth="1"/>
    <col min="12" max="12" width="12" customWidth="1"/>
    <col min="13" max="14" width="8.85546875" customWidth="1"/>
    <col min="15" max="15" width="12.140625" customWidth="1"/>
    <col min="16" max="16" width="11.5703125" customWidth="1"/>
    <col min="17" max="18" width="8.85546875" customWidth="1"/>
    <col min="19" max="19" width="11.7109375" customWidth="1"/>
    <col min="20" max="20" width="9.7109375" customWidth="1"/>
    <col min="21" max="21" width="11.28515625" customWidth="1"/>
    <col min="22" max="22" width="11.7109375" customWidth="1"/>
    <col min="23" max="23" width="11.7109375" style="118" customWidth="1"/>
    <col min="24" max="24" width="8.85546875" customWidth="1"/>
    <col min="25" max="16384" width="8.85546875" hidden="1"/>
  </cols>
  <sheetData>
    <row r="1" spans="1:23" ht="59.25" customHeight="1">
      <c r="A1" s="155">
        <v>264567</v>
      </c>
      <c r="B1" s="363" t="s">
        <v>78</v>
      </c>
      <c r="C1" s="364"/>
      <c r="D1" s="364"/>
      <c r="E1" s="364"/>
      <c r="F1" s="364"/>
      <c r="G1" s="364"/>
      <c r="H1" s="364"/>
      <c r="I1" s="364"/>
      <c r="J1" s="364"/>
      <c r="K1" s="364"/>
      <c r="L1" s="364"/>
      <c r="M1" s="364"/>
      <c r="N1" s="364"/>
      <c r="O1" s="364"/>
      <c r="P1" s="364"/>
      <c r="Q1" s="364"/>
      <c r="R1" s="364"/>
      <c r="S1" s="364"/>
      <c r="T1" s="364"/>
      <c r="U1" s="364"/>
      <c r="V1" s="364"/>
      <c r="W1" s="1" t="s">
        <v>60</v>
      </c>
    </row>
    <row r="2" spans="1:23" ht="15" customHeight="1">
      <c r="A2" s="357" t="s">
        <v>79</v>
      </c>
      <c r="B2" s="357" t="s">
        <v>80</v>
      </c>
      <c r="C2" s="360" t="s">
        <v>81</v>
      </c>
      <c r="D2" s="360" t="s">
        <v>82</v>
      </c>
      <c r="E2" s="354" t="s">
        <v>83</v>
      </c>
      <c r="F2" s="355"/>
      <c r="G2" s="355"/>
      <c r="H2" s="355"/>
      <c r="I2" s="355"/>
      <c r="J2" s="355"/>
      <c r="K2" s="355"/>
      <c r="L2" s="355"/>
      <c r="M2" s="355"/>
      <c r="N2" s="355"/>
      <c r="O2" s="355"/>
      <c r="P2" s="355"/>
      <c r="Q2" s="355"/>
      <c r="R2" s="355"/>
      <c r="S2" s="355"/>
      <c r="T2" s="356"/>
      <c r="U2" s="352" t="s">
        <v>58</v>
      </c>
      <c r="V2" s="352" t="s">
        <v>84</v>
      </c>
      <c r="W2" s="4" t="s">
        <v>51</v>
      </c>
    </row>
    <row r="3" spans="1:23" ht="48" customHeight="1">
      <c r="A3" s="358"/>
      <c r="B3" s="358"/>
      <c r="C3" s="361"/>
      <c r="D3" s="361"/>
      <c r="E3" s="354" t="s">
        <v>85</v>
      </c>
      <c r="F3" s="355"/>
      <c r="G3" s="355"/>
      <c r="H3" s="355"/>
      <c r="I3" s="356"/>
      <c r="J3" s="352" t="s">
        <v>86</v>
      </c>
      <c r="K3" s="352" t="s">
        <v>87</v>
      </c>
      <c r="L3" s="352" t="s">
        <v>88</v>
      </c>
      <c r="M3" s="352" t="s">
        <v>89</v>
      </c>
      <c r="N3" s="352" t="s">
        <v>90</v>
      </c>
      <c r="O3" s="352" t="s">
        <v>91</v>
      </c>
      <c r="P3" s="352" t="s">
        <v>92</v>
      </c>
      <c r="Q3" s="352" t="s">
        <v>93</v>
      </c>
      <c r="R3" s="352" t="s">
        <v>94</v>
      </c>
      <c r="S3" s="352" t="s">
        <v>95</v>
      </c>
      <c r="T3" s="352" t="s">
        <v>96</v>
      </c>
      <c r="U3" s="352"/>
      <c r="V3" s="352"/>
      <c r="W3" s="279">
        <v>264567</v>
      </c>
    </row>
    <row r="4" spans="1:23" s="266" customFormat="1" ht="60" customHeight="1">
      <c r="A4" s="358"/>
      <c r="B4" s="358"/>
      <c r="C4" s="361"/>
      <c r="D4" s="362"/>
      <c r="E4" s="267" t="s">
        <v>61</v>
      </c>
      <c r="F4" s="267">
        <v>1</v>
      </c>
      <c r="G4" s="267">
        <v>2</v>
      </c>
      <c r="H4" s="267" t="s">
        <v>62</v>
      </c>
      <c r="I4" s="267" t="s">
        <v>63</v>
      </c>
      <c r="J4" s="352"/>
      <c r="K4" s="352"/>
      <c r="L4" s="352"/>
      <c r="M4" s="352"/>
      <c r="N4" s="352"/>
      <c r="O4" s="352"/>
      <c r="P4" s="352"/>
      <c r="Q4" s="352"/>
      <c r="R4" s="352"/>
      <c r="S4" s="352"/>
      <c r="T4" s="352"/>
      <c r="U4" s="352"/>
      <c r="V4" s="352"/>
      <c r="W4" s="280"/>
    </row>
    <row r="5" spans="1:23" ht="21.75" customHeight="1">
      <c r="A5" s="359"/>
      <c r="B5" s="359"/>
      <c r="C5" s="362"/>
      <c r="D5" s="268">
        <v>264567</v>
      </c>
      <c r="E5" s="269">
        <v>348187</v>
      </c>
      <c r="F5" s="269">
        <v>239861</v>
      </c>
      <c r="G5" s="269">
        <v>70620</v>
      </c>
      <c r="H5" s="270">
        <v>37187</v>
      </c>
      <c r="I5" s="270">
        <v>519</v>
      </c>
      <c r="J5" s="270">
        <v>1</v>
      </c>
      <c r="K5" s="270">
        <v>161804</v>
      </c>
      <c r="L5" s="270">
        <v>161805</v>
      </c>
      <c r="M5" s="278">
        <v>61.158043142190799</v>
      </c>
      <c r="N5" s="270">
        <v>79</v>
      </c>
      <c r="O5" s="270">
        <v>77977</v>
      </c>
      <c r="P5" s="270">
        <v>78056</v>
      </c>
      <c r="Q5" s="278">
        <v>29.473441510090101</v>
      </c>
      <c r="R5" s="270">
        <v>80</v>
      </c>
      <c r="S5" s="270">
        <v>239781</v>
      </c>
      <c r="T5" s="270">
        <v>239861</v>
      </c>
      <c r="U5" s="281">
        <v>0.90631484652280903</v>
      </c>
      <c r="V5" s="281">
        <v>0.90661722739419504</v>
      </c>
      <c r="W5" s="282"/>
    </row>
    <row r="6" spans="1:23">
      <c r="A6" s="194" t="s">
        <v>97</v>
      </c>
      <c r="B6" s="192"/>
      <c r="C6" s="192" t="s">
        <v>64</v>
      </c>
      <c r="D6" s="228">
        <v>1810</v>
      </c>
      <c r="E6" s="194">
        <v>3953</v>
      </c>
      <c r="F6" s="194">
        <v>2334</v>
      </c>
      <c r="G6" s="194">
        <v>1391</v>
      </c>
      <c r="H6" s="194">
        <v>227</v>
      </c>
      <c r="I6" s="194">
        <v>1</v>
      </c>
      <c r="J6" s="194">
        <v>0</v>
      </c>
      <c r="K6" s="194">
        <v>2071</v>
      </c>
      <c r="L6" s="194">
        <v>2071</v>
      </c>
      <c r="M6" s="195">
        <v>114.419889502762</v>
      </c>
      <c r="N6" s="194">
        <v>0</v>
      </c>
      <c r="O6" s="194">
        <v>263</v>
      </c>
      <c r="P6" s="194">
        <v>263</v>
      </c>
      <c r="Q6" s="195">
        <v>14.530386740331499</v>
      </c>
      <c r="R6" s="194">
        <v>0</v>
      </c>
      <c r="S6" s="194">
        <v>2334</v>
      </c>
      <c r="T6" s="194">
        <v>2334</v>
      </c>
      <c r="U6" s="195">
        <f t="shared" ref="U6" si="0">+S6/D6*100</f>
        <v>128.95027624309401</v>
      </c>
      <c r="V6" s="194">
        <f t="shared" ref="V6" si="1">+T6/(D6+R6)*100</f>
        <v>128.95027624309401</v>
      </c>
      <c r="W6" s="283"/>
    </row>
    <row r="7" spans="1:23">
      <c r="A7" s="194"/>
      <c r="B7" s="271">
        <v>142</v>
      </c>
      <c r="C7" s="272" t="s">
        <v>98</v>
      </c>
      <c r="D7" s="229">
        <v>22</v>
      </c>
      <c r="E7" s="273">
        <v>65</v>
      </c>
      <c r="F7" s="273">
        <v>35</v>
      </c>
      <c r="G7" s="273">
        <v>25</v>
      </c>
      <c r="H7" s="273">
        <v>5</v>
      </c>
      <c r="I7" s="273">
        <v>0</v>
      </c>
      <c r="J7" s="273">
        <v>0</v>
      </c>
      <c r="K7" s="273">
        <v>35</v>
      </c>
      <c r="L7" s="12">
        <v>35</v>
      </c>
      <c r="M7" s="196">
        <v>159.09090909090901</v>
      </c>
      <c r="N7" s="273">
        <v>0</v>
      </c>
      <c r="O7" s="273">
        <v>0</v>
      </c>
      <c r="P7" s="12">
        <v>0</v>
      </c>
      <c r="Q7" s="196">
        <v>0</v>
      </c>
      <c r="R7" s="12">
        <v>0</v>
      </c>
      <c r="S7" s="12">
        <v>35</v>
      </c>
      <c r="T7" s="12">
        <v>35</v>
      </c>
      <c r="U7" s="207">
        <v>159.09090909090901</v>
      </c>
      <c r="V7" s="284">
        <v>159.09090909090901</v>
      </c>
      <c r="W7" s="285"/>
    </row>
    <row r="8" spans="1:23">
      <c r="A8" s="194"/>
      <c r="B8" s="271">
        <v>425</v>
      </c>
      <c r="C8" s="272" t="s">
        <v>99</v>
      </c>
      <c r="D8" s="229">
        <v>75</v>
      </c>
      <c r="E8" s="273">
        <v>221</v>
      </c>
      <c r="F8" s="273">
        <v>137</v>
      </c>
      <c r="G8" s="273">
        <v>70</v>
      </c>
      <c r="H8" s="273">
        <v>14</v>
      </c>
      <c r="I8" s="273">
        <v>0</v>
      </c>
      <c r="J8" s="273">
        <v>0</v>
      </c>
      <c r="K8" s="273">
        <v>118</v>
      </c>
      <c r="L8" s="12">
        <v>118</v>
      </c>
      <c r="M8" s="196">
        <v>157.333333333333</v>
      </c>
      <c r="N8" s="273">
        <v>0</v>
      </c>
      <c r="O8" s="273">
        <v>19</v>
      </c>
      <c r="P8" s="12">
        <v>19</v>
      </c>
      <c r="Q8" s="196">
        <v>25.3333333333333</v>
      </c>
      <c r="R8" s="12">
        <v>0</v>
      </c>
      <c r="S8" s="12">
        <v>137</v>
      </c>
      <c r="T8" s="12">
        <v>137</v>
      </c>
      <c r="U8" s="207">
        <v>182.666666666667</v>
      </c>
      <c r="V8" s="284">
        <v>182.666666666667</v>
      </c>
      <c r="W8" s="285"/>
    </row>
    <row r="9" spans="1:23">
      <c r="A9" s="194"/>
      <c r="B9" s="271">
        <v>579</v>
      </c>
      <c r="C9" s="274" t="s">
        <v>100</v>
      </c>
      <c r="D9" s="229">
        <v>782</v>
      </c>
      <c r="E9" s="273">
        <v>1667</v>
      </c>
      <c r="F9" s="273">
        <v>973</v>
      </c>
      <c r="G9" s="273">
        <v>575</v>
      </c>
      <c r="H9" s="273">
        <v>118</v>
      </c>
      <c r="I9" s="273">
        <v>1</v>
      </c>
      <c r="J9" s="273">
        <v>0</v>
      </c>
      <c r="K9" s="273">
        <v>866</v>
      </c>
      <c r="L9" s="12">
        <v>866</v>
      </c>
      <c r="M9" s="196">
        <v>110.74168797954</v>
      </c>
      <c r="N9" s="273">
        <v>0</v>
      </c>
      <c r="O9" s="273">
        <v>107</v>
      </c>
      <c r="P9" s="12">
        <v>107</v>
      </c>
      <c r="Q9" s="196">
        <v>13.6828644501279</v>
      </c>
      <c r="R9" s="12">
        <v>0</v>
      </c>
      <c r="S9" s="12">
        <v>973</v>
      </c>
      <c r="T9" s="12">
        <v>973</v>
      </c>
      <c r="U9" s="207">
        <v>124.424552429668</v>
      </c>
      <c r="V9" s="284">
        <v>124.424552429668</v>
      </c>
      <c r="W9" s="285"/>
    </row>
    <row r="10" spans="1:23">
      <c r="A10" s="194"/>
      <c r="B10" s="271">
        <v>585</v>
      </c>
      <c r="C10" s="275" t="s">
        <v>101</v>
      </c>
      <c r="D10" s="229">
        <v>47</v>
      </c>
      <c r="E10" s="273">
        <v>98</v>
      </c>
      <c r="F10" s="273">
        <v>57</v>
      </c>
      <c r="G10" s="273">
        <v>32</v>
      </c>
      <c r="H10" s="273">
        <v>9</v>
      </c>
      <c r="I10" s="273">
        <v>0</v>
      </c>
      <c r="J10" s="273">
        <v>0</v>
      </c>
      <c r="K10" s="273">
        <v>50</v>
      </c>
      <c r="L10" s="12">
        <v>50</v>
      </c>
      <c r="M10" s="196">
        <v>106.38297872340399</v>
      </c>
      <c r="N10" s="273">
        <v>0</v>
      </c>
      <c r="O10" s="273">
        <v>7</v>
      </c>
      <c r="P10" s="12">
        <v>7</v>
      </c>
      <c r="Q10" s="196">
        <v>14.893617021276601</v>
      </c>
      <c r="R10" s="12">
        <v>0</v>
      </c>
      <c r="S10" s="12">
        <v>57</v>
      </c>
      <c r="T10" s="12">
        <v>57</v>
      </c>
      <c r="U10" s="207">
        <v>121.276595744681</v>
      </c>
      <c r="V10" s="284">
        <v>121.276595744681</v>
      </c>
      <c r="W10" s="285"/>
    </row>
    <row r="11" spans="1:23">
      <c r="A11" s="194"/>
      <c r="B11" s="271">
        <v>591</v>
      </c>
      <c r="C11" s="275" t="s">
        <v>102</v>
      </c>
      <c r="D11" s="229">
        <v>718</v>
      </c>
      <c r="E11" s="273">
        <v>1496</v>
      </c>
      <c r="F11" s="273">
        <v>914</v>
      </c>
      <c r="G11" s="273">
        <v>537</v>
      </c>
      <c r="H11" s="273">
        <v>45</v>
      </c>
      <c r="I11" s="273">
        <v>0</v>
      </c>
      <c r="J11" s="273">
        <v>0</v>
      </c>
      <c r="K11" s="273">
        <v>791</v>
      </c>
      <c r="L11" s="12">
        <v>791</v>
      </c>
      <c r="M11" s="196">
        <v>110.16713091922</v>
      </c>
      <c r="N11" s="273">
        <v>0</v>
      </c>
      <c r="O11" s="273">
        <v>123</v>
      </c>
      <c r="P11" s="12">
        <v>123</v>
      </c>
      <c r="Q11" s="196">
        <v>17.130919220055699</v>
      </c>
      <c r="R11" s="12">
        <v>0</v>
      </c>
      <c r="S11" s="12">
        <v>914</v>
      </c>
      <c r="T11" s="12">
        <v>914</v>
      </c>
      <c r="U11" s="207">
        <v>127.298050139276</v>
      </c>
      <c r="V11" s="284">
        <v>127.298050139276</v>
      </c>
      <c r="W11" s="285"/>
    </row>
    <row r="12" spans="1:23">
      <c r="A12" s="194"/>
      <c r="B12" s="271">
        <v>893</v>
      </c>
      <c r="C12" s="275" t="s">
        <v>103</v>
      </c>
      <c r="D12" s="229">
        <v>166</v>
      </c>
      <c r="E12" s="273">
        <v>406</v>
      </c>
      <c r="F12" s="273">
        <v>218</v>
      </c>
      <c r="G12" s="273">
        <v>152</v>
      </c>
      <c r="H12" s="273">
        <v>36</v>
      </c>
      <c r="I12" s="273">
        <v>0</v>
      </c>
      <c r="J12" s="273">
        <v>0</v>
      </c>
      <c r="K12" s="273">
        <v>211</v>
      </c>
      <c r="L12" s="12">
        <v>211</v>
      </c>
      <c r="M12" s="196">
        <v>127.10843373493999</v>
      </c>
      <c r="N12" s="273">
        <v>0</v>
      </c>
      <c r="O12" s="273">
        <v>7</v>
      </c>
      <c r="P12" s="12">
        <v>7</v>
      </c>
      <c r="Q12" s="196">
        <v>4.2168674698795199</v>
      </c>
      <c r="R12" s="12">
        <v>0</v>
      </c>
      <c r="S12" s="12">
        <v>218</v>
      </c>
      <c r="T12" s="12">
        <v>218</v>
      </c>
      <c r="U12" s="207">
        <v>131.325301204819</v>
      </c>
      <c r="V12" s="284">
        <v>131.325301204819</v>
      </c>
      <c r="W12" s="285"/>
    </row>
    <row r="13" spans="1:23">
      <c r="A13" s="276" t="s">
        <v>104</v>
      </c>
      <c r="B13" s="192"/>
      <c r="C13" s="192" t="s">
        <v>65</v>
      </c>
      <c r="D13" s="228">
        <v>1713</v>
      </c>
      <c r="E13" s="194">
        <v>4413</v>
      </c>
      <c r="F13" s="194">
        <v>2489</v>
      </c>
      <c r="G13" s="194">
        <v>1770</v>
      </c>
      <c r="H13" s="194">
        <v>153</v>
      </c>
      <c r="I13" s="194">
        <v>1</v>
      </c>
      <c r="J13" s="194">
        <v>0</v>
      </c>
      <c r="K13" s="194">
        <v>2352</v>
      </c>
      <c r="L13" s="194">
        <v>2352</v>
      </c>
      <c r="M13" s="195">
        <v>137.302977232925</v>
      </c>
      <c r="N13" s="194">
        <v>0</v>
      </c>
      <c r="O13" s="194">
        <v>137</v>
      </c>
      <c r="P13" s="194">
        <v>137</v>
      </c>
      <c r="Q13" s="195">
        <v>7.9976649153531802</v>
      </c>
      <c r="R13" s="194">
        <v>0</v>
      </c>
      <c r="S13" s="194">
        <v>2489</v>
      </c>
      <c r="T13" s="194">
        <v>2489</v>
      </c>
      <c r="U13" s="195">
        <v>145.300642148278</v>
      </c>
      <c r="V13" s="194">
        <v>145.300642148278</v>
      </c>
      <c r="W13" s="283"/>
    </row>
    <row r="14" spans="1:23">
      <c r="A14" s="276"/>
      <c r="B14" s="202">
        <v>120</v>
      </c>
      <c r="C14" s="277" t="s">
        <v>105</v>
      </c>
      <c r="D14" s="229">
        <v>42</v>
      </c>
      <c r="E14" s="273">
        <v>107</v>
      </c>
      <c r="F14" s="273">
        <v>61</v>
      </c>
      <c r="G14" s="273">
        <v>44</v>
      </c>
      <c r="H14" s="273">
        <v>2</v>
      </c>
      <c r="I14" s="273">
        <v>0</v>
      </c>
      <c r="J14" s="273">
        <v>0</v>
      </c>
      <c r="K14" s="273">
        <v>59</v>
      </c>
      <c r="L14" s="12">
        <v>59</v>
      </c>
      <c r="M14" s="196">
        <v>140.47619047619</v>
      </c>
      <c r="N14" s="273">
        <v>0</v>
      </c>
      <c r="O14" s="273">
        <v>2</v>
      </c>
      <c r="P14" s="12">
        <v>2</v>
      </c>
      <c r="Q14" s="196">
        <v>4.7619047619047601</v>
      </c>
      <c r="R14" s="12">
        <v>0</v>
      </c>
      <c r="S14" s="12">
        <v>61</v>
      </c>
      <c r="T14" s="12">
        <v>61</v>
      </c>
      <c r="U14" s="207">
        <v>145.23809523809501</v>
      </c>
      <c r="V14" s="284">
        <v>145.23809523809501</v>
      </c>
      <c r="W14" s="285"/>
    </row>
    <row r="15" spans="1:23">
      <c r="A15" s="276"/>
      <c r="B15" s="202">
        <v>154</v>
      </c>
      <c r="C15" s="277" t="s">
        <v>106</v>
      </c>
      <c r="D15" s="229">
        <v>1339</v>
      </c>
      <c r="E15" s="273">
        <v>3297</v>
      </c>
      <c r="F15" s="273">
        <v>1823</v>
      </c>
      <c r="G15" s="273">
        <v>1374</v>
      </c>
      <c r="H15" s="273">
        <v>99</v>
      </c>
      <c r="I15" s="273">
        <v>1</v>
      </c>
      <c r="J15" s="273">
        <v>0</v>
      </c>
      <c r="K15" s="273">
        <v>1716</v>
      </c>
      <c r="L15" s="12">
        <v>1716</v>
      </c>
      <c r="M15" s="196">
        <v>128.15533980582501</v>
      </c>
      <c r="N15" s="273">
        <v>0</v>
      </c>
      <c r="O15" s="273">
        <v>107</v>
      </c>
      <c r="P15" s="12">
        <v>107</v>
      </c>
      <c r="Q15" s="196">
        <v>7.9910380881254701</v>
      </c>
      <c r="R15" s="12">
        <v>0</v>
      </c>
      <c r="S15" s="12">
        <v>1823</v>
      </c>
      <c r="T15" s="12">
        <v>1823</v>
      </c>
      <c r="U15" s="207">
        <v>136.14637789395101</v>
      </c>
      <c r="V15" s="284">
        <v>136.14637789395101</v>
      </c>
      <c r="W15" s="285"/>
    </row>
    <row r="16" spans="1:23">
      <c r="A16" s="276"/>
      <c r="B16" s="202">
        <v>250</v>
      </c>
      <c r="C16" s="277" t="s">
        <v>107</v>
      </c>
      <c r="D16" s="229">
        <v>117</v>
      </c>
      <c r="E16" s="273">
        <v>361</v>
      </c>
      <c r="F16" s="273">
        <v>236</v>
      </c>
      <c r="G16" s="273">
        <v>108</v>
      </c>
      <c r="H16" s="273">
        <v>17</v>
      </c>
      <c r="I16" s="273">
        <v>0</v>
      </c>
      <c r="J16" s="273">
        <v>0</v>
      </c>
      <c r="K16" s="273">
        <v>228</v>
      </c>
      <c r="L16" s="12">
        <v>228</v>
      </c>
      <c r="M16" s="196">
        <v>194.871794871795</v>
      </c>
      <c r="N16" s="273">
        <v>0</v>
      </c>
      <c r="O16" s="273">
        <v>8</v>
      </c>
      <c r="P16" s="12">
        <v>8</v>
      </c>
      <c r="Q16" s="196">
        <v>6.83760683760684</v>
      </c>
      <c r="R16" s="12">
        <v>0</v>
      </c>
      <c r="S16" s="12">
        <v>236</v>
      </c>
      <c r="T16" s="12">
        <v>236</v>
      </c>
      <c r="U16" s="207">
        <v>201.70940170940199</v>
      </c>
      <c r="V16" s="284">
        <v>201.70940170940199</v>
      </c>
      <c r="W16" s="285"/>
    </row>
    <row r="17" spans="1:23">
      <c r="A17" s="276"/>
      <c r="B17" s="202">
        <v>495</v>
      </c>
      <c r="C17" s="277" t="s">
        <v>108</v>
      </c>
      <c r="D17" s="229">
        <v>21</v>
      </c>
      <c r="E17" s="273">
        <v>118</v>
      </c>
      <c r="F17" s="273">
        <v>67</v>
      </c>
      <c r="G17" s="273">
        <v>46</v>
      </c>
      <c r="H17" s="273">
        <v>5</v>
      </c>
      <c r="I17" s="273">
        <v>0</v>
      </c>
      <c r="J17" s="273">
        <v>0</v>
      </c>
      <c r="K17" s="273">
        <v>64</v>
      </c>
      <c r="L17" s="12">
        <v>64</v>
      </c>
      <c r="M17" s="196">
        <v>304.76190476190499</v>
      </c>
      <c r="N17" s="273">
        <v>0</v>
      </c>
      <c r="O17" s="273">
        <v>3</v>
      </c>
      <c r="P17" s="12">
        <v>3</v>
      </c>
      <c r="Q17" s="196">
        <v>14.285714285714301</v>
      </c>
      <c r="R17" s="12">
        <v>0</v>
      </c>
      <c r="S17" s="12">
        <v>67</v>
      </c>
      <c r="T17" s="12">
        <v>67</v>
      </c>
      <c r="U17" s="207">
        <v>319.04761904761898</v>
      </c>
      <c r="V17" s="284">
        <v>319.04761904761898</v>
      </c>
      <c r="W17" s="285"/>
    </row>
    <row r="18" spans="1:23">
      <c r="A18" s="276"/>
      <c r="B18" s="202">
        <v>790</v>
      </c>
      <c r="C18" s="277" t="s">
        <v>109</v>
      </c>
      <c r="D18" s="229">
        <v>72</v>
      </c>
      <c r="E18" s="273">
        <v>187</v>
      </c>
      <c r="F18" s="273">
        <v>110</v>
      </c>
      <c r="G18" s="273">
        <v>76</v>
      </c>
      <c r="H18" s="273">
        <v>1</v>
      </c>
      <c r="I18" s="273">
        <v>0</v>
      </c>
      <c r="J18" s="273">
        <v>0</v>
      </c>
      <c r="K18" s="273">
        <v>106</v>
      </c>
      <c r="L18" s="12">
        <v>106</v>
      </c>
      <c r="M18" s="196">
        <v>147.222222222222</v>
      </c>
      <c r="N18" s="273">
        <v>0</v>
      </c>
      <c r="O18" s="273">
        <v>4</v>
      </c>
      <c r="P18" s="12">
        <v>4</v>
      </c>
      <c r="Q18" s="196">
        <v>5.5555555555555598</v>
      </c>
      <c r="R18" s="12">
        <v>0</v>
      </c>
      <c r="S18" s="12">
        <v>110</v>
      </c>
      <c r="T18" s="12">
        <v>110</v>
      </c>
      <c r="U18" s="207">
        <v>152.777777777778</v>
      </c>
      <c r="V18" s="284">
        <v>152.777777777778</v>
      </c>
      <c r="W18" s="285"/>
    </row>
    <row r="19" spans="1:23">
      <c r="A19" s="276"/>
      <c r="B19" s="202">
        <v>895</v>
      </c>
      <c r="C19" s="277" t="s">
        <v>110</v>
      </c>
      <c r="D19" s="229">
        <v>122</v>
      </c>
      <c r="E19" s="273">
        <v>343</v>
      </c>
      <c r="F19" s="273">
        <v>192</v>
      </c>
      <c r="G19" s="273">
        <v>122</v>
      </c>
      <c r="H19" s="273">
        <v>29</v>
      </c>
      <c r="I19" s="273">
        <v>0</v>
      </c>
      <c r="J19" s="273">
        <v>0</v>
      </c>
      <c r="K19" s="273">
        <v>179</v>
      </c>
      <c r="L19" s="12">
        <v>179</v>
      </c>
      <c r="M19" s="196">
        <v>146.72131147541</v>
      </c>
      <c r="N19" s="273">
        <v>0</v>
      </c>
      <c r="O19" s="273">
        <v>13</v>
      </c>
      <c r="P19" s="12">
        <v>13</v>
      </c>
      <c r="Q19" s="196">
        <v>10.655737704918</v>
      </c>
      <c r="R19" s="12">
        <v>0</v>
      </c>
      <c r="S19" s="12">
        <v>192</v>
      </c>
      <c r="T19" s="12">
        <v>192</v>
      </c>
      <c r="U19" s="207">
        <v>157.37704918032799</v>
      </c>
      <c r="V19" s="284">
        <v>157.37704918032799</v>
      </c>
      <c r="W19" s="285"/>
    </row>
    <row r="20" spans="1:23">
      <c r="A20" s="276" t="s">
        <v>111</v>
      </c>
      <c r="B20" s="192"/>
      <c r="C20" s="192" t="s">
        <v>66</v>
      </c>
      <c r="D20" s="228">
        <v>6749</v>
      </c>
      <c r="E20" s="194">
        <v>15472</v>
      </c>
      <c r="F20" s="194">
        <v>9926</v>
      </c>
      <c r="G20" s="194">
        <v>4897</v>
      </c>
      <c r="H20" s="194">
        <v>647</v>
      </c>
      <c r="I20" s="194">
        <v>2</v>
      </c>
      <c r="J20" s="194">
        <v>0</v>
      </c>
      <c r="K20" s="194">
        <v>8886</v>
      </c>
      <c r="L20" s="194">
        <v>8886</v>
      </c>
      <c r="M20" s="195">
        <v>131.66395021484701</v>
      </c>
      <c r="N20" s="194">
        <v>4</v>
      </c>
      <c r="O20" s="194">
        <v>1036</v>
      </c>
      <c r="P20" s="194">
        <v>1040</v>
      </c>
      <c r="Q20" s="195">
        <v>15.350422284782899</v>
      </c>
      <c r="R20" s="194">
        <v>4</v>
      </c>
      <c r="S20" s="194">
        <v>9922</v>
      </c>
      <c r="T20" s="194">
        <v>9926</v>
      </c>
      <c r="U20" s="195">
        <v>147.01437249963001</v>
      </c>
      <c r="V20" s="194">
        <v>146.986524507626</v>
      </c>
      <c r="W20" s="283"/>
    </row>
    <row r="21" spans="1:23">
      <c r="A21" s="276"/>
      <c r="B21" s="202">
        <v>45</v>
      </c>
      <c r="C21" s="277" t="s">
        <v>112</v>
      </c>
      <c r="D21" s="229">
        <v>2682</v>
      </c>
      <c r="E21" s="273">
        <v>6339</v>
      </c>
      <c r="F21" s="273">
        <v>4072</v>
      </c>
      <c r="G21" s="273">
        <v>1923</v>
      </c>
      <c r="H21" s="273">
        <v>342</v>
      </c>
      <c r="I21" s="273">
        <v>2</v>
      </c>
      <c r="J21" s="273">
        <v>0</v>
      </c>
      <c r="K21" s="273">
        <v>3566</v>
      </c>
      <c r="L21" s="12">
        <v>3566</v>
      </c>
      <c r="M21" s="196">
        <v>132.96047725577901</v>
      </c>
      <c r="N21" s="273">
        <v>2</v>
      </c>
      <c r="O21" s="273">
        <v>504</v>
      </c>
      <c r="P21" s="12">
        <v>506</v>
      </c>
      <c r="Q21" s="196">
        <v>18.7919463087248</v>
      </c>
      <c r="R21" s="12">
        <v>2</v>
      </c>
      <c r="S21" s="12">
        <v>4070</v>
      </c>
      <c r="T21" s="12">
        <v>4072</v>
      </c>
      <c r="U21" s="207">
        <v>151.752423564504</v>
      </c>
      <c r="V21" s="284">
        <v>151.71385991058099</v>
      </c>
      <c r="W21" s="285"/>
    </row>
    <row r="22" spans="1:23">
      <c r="A22" s="276"/>
      <c r="B22" s="202">
        <v>51</v>
      </c>
      <c r="C22" s="277" t="s">
        <v>113</v>
      </c>
      <c r="D22" s="229">
        <v>65</v>
      </c>
      <c r="E22" s="273">
        <v>418</v>
      </c>
      <c r="F22" s="273">
        <v>246</v>
      </c>
      <c r="G22" s="273">
        <v>137</v>
      </c>
      <c r="H22" s="273">
        <v>35</v>
      </c>
      <c r="I22" s="273">
        <v>0</v>
      </c>
      <c r="J22" s="273">
        <v>0</v>
      </c>
      <c r="K22" s="273">
        <v>230</v>
      </c>
      <c r="L22" s="12">
        <v>230</v>
      </c>
      <c r="M22" s="196">
        <v>353.84615384615398</v>
      </c>
      <c r="N22" s="273">
        <v>0</v>
      </c>
      <c r="O22" s="273">
        <v>16</v>
      </c>
      <c r="P22" s="12">
        <v>16</v>
      </c>
      <c r="Q22" s="196">
        <v>24.615384615384599</v>
      </c>
      <c r="R22" s="12">
        <v>0</v>
      </c>
      <c r="S22" s="12">
        <v>246</v>
      </c>
      <c r="T22" s="12">
        <v>246</v>
      </c>
      <c r="U22" s="207">
        <v>378.461538461538</v>
      </c>
      <c r="V22" s="284">
        <v>378.461538461538</v>
      </c>
      <c r="W22" s="285"/>
    </row>
    <row r="23" spans="1:23">
      <c r="A23" s="276"/>
      <c r="B23" s="202">
        <v>147</v>
      </c>
      <c r="C23" s="277" t="s">
        <v>114</v>
      </c>
      <c r="D23" s="229">
        <v>880</v>
      </c>
      <c r="E23" s="273">
        <v>1970</v>
      </c>
      <c r="F23" s="273">
        <v>1149</v>
      </c>
      <c r="G23" s="273">
        <v>775</v>
      </c>
      <c r="H23" s="273">
        <v>46</v>
      </c>
      <c r="I23" s="273">
        <v>0</v>
      </c>
      <c r="J23" s="273">
        <v>0</v>
      </c>
      <c r="K23" s="273">
        <v>1033</v>
      </c>
      <c r="L23" s="12">
        <v>1033</v>
      </c>
      <c r="M23" s="196">
        <v>117.386363636364</v>
      </c>
      <c r="N23" s="273">
        <v>1</v>
      </c>
      <c r="O23" s="273">
        <v>115</v>
      </c>
      <c r="P23" s="12">
        <v>116</v>
      </c>
      <c r="Q23" s="196">
        <v>13.068181818181801</v>
      </c>
      <c r="R23" s="12">
        <v>1</v>
      </c>
      <c r="S23" s="12">
        <v>1148</v>
      </c>
      <c r="T23" s="12">
        <v>1149</v>
      </c>
      <c r="U23" s="207">
        <v>130.45454545454501</v>
      </c>
      <c r="V23" s="284">
        <v>130.419977298524</v>
      </c>
      <c r="W23" s="285"/>
    </row>
    <row r="24" spans="1:23">
      <c r="A24" s="276"/>
      <c r="B24" s="202">
        <v>172</v>
      </c>
      <c r="C24" s="277" t="s">
        <v>115</v>
      </c>
      <c r="D24" s="229">
        <v>728</v>
      </c>
      <c r="E24" s="273">
        <v>1691</v>
      </c>
      <c r="F24" s="273">
        <v>1008</v>
      </c>
      <c r="G24" s="273">
        <v>597</v>
      </c>
      <c r="H24" s="273">
        <v>86</v>
      </c>
      <c r="I24" s="273">
        <v>0</v>
      </c>
      <c r="J24" s="273">
        <v>0</v>
      </c>
      <c r="K24" s="273">
        <v>860</v>
      </c>
      <c r="L24" s="12">
        <v>860</v>
      </c>
      <c r="M24" s="196">
        <v>118.131868131868</v>
      </c>
      <c r="N24" s="273">
        <v>1</v>
      </c>
      <c r="O24" s="273">
        <v>147</v>
      </c>
      <c r="P24" s="12">
        <v>148</v>
      </c>
      <c r="Q24" s="196">
        <v>20.192307692307701</v>
      </c>
      <c r="R24" s="12">
        <v>1</v>
      </c>
      <c r="S24" s="12">
        <v>1007</v>
      </c>
      <c r="T24" s="12">
        <v>1008</v>
      </c>
      <c r="U24" s="207">
        <v>138.324175824176</v>
      </c>
      <c r="V24" s="284">
        <v>138.27160493827199</v>
      </c>
      <c r="W24" s="285"/>
    </row>
    <row r="25" spans="1:23">
      <c r="A25" s="276"/>
      <c r="B25" s="202">
        <v>475</v>
      </c>
      <c r="C25" s="277" t="s">
        <v>116</v>
      </c>
      <c r="D25" s="229">
        <v>2</v>
      </c>
      <c r="E25" s="273">
        <v>3</v>
      </c>
      <c r="F25" s="273">
        <v>3</v>
      </c>
      <c r="G25" s="273">
        <v>0</v>
      </c>
      <c r="H25" s="273">
        <v>0</v>
      </c>
      <c r="I25" s="273">
        <v>0</v>
      </c>
      <c r="J25" s="273">
        <v>0</v>
      </c>
      <c r="K25" s="273">
        <v>2</v>
      </c>
      <c r="L25" s="12">
        <v>2</v>
      </c>
      <c r="M25" s="196">
        <v>100</v>
      </c>
      <c r="N25" s="273">
        <v>0</v>
      </c>
      <c r="O25" s="273">
        <v>1</v>
      </c>
      <c r="P25" s="12">
        <v>1</v>
      </c>
      <c r="Q25" s="196">
        <v>0</v>
      </c>
      <c r="R25" s="12">
        <v>0</v>
      </c>
      <c r="S25" s="12">
        <v>3</v>
      </c>
      <c r="T25" s="12">
        <v>3</v>
      </c>
      <c r="U25" s="207">
        <v>0</v>
      </c>
      <c r="V25" s="284">
        <v>150</v>
      </c>
      <c r="W25" s="285"/>
    </row>
    <row r="26" spans="1:23">
      <c r="A26" s="276"/>
      <c r="B26" s="202">
        <v>480</v>
      </c>
      <c r="C26" s="277" t="s">
        <v>117</v>
      </c>
      <c r="D26" s="229">
        <v>171</v>
      </c>
      <c r="E26" s="273">
        <v>511</v>
      </c>
      <c r="F26" s="273">
        <v>304</v>
      </c>
      <c r="G26" s="273">
        <v>188</v>
      </c>
      <c r="H26" s="273">
        <v>19</v>
      </c>
      <c r="I26" s="273">
        <v>0</v>
      </c>
      <c r="J26" s="273">
        <v>0</v>
      </c>
      <c r="K26" s="273">
        <v>287</v>
      </c>
      <c r="L26" s="12">
        <v>287</v>
      </c>
      <c r="M26" s="196">
        <v>167.836257309942</v>
      </c>
      <c r="N26" s="273">
        <v>0</v>
      </c>
      <c r="O26" s="273">
        <v>17</v>
      </c>
      <c r="P26" s="12">
        <v>17</v>
      </c>
      <c r="Q26" s="196">
        <v>9.9415204678362592</v>
      </c>
      <c r="R26" s="12">
        <v>0</v>
      </c>
      <c r="S26" s="12">
        <v>304</v>
      </c>
      <c r="T26" s="12">
        <v>304</v>
      </c>
      <c r="U26" s="207">
        <v>177.777777777778</v>
      </c>
      <c r="V26" s="284">
        <v>177.777777777778</v>
      </c>
      <c r="W26" s="285"/>
    </row>
    <row r="27" spans="1:23">
      <c r="A27" s="276"/>
      <c r="B27" s="202">
        <v>490</v>
      </c>
      <c r="C27" s="277" t="s">
        <v>118</v>
      </c>
      <c r="D27" s="229">
        <v>329</v>
      </c>
      <c r="E27" s="273">
        <v>794</v>
      </c>
      <c r="F27" s="273">
        <v>459</v>
      </c>
      <c r="G27" s="273">
        <v>314</v>
      </c>
      <c r="H27" s="273">
        <v>21</v>
      </c>
      <c r="I27" s="273">
        <v>0</v>
      </c>
      <c r="J27" s="273">
        <v>0</v>
      </c>
      <c r="K27" s="273">
        <v>452</v>
      </c>
      <c r="L27" s="12">
        <v>452</v>
      </c>
      <c r="M27" s="196">
        <v>137.386018237082</v>
      </c>
      <c r="N27" s="273">
        <v>0</v>
      </c>
      <c r="O27" s="273">
        <v>7</v>
      </c>
      <c r="P27" s="12">
        <v>7</v>
      </c>
      <c r="Q27" s="196">
        <v>2.1276595744680802</v>
      </c>
      <c r="R27" s="12">
        <v>0</v>
      </c>
      <c r="S27" s="12">
        <v>459</v>
      </c>
      <c r="T27" s="12">
        <v>459</v>
      </c>
      <c r="U27" s="207">
        <v>139.51367781155</v>
      </c>
      <c r="V27" s="284">
        <v>139.51367781155</v>
      </c>
      <c r="W27" s="285"/>
    </row>
    <row r="28" spans="1:23">
      <c r="A28" s="276"/>
      <c r="B28" s="202">
        <v>659</v>
      </c>
      <c r="C28" s="277" t="s">
        <v>119</v>
      </c>
      <c r="D28" s="229">
        <v>84</v>
      </c>
      <c r="E28" s="273">
        <v>372</v>
      </c>
      <c r="F28" s="273">
        <v>194</v>
      </c>
      <c r="G28" s="273">
        <v>167</v>
      </c>
      <c r="H28" s="273">
        <v>11</v>
      </c>
      <c r="I28" s="273">
        <v>0</v>
      </c>
      <c r="J28" s="273">
        <v>0</v>
      </c>
      <c r="K28" s="273">
        <v>181</v>
      </c>
      <c r="L28" s="12">
        <v>181</v>
      </c>
      <c r="M28" s="196">
        <v>215.47619047619</v>
      </c>
      <c r="N28" s="273">
        <v>0</v>
      </c>
      <c r="O28" s="273">
        <v>13</v>
      </c>
      <c r="P28" s="12">
        <v>13</v>
      </c>
      <c r="Q28" s="196">
        <v>15.476190476190499</v>
      </c>
      <c r="R28" s="12">
        <v>0</v>
      </c>
      <c r="S28" s="12">
        <v>194</v>
      </c>
      <c r="T28" s="12">
        <v>194</v>
      </c>
      <c r="U28" s="207">
        <v>230.95238095238099</v>
      </c>
      <c r="V28" s="284">
        <v>230.95238095238099</v>
      </c>
      <c r="W28" s="285"/>
    </row>
    <row r="29" spans="1:23">
      <c r="A29" s="276"/>
      <c r="B29" s="202">
        <v>665</v>
      </c>
      <c r="C29" s="277" t="s">
        <v>120</v>
      </c>
      <c r="D29" s="229">
        <v>70</v>
      </c>
      <c r="E29" s="273">
        <v>182</v>
      </c>
      <c r="F29" s="273">
        <v>103</v>
      </c>
      <c r="G29" s="273">
        <v>69</v>
      </c>
      <c r="H29" s="273">
        <v>10</v>
      </c>
      <c r="I29" s="273">
        <v>0</v>
      </c>
      <c r="J29" s="273">
        <v>0</v>
      </c>
      <c r="K29" s="273">
        <v>98</v>
      </c>
      <c r="L29" s="12">
        <v>98</v>
      </c>
      <c r="M29" s="196">
        <v>140</v>
      </c>
      <c r="N29" s="273">
        <v>0</v>
      </c>
      <c r="O29" s="273">
        <v>5</v>
      </c>
      <c r="P29" s="12">
        <v>5</v>
      </c>
      <c r="Q29" s="196">
        <v>7.1428571428571397</v>
      </c>
      <c r="R29" s="12">
        <v>0</v>
      </c>
      <c r="S29" s="12">
        <v>103</v>
      </c>
      <c r="T29" s="12">
        <v>103</v>
      </c>
      <c r="U29" s="207">
        <v>147.142857142857</v>
      </c>
      <c r="V29" s="284">
        <v>147.142857142857</v>
      </c>
      <c r="W29" s="285"/>
    </row>
    <row r="30" spans="1:23">
      <c r="A30" s="276"/>
      <c r="B30" s="202">
        <v>837</v>
      </c>
      <c r="C30" s="277" t="s">
        <v>121</v>
      </c>
      <c r="D30" s="229">
        <v>1737</v>
      </c>
      <c r="E30" s="273">
        <v>3183</v>
      </c>
      <c r="F30" s="273">
        <v>2383</v>
      </c>
      <c r="G30" s="273">
        <v>724</v>
      </c>
      <c r="H30" s="273">
        <v>76</v>
      </c>
      <c r="I30" s="273">
        <v>0</v>
      </c>
      <c r="J30" s="273">
        <v>0</v>
      </c>
      <c r="K30" s="273">
        <v>2172</v>
      </c>
      <c r="L30" s="12">
        <v>2172</v>
      </c>
      <c r="M30" s="196">
        <v>125.043177892919</v>
      </c>
      <c r="N30" s="273">
        <v>0</v>
      </c>
      <c r="O30" s="273">
        <v>211</v>
      </c>
      <c r="P30" s="12">
        <v>211</v>
      </c>
      <c r="Q30" s="196">
        <v>12.147380541162899</v>
      </c>
      <c r="R30" s="12">
        <v>0</v>
      </c>
      <c r="S30" s="12">
        <v>2383</v>
      </c>
      <c r="T30" s="12">
        <v>2383</v>
      </c>
      <c r="U30" s="207">
        <v>137.19055843408199</v>
      </c>
      <c r="V30" s="284">
        <v>137.19055843408199</v>
      </c>
      <c r="W30" s="285"/>
    </row>
    <row r="31" spans="1:23">
      <c r="A31" s="276"/>
      <c r="B31" s="202">
        <v>873</v>
      </c>
      <c r="C31" s="277" t="s">
        <v>122</v>
      </c>
      <c r="D31" s="229">
        <v>1</v>
      </c>
      <c r="E31" s="273">
        <v>9</v>
      </c>
      <c r="F31" s="273">
        <v>5</v>
      </c>
      <c r="G31" s="273">
        <v>3</v>
      </c>
      <c r="H31" s="273">
        <v>1</v>
      </c>
      <c r="I31" s="273">
        <v>0</v>
      </c>
      <c r="J31" s="273">
        <v>0</v>
      </c>
      <c r="K31" s="273">
        <v>5</v>
      </c>
      <c r="L31" s="12">
        <v>5</v>
      </c>
      <c r="M31" s="196">
        <v>500</v>
      </c>
      <c r="N31" s="273">
        <v>0</v>
      </c>
      <c r="O31" s="273">
        <v>0</v>
      </c>
      <c r="P31" s="12">
        <v>0</v>
      </c>
      <c r="Q31" s="196">
        <v>0</v>
      </c>
      <c r="R31" s="12">
        <v>0</v>
      </c>
      <c r="S31" s="12">
        <v>5</v>
      </c>
      <c r="T31" s="12">
        <v>5</v>
      </c>
      <c r="U31" s="207">
        <v>0</v>
      </c>
      <c r="V31" s="284">
        <v>500</v>
      </c>
      <c r="W31" s="285"/>
    </row>
    <row r="32" spans="1:23">
      <c r="A32" s="276" t="s">
        <v>123</v>
      </c>
      <c r="B32" s="192"/>
      <c r="C32" s="192" t="s">
        <v>67</v>
      </c>
      <c r="D32" s="228">
        <v>2681</v>
      </c>
      <c r="E32" s="194">
        <v>5520</v>
      </c>
      <c r="F32" s="194">
        <v>3275</v>
      </c>
      <c r="G32" s="194">
        <v>1831</v>
      </c>
      <c r="H32" s="194">
        <v>411</v>
      </c>
      <c r="I32" s="194">
        <v>3</v>
      </c>
      <c r="J32" s="194">
        <v>0</v>
      </c>
      <c r="K32" s="194">
        <v>2920</v>
      </c>
      <c r="L32" s="194">
        <v>2920</v>
      </c>
      <c r="M32" s="195">
        <v>108.91458411040701</v>
      </c>
      <c r="N32" s="194">
        <v>1</v>
      </c>
      <c r="O32" s="194">
        <v>354</v>
      </c>
      <c r="P32" s="194">
        <v>355</v>
      </c>
      <c r="Q32" s="195">
        <v>13.2040283476315</v>
      </c>
      <c r="R32" s="194">
        <v>1</v>
      </c>
      <c r="S32" s="194">
        <v>3274</v>
      </c>
      <c r="T32" s="194">
        <v>3275</v>
      </c>
      <c r="U32" s="195">
        <v>122.118612458038</v>
      </c>
      <c r="V32" s="194">
        <v>122.11036539895601</v>
      </c>
      <c r="W32" s="283"/>
    </row>
    <row r="33" spans="1:23">
      <c r="A33" s="276"/>
      <c r="B33" s="202">
        <v>31</v>
      </c>
      <c r="C33" s="277" t="s">
        <v>124</v>
      </c>
      <c r="D33" s="229">
        <v>93</v>
      </c>
      <c r="E33" s="273">
        <v>181</v>
      </c>
      <c r="F33" s="273">
        <v>114</v>
      </c>
      <c r="G33" s="273">
        <v>57</v>
      </c>
      <c r="H33" s="273">
        <v>10</v>
      </c>
      <c r="I33" s="273">
        <v>0</v>
      </c>
      <c r="J33" s="273">
        <v>0</v>
      </c>
      <c r="K33" s="273">
        <v>107</v>
      </c>
      <c r="L33" s="12">
        <v>107</v>
      </c>
      <c r="M33" s="196">
        <v>115.05376344086</v>
      </c>
      <c r="N33" s="273">
        <v>0</v>
      </c>
      <c r="O33" s="273">
        <v>7</v>
      </c>
      <c r="P33" s="12">
        <v>7</v>
      </c>
      <c r="Q33" s="196">
        <v>7.5268817204301097</v>
      </c>
      <c r="R33" s="12">
        <v>0</v>
      </c>
      <c r="S33" s="12">
        <v>114</v>
      </c>
      <c r="T33" s="12">
        <v>114</v>
      </c>
      <c r="U33" s="207">
        <v>122.58064516128999</v>
      </c>
      <c r="V33" s="284">
        <v>122.58064516128999</v>
      </c>
      <c r="W33" s="285"/>
    </row>
    <row r="34" spans="1:23">
      <c r="A34" s="276"/>
      <c r="B34" s="202">
        <v>40</v>
      </c>
      <c r="C34" s="277" t="s">
        <v>125</v>
      </c>
      <c r="D34" s="229">
        <v>36</v>
      </c>
      <c r="E34" s="273">
        <v>136</v>
      </c>
      <c r="F34" s="273">
        <v>79</v>
      </c>
      <c r="G34" s="273">
        <v>42</v>
      </c>
      <c r="H34" s="273">
        <v>15</v>
      </c>
      <c r="I34" s="273">
        <v>0</v>
      </c>
      <c r="J34" s="273">
        <v>0</v>
      </c>
      <c r="K34" s="273">
        <v>73</v>
      </c>
      <c r="L34" s="12">
        <v>73</v>
      </c>
      <c r="M34" s="196">
        <v>202.777777777778</v>
      </c>
      <c r="N34" s="273">
        <v>0</v>
      </c>
      <c r="O34" s="273">
        <v>6</v>
      </c>
      <c r="P34" s="12">
        <v>6</v>
      </c>
      <c r="Q34" s="196">
        <v>16.6666666666667</v>
      </c>
      <c r="R34" s="12">
        <v>0</v>
      </c>
      <c r="S34" s="12">
        <v>79</v>
      </c>
      <c r="T34" s="12">
        <v>79</v>
      </c>
      <c r="U34" s="207">
        <v>219.444444444444</v>
      </c>
      <c r="V34" s="284">
        <v>219.444444444444</v>
      </c>
      <c r="W34" s="285"/>
    </row>
    <row r="35" spans="1:23">
      <c r="A35" s="276"/>
      <c r="B35" s="202">
        <v>190</v>
      </c>
      <c r="C35" s="277" t="s">
        <v>126</v>
      </c>
      <c r="D35" s="229">
        <v>198</v>
      </c>
      <c r="E35" s="273">
        <v>379</v>
      </c>
      <c r="F35" s="273">
        <v>215</v>
      </c>
      <c r="G35" s="273">
        <v>135</v>
      </c>
      <c r="H35" s="273">
        <v>29</v>
      </c>
      <c r="I35" s="273">
        <v>0</v>
      </c>
      <c r="J35" s="273">
        <v>0</v>
      </c>
      <c r="K35" s="273">
        <v>185</v>
      </c>
      <c r="L35" s="12">
        <v>185</v>
      </c>
      <c r="M35" s="196">
        <v>93.434343434343404</v>
      </c>
      <c r="N35" s="273">
        <v>0</v>
      </c>
      <c r="O35" s="273">
        <v>30</v>
      </c>
      <c r="P35" s="12">
        <v>30</v>
      </c>
      <c r="Q35" s="196">
        <v>15.1515151515152</v>
      </c>
      <c r="R35" s="12">
        <v>0</v>
      </c>
      <c r="S35" s="12">
        <v>215</v>
      </c>
      <c r="T35" s="12">
        <v>215</v>
      </c>
      <c r="U35" s="207">
        <v>108.585858585859</v>
      </c>
      <c r="V35" s="284">
        <v>108.585858585859</v>
      </c>
      <c r="W35" s="285"/>
    </row>
    <row r="36" spans="1:23">
      <c r="A36" s="276"/>
      <c r="B36" s="202">
        <v>604</v>
      </c>
      <c r="C36" s="277" t="s">
        <v>127</v>
      </c>
      <c r="D36" s="229">
        <v>438</v>
      </c>
      <c r="E36" s="273">
        <v>1110</v>
      </c>
      <c r="F36" s="273">
        <v>672</v>
      </c>
      <c r="G36" s="273">
        <v>359</v>
      </c>
      <c r="H36" s="273">
        <v>77</v>
      </c>
      <c r="I36" s="273">
        <v>2</v>
      </c>
      <c r="J36" s="273">
        <v>0</v>
      </c>
      <c r="K36" s="273">
        <v>612</v>
      </c>
      <c r="L36" s="12">
        <v>612</v>
      </c>
      <c r="M36" s="196">
        <v>139.72602739726</v>
      </c>
      <c r="N36" s="273">
        <v>0</v>
      </c>
      <c r="O36" s="273">
        <v>60</v>
      </c>
      <c r="P36" s="12">
        <v>60</v>
      </c>
      <c r="Q36" s="196">
        <v>13.698630136986299</v>
      </c>
      <c r="R36" s="12">
        <v>0</v>
      </c>
      <c r="S36" s="12">
        <v>672</v>
      </c>
      <c r="T36" s="12">
        <v>672</v>
      </c>
      <c r="U36" s="207">
        <v>153.42465753424699</v>
      </c>
      <c r="V36" s="284">
        <v>153.42465753424699</v>
      </c>
      <c r="W36" s="285"/>
    </row>
    <row r="37" spans="1:23">
      <c r="A37" s="276"/>
      <c r="B37" s="202">
        <v>670</v>
      </c>
      <c r="C37" s="277" t="s">
        <v>128</v>
      </c>
      <c r="D37" s="229">
        <v>258</v>
      </c>
      <c r="E37" s="273">
        <v>540</v>
      </c>
      <c r="F37" s="273">
        <v>310</v>
      </c>
      <c r="G37" s="273">
        <v>210</v>
      </c>
      <c r="H37" s="273">
        <v>20</v>
      </c>
      <c r="I37" s="273">
        <v>0</v>
      </c>
      <c r="J37" s="273">
        <v>0</v>
      </c>
      <c r="K37" s="273">
        <v>284</v>
      </c>
      <c r="L37" s="12">
        <v>284</v>
      </c>
      <c r="M37" s="196">
        <v>110.077519379845</v>
      </c>
      <c r="N37" s="273">
        <v>1</v>
      </c>
      <c r="O37" s="273">
        <v>25</v>
      </c>
      <c r="P37" s="12">
        <v>26</v>
      </c>
      <c r="Q37" s="196">
        <v>9.6899224806201598</v>
      </c>
      <c r="R37" s="12">
        <v>1</v>
      </c>
      <c r="S37" s="12">
        <v>309</v>
      </c>
      <c r="T37" s="12">
        <v>310</v>
      </c>
      <c r="U37" s="207">
        <v>119.767441860465</v>
      </c>
      <c r="V37" s="284">
        <v>119.69111969111999</v>
      </c>
      <c r="W37" s="285"/>
    </row>
    <row r="38" spans="1:23">
      <c r="A38" s="276"/>
      <c r="B38" s="202">
        <v>690</v>
      </c>
      <c r="C38" s="277" t="s">
        <v>129</v>
      </c>
      <c r="D38" s="229">
        <v>437</v>
      </c>
      <c r="E38" s="273">
        <v>317</v>
      </c>
      <c r="F38" s="273">
        <v>186</v>
      </c>
      <c r="G38" s="273">
        <v>105</v>
      </c>
      <c r="H38" s="273">
        <v>26</v>
      </c>
      <c r="I38" s="273">
        <v>0</v>
      </c>
      <c r="J38" s="273">
        <v>0</v>
      </c>
      <c r="K38" s="273">
        <v>156</v>
      </c>
      <c r="L38" s="12">
        <v>156</v>
      </c>
      <c r="M38" s="196">
        <v>35.697940503432498</v>
      </c>
      <c r="N38" s="273">
        <v>0</v>
      </c>
      <c r="O38" s="273">
        <v>30</v>
      </c>
      <c r="P38" s="12">
        <v>30</v>
      </c>
      <c r="Q38" s="196">
        <v>6.8649885583524002</v>
      </c>
      <c r="R38" s="12">
        <v>0</v>
      </c>
      <c r="S38" s="12">
        <v>186</v>
      </c>
      <c r="T38" s="12">
        <v>186</v>
      </c>
      <c r="U38" s="207">
        <v>42.562929061784899</v>
      </c>
      <c r="V38" s="284">
        <v>42.562929061784899</v>
      </c>
      <c r="W38" s="285"/>
    </row>
    <row r="39" spans="1:23">
      <c r="A39" s="276"/>
      <c r="B39" s="202">
        <v>736</v>
      </c>
      <c r="C39" s="277" t="s">
        <v>130</v>
      </c>
      <c r="D39" s="229">
        <v>791</v>
      </c>
      <c r="E39" s="273">
        <v>1870</v>
      </c>
      <c r="F39" s="273">
        <v>1144</v>
      </c>
      <c r="G39" s="273">
        <v>571</v>
      </c>
      <c r="H39" s="273">
        <v>155</v>
      </c>
      <c r="I39" s="273">
        <v>0</v>
      </c>
      <c r="J39" s="273">
        <v>0</v>
      </c>
      <c r="K39" s="273">
        <v>994</v>
      </c>
      <c r="L39" s="12">
        <v>994</v>
      </c>
      <c r="M39" s="196">
        <v>125.663716814159</v>
      </c>
      <c r="N39" s="273">
        <v>0</v>
      </c>
      <c r="O39" s="273">
        <v>150</v>
      </c>
      <c r="P39" s="12">
        <v>150</v>
      </c>
      <c r="Q39" s="196">
        <v>18.963337547408301</v>
      </c>
      <c r="R39" s="12">
        <v>0</v>
      </c>
      <c r="S39" s="12">
        <v>1144</v>
      </c>
      <c r="T39" s="12">
        <v>1144</v>
      </c>
      <c r="U39" s="207">
        <v>144.62705436156801</v>
      </c>
      <c r="V39" s="284">
        <v>144.62705436156801</v>
      </c>
      <c r="W39" s="285"/>
    </row>
    <row r="40" spans="1:23">
      <c r="A40" s="276"/>
      <c r="B40" s="202">
        <v>858</v>
      </c>
      <c r="C40" s="277" t="s">
        <v>131</v>
      </c>
      <c r="D40" s="229">
        <v>171</v>
      </c>
      <c r="E40" s="273">
        <v>463</v>
      </c>
      <c r="F40" s="273">
        <v>238</v>
      </c>
      <c r="G40" s="273">
        <v>202</v>
      </c>
      <c r="H40" s="273">
        <v>23</v>
      </c>
      <c r="I40" s="273">
        <v>0</v>
      </c>
      <c r="J40" s="273">
        <v>0</v>
      </c>
      <c r="K40" s="273">
        <v>229</v>
      </c>
      <c r="L40" s="12">
        <v>229</v>
      </c>
      <c r="M40" s="196">
        <v>133.91812865497101</v>
      </c>
      <c r="N40" s="273">
        <v>0</v>
      </c>
      <c r="O40" s="273">
        <v>9</v>
      </c>
      <c r="P40" s="12">
        <v>9</v>
      </c>
      <c r="Q40" s="196">
        <v>5.2631578947368398</v>
      </c>
      <c r="R40" s="12">
        <v>0</v>
      </c>
      <c r="S40" s="12">
        <v>238</v>
      </c>
      <c r="T40" s="12">
        <v>238</v>
      </c>
      <c r="U40" s="207">
        <v>139.18128654970801</v>
      </c>
      <c r="V40" s="284">
        <v>139.18128654970801</v>
      </c>
      <c r="W40" s="285"/>
    </row>
    <row r="41" spans="1:23">
      <c r="A41" s="276"/>
      <c r="B41" s="202">
        <v>885</v>
      </c>
      <c r="C41" s="277" t="s">
        <v>132</v>
      </c>
      <c r="D41" s="229">
        <v>50</v>
      </c>
      <c r="E41" s="273">
        <v>115</v>
      </c>
      <c r="F41" s="273">
        <v>62</v>
      </c>
      <c r="G41" s="273">
        <v>38</v>
      </c>
      <c r="H41" s="273">
        <v>15</v>
      </c>
      <c r="I41" s="273">
        <v>0</v>
      </c>
      <c r="J41" s="273">
        <v>0</v>
      </c>
      <c r="K41" s="273">
        <v>58</v>
      </c>
      <c r="L41" s="12">
        <v>58</v>
      </c>
      <c r="M41" s="196">
        <v>116</v>
      </c>
      <c r="N41" s="273">
        <v>0</v>
      </c>
      <c r="O41" s="273">
        <v>4</v>
      </c>
      <c r="P41" s="12">
        <v>4</v>
      </c>
      <c r="Q41" s="196">
        <v>8</v>
      </c>
      <c r="R41" s="12">
        <v>0</v>
      </c>
      <c r="S41" s="12">
        <v>62</v>
      </c>
      <c r="T41" s="12">
        <v>62</v>
      </c>
      <c r="U41" s="207">
        <v>124</v>
      </c>
      <c r="V41" s="284">
        <v>124</v>
      </c>
      <c r="W41" s="285"/>
    </row>
    <row r="42" spans="1:23">
      <c r="A42" s="276"/>
      <c r="B42" s="202">
        <v>890</v>
      </c>
      <c r="C42" s="277" t="s">
        <v>133</v>
      </c>
      <c r="D42" s="229">
        <v>209</v>
      </c>
      <c r="E42" s="273">
        <v>409</v>
      </c>
      <c r="F42" s="273">
        <v>255</v>
      </c>
      <c r="G42" s="273">
        <v>112</v>
      </c>
      <c r="H42" s="273">
        <v>41</v>
      </c>
      <c r="I42" s="273">
        <v>1</v>
      </c>
      <c r="J42" s="273">
        <v>0</v>
      </c>
      <c r="K42" s="273">
        <v>222</v>
      </c>
      <c r="L42" s="12">
        <v>222</v>
      </c>
      <c r="M42" s="196">
        <v>106.22009569378</v>
      </c>
      <c r="N42" s="273">
        <v>0</v>
      </c>
      <c r="O42" s="273">
        <v>33</v>
      </c>
      <c r="P42" s="12">
        <v>33</v>
      </c>
      <c r="Q42" s="196">
        <v>15.789473684210501</v>
      </c>
      <c r="R42" s="12">
        <v>0</v>
      </c>
      <c r="S42" s="12">
        <v>255</v>
      </c>
      <c r="T42" s="12">
        <v>255</v>
      </c>
      <c r="U42" s="207">
        <v>122.00956937799</v>
      </c>
      <c r="V42" s="284">
        <v>122.00956937799</v>
      </c>
      <c r="W42" s="285"/>
    </row>
    <row r="43" spans="1:23">
      <c r="A43" s="276" t="s">
        <v>134</v>
      </c>
      <c r="B43" s="192"/>
      <c r="C43" s="192" t="s">
        <v>68</v>
      </c>
      <c r="D43" s="228">
        <v>3343</v>
      </c>
      <c r="E43" s="194">
        <v>6548</v>
      </c>
      <c r="F43" s="194">
        <v>3797</v>
      </c>
      <c r="G43" s="194">
        <v>2304</v>
      </c>
      <c r="H43" s="194">
        <v>447</v>
      </c>
      <c r="I43" s="194">
        <v>0</v>
      </c>
      <c r="J43" s="194">
        <v>0</v>
      </c>
      <c r="K43" s="194">
        <v>3317</v>
      </c>
      <c r="L43" s="194">
        <v>3317</v>
      </c>
      <c r="M43" s="195">
        <v>99.222255459168395</v>
      </c>
      <c r="N43" s="194">
        <v>0</v>
      </c>
      <c r="O43" s="194">
        <v>480</v>
      </c>
      <c r="P43" s="194">
        <v>480</v>
      </c>
      <c r="Q43" s="195">
        <v>14.3583607538139</v>
      </c>
      <c r="R43" s="194">
        <v>0</v>
      </c>
      <c r="S43" s="194">
        <v>3797</v>
      </c>
      <c r="T43" s="194">
        <v>3797</v>
      </c>
      <c r="U43" s="195">
        <v>113.58061621298199</v>
      </c>
      <c r="V43" s="194">
        <v>113.58061621298199</v>
      </c>
      <c r="W43" s="283"/>
    </row>
    <row r="44" spans="1:23">
      <c r="A44" s="276"/>
      <c r="B44" s="202">
        <v>4</v>
      </c>
      <c r="C44" s="277" t="s">
        <v>135</v>
      </c>
      <c r="D44" s="229">
        <v>4</v>
      </c>
      <c r="E44" s="273">
        <v>12</v>
      </c>
      <c r="F44" s="273">
        <v>7</v>
      </c>
      <c r="G44" s="273">
        <v>5</v>
      </c>
      <c r="H44" s="273">
        <v>0</v>
      </c>
      <c r="I44" s="273">
        <v>0</v>
      </c>
      <c r="J44" s="273">
        <v>0</v>
      </c>
      <c r="K44" s="273">
        <v>6</v>
      </c>
      <c r="L44" s="12">
        <v>6</v>
      </c>
      <c r="M44" s="196">
        <v>150</v>
      </c>
      <c r="N44" s="273">
        <v>0</v>
      </c>
      <c r="O44" s="273">
        <v>1</v>
      </c>
      <c r="P44" s="12">
        <v>1</v>
      </c>
      <c r="Q44" s="196">
        <v>0</v>
      </c>
      <c r="R44" s="12">
        <v>0</v>
      </c>
      <c r="S44" s="12">
        <v>7</v>
      </c>
      <c r="T44" s="12">
        <v>7</v>
      </c>
      <c r="U44" s="207">
        <v>0</v>
      </c>
      <c r="V44" s="284">
        <v>175</v>
      </c>
      <c r="W44" s="285"/>
    </row>
    <row r="45" spans="1:23">
      <c r="A45" s="276"/>
      <c r="B45" s="202">
        <v>42</v>
      </c>
      <c r="C45" s="203" t="s">
        <v>136</v>
      </c>
      <c r="D45" s="229">
        <v>485</v>
      </c>
      <c r="E45" s="273">
        <v>1144</v>
      </c>
      <c r="F45" s="273">
        <v>746</v>
      </c>
      <c r="G45" s="273">
        <v>317</v>
      </c>
      <c r="H45" s="273">
        <v>81</v>
      </c>
      <c r="I45" s="273">
        <v>0</v>
      </c>
      <c r="J45" s="273">
        <v>0</v>
      </c>
      <c r="K45" s="273">
        <v>623</v>
      </c>
      <c r="L45" s="12">
        <v>623</v>
      </c>
      <c r="M45" s="196">
        <v>128.45360824742301</v>
      </c>
      <c r="N45" s="273">
        <v>0</v>
      </c>
      <c r="O45" s="273">
        <v>123</v>
      </c>
      <c r="P45" s="12">
        <v>123</v>
      </c>
      <c r="Q45" s="196">
        <v>25.360824742268001</v>
      </c>
      <c r="R45" s="12">
        <v>0</v>
      </c>
      <c r="S45" s="12">
        <v>746</v>
      </c>
      <c r="T45" s="12">
        <v>746</v>
      </c>
      <c r="U45" s="207">
        <v>153.814432989691</v>
      </c>
      <c r="V45" s="284">
        <v>153.814432989691</v>
      </c>
      <c r="W45" s="285"/>
    </row>
    <row r="46" spans="1:23">
      <c r="A46" s="276"/>
      <c r="B46" s="202">
        <v>44</v>
      </c>
      <c r="C46" s="277" t="s">
        <v>137</v>
      </c>
      <c r="D46" s="229">
        <v>12</v>
      </c>
      <c r="E46" s="273">
        <v>52</v>
      </c>
      <c r="F46" s="273">
        <v>28</v>
      </c>
      <c r="G46" s="273">
        <v>15</v>
      </c>
      <c r="H46" s="273">
        <v>9</v>
      </c>
      <c r="I46" s="273">
        <v>0</v>
      </c>
      <c r="J46" s="273">
        <v>0</v>
      </c>
      <c r="K46" s="273">
        <v>26</v>
      </c>
      <c r="L46" s="12">
        <v>26</v>
      </c>
      <c r="M46" s="196">
        <v>216.666666666667</v>
      </c>
      <c r="N46" s="273">
        <v>0</v>
      </c>
      <c r="O46" s="273">
        <v>2</v>
      </c>
      <c r="P46" s="12">
        <v>2</v>
      </c>
      <c r="Q46" s="196">
        <v>16.6666666666667</v>
      </c>
      <c r="R46" s="12">
        <v>0</v>
      </c>
      <c r="S46" s="12">
        <v>28</v>
      </c>
      <c r="T46" s="12">
        <v>28</v>
      </c>
      <c r="U46" s="207">
        <v>233.333333333333</v>
      </c>
      <c r="V46" s="284">
        <v>233.333333333333</v>
      </c>
      <c r="W46" s="285"/>
    </row>
    <row r="47" spans="1:23">
      <c r="A47" s="276"/>
      <c r="B47" s="202">
        <v>59</v>
      </c>
      <c r="C47" s="277" t="s">
        <v>138</v>
      </c>
      <c r="D47" s="229">
        <v>81</v>
      </c>
      <c r="E47" s="273">
        <v>55</v>
      </c>
      <c r="F47" s="273">
        <v>34</v>
      </c>
      <c r="G47" s="273">
        <v>20</v>
      </c>
      <c r="H47" s="273">
        <v>1</v>
      </c>
      <c r="I47" s="273">
        <v>0</v>
      </c>
      <c r="J47" s="273">
        <v>0</v>
      </c>
      <c r="K47" s="273">
        <v>32</v>
      </c>
      <c r="L47" s="12">
        <v>32</v>
      </c>
      <c r="M47" s="196">
        <v>39.506172839506199</v>
      </c>
      <c r="N47" s="273">
        <v>0</v>
      </c>
      <c r="O47" s="273">
        <v>2</v>
      </c>
      <c r="P47" s="12">
        <v>2</v>
      </c>
      <c r="Q47" s="196">
        <v>2.4691358024691401</v>
      </c>
      <c r="R47" s="12">
        <v>0</v>
      </c>
      <c r="S47" s="12">
        <v>34</v>
      </c>
      <c r="T47" s="12">
        <v>34</v>
      </c>
      <c r="U47" s="207">
        <v>41.975308641975303</v>
      </c>
      <c r="V47" s="284">
        <v>41.975308641975303</v>
      </c>
      <c r="W47" s="285"/>
    </row>
    <row r="48" spans="1:23">
      <c r="A48" s="276"/>
      <c r="B48" s="202">
        <v>113</v>
      </c>
      <c r="C48" s="277" t="s">
        <v>139</v>
      </c>
      <c r="D48" s="229">
        <v>50</v>
      </c>
      <c r="E48" s="273">
        <v>121</v>
      </c>
      <c r="F48" s="273">
        <v>72</v>
      </c>
      <c r="G48" s="273">
        <v>44</v>
      </c>
      <c r="H48" s="273">
        <v>5</v>
      </c>
      <c r="I48" s="273">
        <v>0</v>
      </c>
      <c r="J48" s="273">
        <v>0</v>
      </c>
      <c r="K48" s="273">
        <v>60</v>
      </c>
      <c r="L48" s="12">
        <v>60</v>
      </c>
      <c r="M48" s="196">
        <v>120</v>
      </c>
      <c r="N48" s="273">
        <v>0</v>
      </c>
      <c r="O48" s="273">
        <v>12</v>
      </c>
      <c r="P48" s="12">
        <v>12</v>
      </c>
      <c r="Q48" s="196">
        <v>24</v>
      </c>
      <c r="R48" s="12">
        <v>0</v>
      </c>
      <c r="S48" s="12">
        <v>72</v>
      </c>
      <c r="T48" s="12">
        <v>72</v>
      </c>
      <c r="U48" s="207">
        <v>144</v>
      </c>
      <c r="V48" s="284">
        <v>144</v>
      </c>
      <c r="W48" s="285"/>
    </row>
    <row r="49" spans="1:23">
      <c r="A49" s="276"/>
      <c r="B49" s="202">
        <v>125</v>
      </c>
      <c r="C49" s="277" t="s">
        <v>140</v>
      </c>
      <c r="D49" s="229">
        <v>307</v>
      </c>
      <c r="E49" s="273">
        <v>158</v>
      </c>
      <c r="F49" s="273">
        <v>86</v>
      </c>
      <c r="G49" s="273">
        <v>57</v>
      </c>
      <c r="H49" s="273">
        <v>15</v>
      </c>
      <c r="I49" s="273">
        <v>0</v>
      </c>
      <c r="J49" s="273">
        <v>0</v>
      </c>
      <c r="K49" s="273">
        <v>81</v>
      </c>
      <c r="L49" s="12">
        <v>81</v>
      </c>
      <c r="M49" s="196">
        <v>26.384364820846901</v>
      </c>
      <c r="N49" s="273">
        <v>0</v>
      </c>
      <c r="O49" s="273">
        <v>5</v>
      </c>
      <c r="P49" s="12">
        <v>5</v>
      </c>
      <c r="Q49" s="196">
        <v>1.6286644951140099</v>
      </c>
      <c r="R49" s="12">
        <v>0</v>
      </c>
      <c r="S49" s="12">
        <v>86</v>
      </c>
      <c r="T49" s="12">
        <v>86</v>
      </c>
      <c r="U49" s="207">
        <v>28.0130293159609</v>
      </c>
      <c r="V49" s="284">
        <v>28.0130293159609</v>
      </c>
      <c r="W49" s="285"/>
    </row>
    <row r="50" spans="1:23">
      <c r="A50" s="276"/>
      <c r="B50" s="202">
        <v>138</v>
      </c>
      <c r="C50" s="277" t="s">
        <v>141</v>
      </c>
      <c r="D50" s="229">
        <v>73</v>
      </c>
      <c r="E50" s="273">
        <v>208</v>
      </c>
      <c r="F50" s="273">
        <v>123</v>
      </c>
      <c r="G50" s="273">
        <v>80</v>
      </c>
      <c r="H50" s="273">
        <v>5</v>
      </c>
      <c r="I50" s="273">
        <v>0</v>
      </c>
      <c r="J50" s="273">
        <v>0</v>
      </c>
      <c r="K50" s="273">
        <v>109</v>
      </c>
      <c r="L50" s="12">
        <v>109</v>
      </c>
      <c r="M50" s="196">
        <v>149.31506849315099</v>
      </c>
      <c r="N50" s="273">
        <v>0</v>
      </c>
      <c r="O50" s="273">
        <v>14</v>
      </c>
      <c r="P50" s="12">
        <v>14</v>
      </c>
      <c r="Q50" s="196">
        <v>19.178082191780799</v>
      </c>
      <c r="R50" s="12">
        <v>0</v>
      </c>
      <c r="S50" s="12">
        <v>123</v>
      </c>
      <c r="T50" s="12">
        <v>123</v>
      </c>
      <c r="U50" s="207">
        <v>168.493150684932</v>
      </c>
      <c r="V50" s="284">
        <v>168.493150684932</v>
      </c>
      <c r="W50" s="285"/>
    </row>
    <row r="51" spans="1:23">
      <c r="A51" s="276"/>
      <c r="B51" s="202">
        <v>234</v>
      </c>
      <c r="C51" s="277" t="s">
        <v>142</v>
      </c>
      <c r="D51" s="229">
        <v>128</v>
      </c>
      <c r="E51" s="273">
        <v>297</v>
      </c>
      <c r="F51" s="273">
        <v>171</v>
      </c>
      <c r="G51" s="273">
        <v>120</v>
      </c>
      <c r="H51" s="273">
        <v>6</v>
      </c>
      <c r="I51" s="273">
        <v>0</v>
      </c>
      <c r="J51" s="273">
        <v>0</v>
      </c>
      <c r="K51" s="273">
        <v>163</v>
      </c>
      <c r="L51" s="12">
        <v>163</v>
      </c>
      <c r="M51" s="196">
        <v>127.34375</v>
      </c>
      <c r="N51" s="273">
        <v>0</v>
      </c>
      <c r="O51" s="273">
        <v>8</v>
      </c>
      <c r="P51" s="12">
        <v>8</v>
      </c>
      <c r="Q51" s="196">
        <v>6.25</v>
      </c>
      <c r="R51" s="12">
        <v>0</v>
      </c>
      <c r="S51" s="12">
        <v>171</v>
      </c>
      <c r="T51" s="12">
        <v>171</v>
      </c>
      <c r="U51" s="207">
        <v>133.59375</v>
      </c>
      <c r="V51" s="284">
        <v>133.59375</v>
      </c>
      <c r="W51" s="285"/>
    </row>
    <row r="52" spans="1:23">
      <c r="A52" s="276"/>
      <c r="B52" s="202">
        <v>240</v>
      </c>
      <c r="C52" s="277" t="s">
        <v>143</v>
      </c>
      <c r="D52" s="229">
        <v>18</v>
      </c>
      <c r="E52" s="273">
        <v>41</v>
      </c>
      <c r="F52" s="273">
        <v>23</v>
      </c>
      <c r="G52" s="273">
        <v>16</v>
      </c>
      <c r="H52" s="273">
        <v>2</v>
      </c>
      <c r="I52" s="273">
        <v>0</v>
      </c>
      <c r="J52" s="273">
        <v>0</v>
      </c>
      <c r="K52" s="273">
        <v>20</v>
      </c>
      <c r="L52" s="12">
        <v>20</v>
      </c>
      <c r="M52" s="196">
        <v>111.111111111111</v>
      </c>
      <c r="N52" s="273">
        <v>0</v>
      </c>
      <c r="O52" s="273">
        <v>3</v>
      </c>
      <c r="P52" s="12">
        <v>3</v>
      </c>
      <c r="Q52" s="196">
        <v>16.6666666666667</v>
      </c>
      <c r="R52" s="12">
        <v>0</v>
      </c>
      <c r="S52" s="12">
        <v>23</v>
      </c>
      <c r="T52" s="12">
        <v>23</v>
      </c>
      <c r="U52" s="207">
        <v>127.777777777778</v>
      </c>
      <c r="V52" s="284">
        <v>127.777777777778</v>
      </c>
      <c r="W52" s="285"/>
    </row>
    <row r="53" spans="1:23">
      <c r="A53" s="276"/>
      <c r="B53" s="202">
        <v>284</v>
      </c>
      <c r="C53" s="277" t="s">
        <v>144</v>
      </c>
      <c r="D53" s="229">
        <v>74</v>
      </c>
      <c r="E53" s="273">
        <v>177</v>
      </c>
      <c r="F53" s="273">
        <v>93</v>
      </c>
      <c r="G53" s="273">
        <v>77</v>
      </c>
      <c r="H53" s="273">
        <v>7</v>
      </c>
      <c r="I53" s="273">
        <v>0</v>
      </c>
      <c r="J53" s="273">
        <v>0</v>
      </c>
      <c r="K53" s="273">
        <v>87</v>
      </c>
      <c r="L53" s="12">
        <v>87</v>
      </c>
      <c r="M53" s="196">
        <v>117.56756756756801</v>
      </c>
      <c r="N53" s="273">
        <v>0</v>
      </c>
      <c r="O53" s="273">
        <v>6</v>
      </c>
      <c r="P53" s="12">
        <v>6</v>
      </c>
      <c r="Q53" s="196">
        <v>8.1081081081081106</v>
      </c>
      <c r="R53" s="12">
        <v>0</v>
      </c>
      <c r="S53" s="12">
        <v>93</v>
      </c>
      <c r="T53" s="12">
        <v>93</v>
      </c>
      <c r="U53" s="207">
        <v>125.675675675676</v>
      </c>
      <c r="V53" s="284">
        <v>125.675675675676</v>
      </c>
      <c r="W53" s="285"/>
    </row>
    <row r="54" spans="1:23">
      <c r="A54" s="276"/>
      <c r="B54" s="202">
        <v>306</v>
      </c>
      <c r="C54" s="277" t="s">
        <v>145</v>
      </c>
      <c r="D54" s="229">
        <v>104</v>
      </c>
      <c r="E54" s="273">
        <v>170</v>
      </c>
      <c r="F54" s="273">
        <v>95</v>
      </c>
      <c r="G54" s="273">
        <v>60</v>
      </c>
      <c r="H54" s="273">
        <v>15</v>
      </c>
      <c r="I54" s="273">
        <v>0</v>
      </c>
      <c r="J54" s="273">
        <v>0</v>
      </c>
      <c r="K54" s="273">
        <v>91</v>
      </c>
      <c r="L54" s="12">
        <v>91</v>
      </c>
      <c r="M54" s="196">
        <v>87.5</v>
      </c>
      <c r="N54" s="273">
        <v>0</v>
      </c>
      <c r="O54" s="273">
        <v>4</v>
      </c>
      <c r="P54" s="12">
        <v>4</v>
      </c>
      <c r="Q54" s="196">
        <v>3.8461538461538498</v>
      </c>
      <c r="R54" s="12">
        <v>0</v>
      </c>
      <c r="S54" s="12">
        <v>95</v>
      </c>
      <c r="T54" s="12">
        <v>95</v>
      </c>
      <c r="U54" s="207">
        <v>91.346153846153797</v>
      </c>
      <c r="V54" s="284">
        <v>91.346153846153797</v>
      </c>
      <c r="W54" s="285"/>
    </row>
    <row r="55" spans="1:23">
      <c r="A55" s="276"/>
      <c r="B55" s="202">
        <v>347</v>
      </c>
      <c r="C55" s="277" t="s">
        <v>146</v>
      </c>
      <c r="D55" s="229">
        <v>44</v>
      </c>
      <c r="E55" s="273">
        <v>91</v>
      </c>
      <c r="F55" s="273">
        <v>51</v>
      </c>
      <c r="G55" s="273">
        <v>37</v>
      </c>
      <c r="H55" s="273">
        <v>3</v>
      </c>
      <c r="I55" s="273">
        <v>0</v>
      </c>
      <c r="J55" s="273">
        <v>0</v>
      </c>
      <c r="K55" s="273">
        <v>45</v>
      </c>
      <c r="L55" s="12">
        <v>45</v>
      </c>
      <c r="M55" s="196">
        <v>102.272727272727</v>
      </c>
      <c r="N55" s="273">
        <v>0</v>
      </c>
      <c r="O55" s="273">
        <v>6</v>
      </c>
      <c r="P55" s="12">
        <v>6</v>
      </c>
      <c r="Q55" s="196">
        <v>13.636363636363599</v>
      </c>
      <c r="R55" s="12">
        <v>0</v>
      </c>
      <c r="S55" s="12">
        <v>51</v>
      </c>
      <c r="T55" s="12">
        <v>51</v>
      </c>
      <c r="U55" s="207">
        <v>115.90909090909101</v>
      </c>
      <c r="V55" s="284">
        <v>115.90909090909101</v>
      </c>
      <c r="W55" s="285"/>
    </row>
    <row r="56" spans="1:23">
      <c r="A56" s="276"/>
      <c r="B56" s="202">
        <v>411</v>
      </c>
      <c r="C56" s="277" t="s">
        <v>147</v>
      </c>
      <c r="D56" s="229">
        <v>21</v>
      </c>
      <c r="E56" s="273">
        <v>68</v>
      </c>
      <c r="F56" s="273">
        <v>36</v>
      </c>
      <c r="G56" s="273">
        <v>32</v>
      </c>
      <c r="H56" s="273">
        <v>0</v>
      </c>
      <c r="I56" s="273">
        <v>0</v>
      </c>
      <c r="J56" s="273">
        <v>0</v>
      </c>
      <c r="K56" s="273">
        <v>32</v>
      </c>
      <c r="L56" s="12">
        <v>32</v>
      </c>
      <c r="M56" s="196">
        <v>152.38095238095201</v>
      </c>
      <c r="N56" s="273">
        <v>0</v>
      </c>
      <c r="O56" s="273">
        <v>4</v>
      </c>
      <c r="P56" s="12">
        <v>4</v>
      </c>
      <c r="Q56" s="196">
        <v>19.047619047619001</v>
      </c>
      <c r="R56" s="12">
        <v>0</v>
      </c>
      <c r="S56" s="12">
        <v>36</v>
      </c>
      <c r="T56" s="12">
        <v>36</v>
      </c>
      <c r="U56" s="207">
        <v>171.42857142857099</v>
      </c>
      <c r="V56" s="284">
        <v>171.42857142857099</v>
      </c>
      <c r="W56" s="285"/>
    </row>
    <row r="57" spans="1:23">
      <c r="A57" s="276"/>
      <c r="B57" s="202">
        <v>501</v>
      </c>
      <c r="C57" s="277" t="s">
        <v>148</v>
      </c>
      <c r="D57" s="229">
        <v>94</v>
      </c>
      <c r="E57" s="273">
        <v>81</v>
      </c>
      <c r="F57" s="273">
        <v>47</v>
      </c>
      <c r="G57" s="273">
        <v>33</v>
      </c>
      <c r="H57" s="273">
        <v>1</v>
      </c>
      <c r="I57" s="273">
        <v>0</v>
      </c>
      <c r="J57" s="273">
        <v>0</v>
      </c>
      <c r="K57" s="273">
        <v>46</v>
      </c>
      <c r="L57" s="12">
        <v>46</v>
      </c>
      <c r="M57" s="196">
        <v>48.936170212766001</v>
      </c>
      <c r="N57" s="273">
        <v>0</v>
      </c>
      <c r="O57" s="273">
        <v>1</v>
      </c>
      <c r="P57" s="12">
        <v>1</v>
      </c>
      <c r="Q57" s="196">
        <v>1.0638297872340401</v>
      </c>
      <c r="R57" s="12">
        <v>0</v>
      </c>
      <c r="S57" s="12">
        <v>47</v>
      </c>
      <c r="T57" s="12">
        <v>47</v>
      </c>
      <c r="U57" s="207">
        <v>50</v>
      </c>
      <c r="V57" s="284">
        <v>50</v>
      </c>
      <c r="W57" s="285"/>
    </row>
    <row r="58" spans="1:23">
      <c r="A58" s="276"/>
      <c r="B58" s="202">
        <v>543</v>
      </c>
      <c r="C58" s="277" t="s">
        <v>149</v>
      </c>
      <c r="D58" s="229">
        <v>17</v>
      </c>
      <c r="E58" s="273">
        <v>42</v>
      </c>
      <c r="F58" s="273">
        <v>22</v>
      </c>
      <c r="G58" s="273">
        <v>20</v>
      </c>
      <c r="H58" s="273">
        <v>0</v>
      </c>
      <c r="I58" s="273">
        <v>0</v>
      </c>
      <c r="J58" s="273">
        <v>0</v>
      </c>
      <c r="K58" s="273">
        <v>22</v>
      </c>
      <c r="L58" s="12">
        <v>22</v>
      </c>
      <c r="M58" s="196">
        <v>129.41176470588201</v>
      </c>
      <c r="N58" s="273">
        <v>0</v>
      </c>
      <c r="O58" s="273">
        <v>0</v>
      </c>
      <c r="P58" s="12">
        <v>0</v>
      </c>
      <c r="Q58" s="196">
        <v>0</v>
      </c>
      <c r="R58" s="12">
        <v>0</v>
      </c>
      <c r="S58" s="12">
        <v>22</v>
      </c>
      <c r="T58" s="12">
        <v>22</v>
      </c>
      <c r="U58" s="207">
        <v>129.41176470588201</v>
      </c>
      <c r="V58" s="284">
        <v>129.41176470588201</v>
      </c>
      <c r="W58" s="285"/>
    </row>
    <row r="59" spans="1:23">
      <c r="A59" s="276"/>
      <c r="B59" s="202">
        <v>628</v>
      </c>
      <c r="C59" s="277" t="s">
        <v>150</v>
      </c>
      <c r="D59" s="229">
        <v>48</v>
      </c>
      <c r="E59" s="273">
        <v>17</v>
      </c>
      <c r="F59" s="273">
        <v>10</v>
      </c>
      <c r="G59" s="273">
        <v>6</v>
      </c>
      <c r="H59" s="273">
        <v>1</v>
      </c>
      <c r="I59" s="273">
        <v>0</v>
      </c>
      <c r="J59" s="273">
        <v>0</v>
      </c>
      <c r="K59" s="273">
        <v>9</v>
      </c>
      <c r="L59" s="12">
        <v>9</v>
      </c>
      <c r="M59" s="196">
        <v>18.75</v>
      </c>
      <c r="N59" s="273">
        <v>0</v>
      </c>
      <c r="O59" s="273">
        <v>1</v>
      </c>
      <c r="P59" s="12">
        <v>1</v>
      </c>
      <c r="Q59" s="196">
        <v>2.0833333333333299</v>
      </c>
      <c r="R59" s="12">
        <v>0</v>
      </c>
      <c r="S59" s="12">
        <v>10</v>
      </c>
      <c r="T59" s="12">
        <v>10</v>
      </c>
      <c r="U59" s="207">
        <v>20.8333333333333</v>
      </c>
      <c r="V59" s="284">
        <v>20.8333333333333</v>
      </c>
      <c r="W59" s="285"/>
    </row>
    <row r="60" spans="1:23">
      <c r="A60" s="276"/>
      <c r="B60" s="202">
        <v>656</v>
      </c>
      <c r="C60" s="277" t="s">
        <v>151</v>
      </c>
      <c r="D60" s="229">
        <v>1106</v>
      </c>
      <c r="E60" s="273">
        <v>2187</v>
      </c>
      <c r="F60" s="273">
        <v>1241</v>
      </c>
      <c r="G60" s="273">
        <v>721</v>
      </c>
      <c r="H60" s="273">
        <v>225</v>
      </c>
      <c r="I60" s="273">
        <v>0</v>
      </c>
      <c r="J60" s="273">
        <v>0</v>
      </c>
      <c r="K60" s="273">
        <v>1024</v>
      </c>
      <c r="L60" s="12">
        <v>1024</v>
      </c>
      <c r="M60" s="196">
        <v>92.585895117540701</v>
      </c>
      <c r="N60" s="273">
        <v>0</v>
      </c>
      <c r="O60" s="273">
        <v>217</v>
      </c>
      <c r="P60" s="12">
        <v>217</v>
      </c>
      <c r="Q60" s="196">
        <v>19.620253164556999</v>
      </c>
      <c r="R60" s="12">
        <v>0</v>
      </c>
      <c r="S60" s="12">
        <v>1241</v>
      </c>
      <c r="T60" s="12">
        <v>1241</v>
      </c>
      <c r="U60" s="207">
        <v>112.206148282098</v>
      </c>
      <c r="V60" s="284">
        <v>112.206148282098</v>
      </c>
      <c r="W60" s="285"/>
    </row>
    <row r="61" spans="1:23">
      <c r="A61" s="276"/>
      <c r="B61" s="202">
        <v>761</v>
      </c>
      <c r="C61" s="277" t="s">
        <v>152</v>
      </c>
      <c r="D61" s="229">
        <v>657</v>
      </c>
      <c r="E61" s="273">
        <v>1587</v>
      </c>
      <c r="F61" s="273">
        <v>891</v>
      </c>
      <c r="G61" s="273">
        <v>625</v>
      </c>
      <c r="H61" s="273">
        <v>71</v>
      </c>
      <c r="I61" s="273">
        <v>0</v>
      </c>
      <c r="J61" s="273">
        <v>0</v>
      </c>
      <c r="K61" s="273">
        <v>822</v>
      </c>
      <c r="L61" s="12">
        <v>822</v>
      </c>
      <c r="M61" s="196">
        <v>125.11415525114199</v>
      </c>
      <c r="N61" s="273">
        <v>0</v>
      </c>
      <c r="O61" s="273">
        <v>69</v>
      </c>
      <c r="P61" s="12">
        <v>69</v>
      </c>
      <c r="Q61" s="196">
        <v>10.5022831050228</v>
      </c>
      <c r="R61" s="12">
        <v>0</v>
      </c>
      <c r="S61" s="12">
        <v>891</v>
      </c>
      <c r="T61" s="12">
        <v>891</v>
      </c>
      <c r="U61" s="207">
        <v>135.616438356164</v>
      </c>
      <c r="V61" s="284">
        <v>135.616438356164</v>
      </c>
      <c r="W61" s="285"/>
    </row>
    <row r="62" spans="1:23">
      <c r="A62" s="276"/>
      <c r="B62" s="202">
        <v>842</v>
      </c>
      <c r="C62" s="277" t="s">
        <v>153</v>
      </c>
      <c r="D62" s="229">
        <v>20</v>
      </c>
      <c r="E62" s="273">
        <v>40</v>
      </c>
      <c r="F62" s="273">
        <v>21</v>
      </c>
      <c r="G62" s="273">
        <v>19</v>
      </c>
      <c r="H62" s="273">
        <v>0</v>
      </c>
      <c r="I62" s="273">
        <v>0</v>
      </c>
      <c r="J62" s="273">
        <v>0</v>
      </c>
      <c r="K62" s="273">
        <v>19</v>
      </c>
      <c r="L62" s="12">
        <v>19</v>
      </c>
      <c r="M62" s="196">
        <v>95</v>
      </c>
      <c r="N62" s="273">
        <v>0</v>
      </c>
      <c r="O62" s="273">
        <v>2</v>
      </c>
      <c r="P62" s="12">
        <v>2</v>
      </c>
      <c r="Q62" s="196">
        <v>10</v>
      </c>
      <c r="R62" s="12">
        <v>0</v>
      </c>
      <c r="S62" s="12">
        <v>21</v>
      </c>
      <c r="T62" s="12">
        <v>21</v>
      </c>
      <c r="U62" s="207">
        <v>105</v>
      </c>
      <c r="V62" s="284">
        <v>105</v>
      </c>
      <c r="W62" s="285"/>
    </row>
    <row r="63" spans="1:23">
      <c r="A63" s="276" t="s">
        <v>154</v>
      </c>
      <c r="B63" s="192"/>
      <c r="C63" s="192" t="s">
        <v>69</v>
      </c>
      <c r="D63" s="228">
        <v>2306</v>
      </c>
      <c r="E63" s="194">
        <v>5266</v>
      </c>
      <c r="F63" s="194">
        <v>3308</v>
      </c>
      <c r="G63" s="194">
        <v>1418</v>
      </c>
      <c r="H63" s="194">
        <v>536</v>
      </c>
      <c r="I63" s="194">
        <v>4</v>
      </c>
      <c r="J63" s="194">
        <v>0</v>
      </c>
      <c r="K63" s="194">
        <v>2531</v>
      </c>
      <c r="L63" s="194">
        <v>2531</v>
      </c>
      <c r="M63" s="195">
        <v>109.757155247181</v>
      </c>
      <c r="N63" s="194">
        <v>0</v>
      </c>
      <c r="O63" s="194">
        <v>777</v>
      </c>
      <c r="P63" s="194">
        <v>777</v>
      </c>
      <c r="Q63" s="195">
        <v>33.694709453599302</v>
      </c>
      <c r="R63" s="194">
        <v>0</v>
      </c>
      <c r="S63" s="194">
        <v>3308</v>
      </c>
      <c r="T63" s="194">
        <v>3308</v>
      </c>
      <c r="U63" s="195">
        <v>143.45186470078099</v>
      </c>
      <c r="V63" s="194">
        <v>143.45186470078099</v>
      </c>
      <c r="W63" s="283"/>
    </row>
    <row r="64" spans="1:23">
      <c r="A64" s="276"/>
      <c r="B64" s="202">
        <v>38</v>
      </c>
      <c r="C64" s="277" t="s">
        <v>155</v>
      </c>
      <c r="D64" s="229">
        <v>5</v>
      </c>
      <c r="E64" s="273">
        <v>11</v>
      </c>
      <c r="F64" s="273">
        <v>6</v>
      </c>
      <c r="G64" s="273">
        <v>5</v>
      </c>
      <c r="H64" s="273">
        <v>0</v>
      </c>
      <c r="I64" s="273">
        <v>0</v>
      </c>
      <c r="J64" s="273">
        <v>0</v>
      </c>
      <c r="K64" s="273">
        <v>5</v>
      </c>
      <c r="L64" s="12">
        <v>5</v>
      </c>
      <c r="M64" s="196">
        <v>100</v>
      </c>
      <c r="N64" s="273">
        <v>0</v>
      </c>
      <c r="O64" s="273">
        <v>1</v>
      </c>
      <c r="P64" s="12">
        <v>1</v>
      </c>
      <c r="Q64" s="196">
        <v>20</v>
      </c>
      <c r="R64" s="12">
        <v>0</v>
      </c>
      <c r="S64" s="12">
        <v>6</v>
      </c>
      <c r="T64" s="12">
        <v>6</v>
      </c>
      <c r="U64" s="207">
        <v>120</v>
      </c>
      <c r="V64" s="284">
        <v>120</v>
      </c>
      <c r="W64" s="285"/>
    </row>
    <row r="65" spans="1:23">
      <c r="A65" s="276"/>
      <c r="B65" s="202">
        <v>86</v>
      </c>
      <c r="C65" s="277" t="s">
        <v>156</v>
      </c>
      <c r="D65" s="229">
        <v>40</v>
      </c>
      <c r="E65" s="273">
        <v>61</v>
      </c>
      <c r="F65" s="273">
        <v>38</v>
      </c>
      <c r="G65" s="273">
        <v>19</v>
      </c>
      <c r="H65" s="273">
        <v>4</v>
      </c>
      <c r="I65" s="273">
        <v>0</v>
      </c>
      <c r="J65" s="273">
        <v>0</v>
      </c>
      <c r="K65" s="273">
        <v>30</v>
      </c>
      <c r="L65" s="12">
        <v>30</v>
      </c>
      <c r="M65" s="196">
        <v>75</v>
      </c>
      <c r="N65" s="273">
        <v>0</v>
      </c>
      <c r="O65" s="273">
        <v>8</v>
      </c>
      <c r="P65" s="12">
        <v>8</v>
      </c>
      <c r="Q65" s="196">
        <v>20</v>
      </c>
      <c r="R65" s="12">
        <v>0</v>
      </c>
      <c r="S65" s="12">
        <v>38</v>
      </c>
      <c r="T65" s="12">
        <v>38</v>
      </c>
      <c r="U65" s="207">
        <v>95</v>
      </c>
      <c r="V65" s="284">
        <v>95</v>
      </c>
      <c r="W65" s="285"/>
    </row>
    <row r="66" spans="1:23">
      <c r="A66" s="276"/>
      <c r="B66" s="202">
        <v>107</v>
      </c>
      <c r="C66" s="277" t="s">
        <v>157</v>
      </c>
      <c r="D66" s="229">
        <v>6</v>
      </c>
      <c r="E66" s="273">
        <v>4</v>
      </c>
      <c r="F66" s="273">
        <v>2</v>
      </c>
      <c r="G66" s="273">
        <v>2</v>
      </c>
      <c r="H66" s="273">
        <v>0</v>
      </c>
      <c r="I66" s="273">
        <v>0</v>
      </c>
      <c r="J66" s="273">
        <v>0</v>
      </c>
      <c r="K66" s="273">
        <v>2</v>
      </c>
      <c r="L66" s="12">
        <v>2</v>
      </c>
      <c r="M66" s="196">
        <v>33.3333333333333</v>
      </c>
      <c r="N66" s="273">
        <v>0</v>
      </c>
      <c r="O66" s="273">
        <v>0</v>
      </c>
      <c r="P66" s="12">
        <v>0</v>
      </c>
      <c r="Q66" s="196">
        <v>0</v>
      </c>
      <c r="R66" s="12">
        <v>0</v>
      </c>
      <c r="S66" s="12">
        <v>2</v>
      </c>
      <c r="T66" s="12">
        <v>2</v>
      </c>
      <c r="U66" s="207">
        <v>33.3333333333333</v>
      </c>
      <c r="V66" s="284">
        <v>33.3333333333333</v>
      </c>
      <c r="W66" s="285"/>
    </row>
    <row r="67" spans="1:23">
      <c r="A67" s="276"/>
      <c r="B67" s="202">
        <v>134</v>
      </c>
      <c r="C67" s="277" t="s">
        <v>158</v>
      </c>
      <c r="D67" s="229">
        <v>5</v>
      </c>
      <c r="E67" s="273">
        <v>25</v>
      </c>
      <c r="F67" s="273">
        <v>14</v>
      </c>
      <c r="G67" s="273">
        <v>11</v>
      </c>
      <c r="H67" s="273">
        <v>0</v>
      </c>
      <c r="I67" s="273">
        <v>0</v>
      </c>
      <c r="J67" s="273">
        <v>0</v>
      </c>
      <c r="K67" s="273">
        <v>13</v>
      </c>
      <c r="L67" s="12">
        <v>13</v>
      </c>
      <c r="M67" s="196">
        <v>260</v>
      </c>
      <c r="N67" s="273">
        <v>0</v>
      </c>
      <c r="O67" s="273">
        <v>1</v>
      </c>
      <c r="P67" s="12">
        <v>1</v>
      </c>
      <c r="Q67" s="196">
        <v>20</v>
      </c>
      <c r="R67" s="12">
        <v>0</v>
      </c>
      <c r="S67" s="12">
        <v>14</v>
      </c>
      <c r="T67" s="12">
        <v>14</v>
      </c>
      <c r="U67" s="207">
        <v>280</v>
      </c>
      <c r="V67" s="284">
        <v>280</v>
      </c>
      <c r="W67" s="285"/>
    </row>
    <row r="68" spans="1:23">
      <c r="A68" s="276"/>
      <c r="B68" s="202">
        <v>150</v>
      </c>
      <c r="C68" s="277" t="s">
        <v>159</v>
      </c>
      <c r="D68" s="229">
        <v>25</v>
      </c>
      <c r="E68" s="273">
        <v>109</v>
      </c>
      <c r="F68" s="273">
        <v>58</v>
      </c>
      <c r="G68" s="273">
        <v>44</v>
      </c>
      <c r="H68" s="273">
        <v>7</v>
      </c>
      <c r="I68" s="273">
        <v>0</v>
      </c>
      <c r="J68" s="273">
        <v>0</v>
      </c>
      <c r="K68" s="273">
        <v>54</v>
      </c>
      <c r="L68" s="12">
        <v>54</v>
      </c>
      <c r="M68" s="196">
        <v>216</v>
      </c>
      <c r="N68" s="273">
        <v>0</v>
      </c>
      <c r="O68" s="273">
        <v>4</v>
      </c>
      <c r="P68" s="12">
        <v>4</v>
      </c>
      <c r="Q68" s="196">
        <v>16</v>
      </c>
      <c r="R68" s="12">
        <v>0</v>
      </c>
      <c r="S68" s="12">
        <v>58</v>
      </c>
      <c r="T68" s="12">
        <v>58</v>
      </c>
      <c r="U68" s="207">
        <v>232</v>
      </c>
      <c r="V68" s="284">
        <v>232</v>
      </c>
      <c r="W68" s="285"/>
    </row>
    <row r="69" spans="1:23">
      <c r="A69" s="276"/>
      <c r="B69" s="202">
        <v>237</v>
      </c>
      <c r="C69" s="202" t="s">
        <v>160</v>
      </c>
      <c r="D69" s="229">
        <v>492</v>
      </c>
      <c r="E69" s="273">
        <v>1184</v>
      </c>
      <c r="F69" s="273">
        <v>768</v>
      </c>
      <c r="G69" s="273">
        <v>270</v>
      </c>
      <c r="H69" s="273">
        <v>145</v>
      </c>
      <c r="I69" s="273">
        <v>1</v>
      </c>
      <c r="J69" s="273">
        <v>0</v>
      </c>
      <c r="K69" s="273">
        <v>613</v>
      </c>
      <c r="L69" s="12">
        <v>613</v>
      </c>
      <c r="M69" s="196">
        <v>124.59349593495899</v>
      </c>
      <c r="N69" s="273">
        <v>0</v>
      </c>
      <c r="O69" s="273">
        <v>155</v>
      </c>
      <c r="P69" s="12">
        <v>155</v>
      </c>
      <c r="Q69" s="196">
        <v>31.504065040650399</v>
      </c>
      <c r="R69" s="12">
        <v>0</v>
      </c>
      <c r="S69" s="12">
        <v>768</v>
      </c>
      <c r="T69" s="12">
        <v>768</v>
      </c>
      <c r="U69" s="207">
        <v>156.09756097561001</v>
      </c>
      <c r="V69" s="284">
        <v>156.09756097561001</v>
      </c>
      <c r="W69" s="285"/>
    </row>
    <row r="70" spans="1:23">
      <c r="A70" s="276"/>
      <c r="B70" s="202">
        <v>264</v>
      </c>
      <c r="C70" s="277" t="s">
        <v>161</v>
      </c>
      <c r="D70" s="229">
        <v>245</v>
      </c>
      <c r="E70" s="273">
        <v>487</v>
      </c>
      <c r="F70" s="273">
        <v>320</v>
      </c>
      <c r="G70" s="273">
        <v>108</v>
      </c>
      <c r="H70" s="273">
        <v>59</v>
      </c>
      <c r="I70" s="273">
        <v>0</v>
      </c>
      <c r="J70" s="273">
        <v>0</v>
      </c>
      <c r="K70" s="273">
        <v>190</v>
      </c>
      <c r="L70" s="12">
        <v>190</v>
      </c>
      <c r="M70" s="196">
        <v>77.551020408163296</v>
      </c>
      <c r="N70" s="273">
        <v>0</v>
      </c>
      <c r="O70" s="273">
        <v>130</v>
      </c>
      <c r="P70" s="12">
        <v>130</v>
      </c>
      <c r="Q70" s="196">
        <v>53.061224489795897</v>
      </c>
      <c r="R70" s="12">
        <v>0</v>
      </c>
      <c r="S70" s="12">
        <v>320</v>
      </c>
      <c r="T70" s="12">
        <v>320</v>
      </c>
      <c r="U70" s="207">
        <v>130.61224489795899</v>
      </c>
      <c r="V70" s="284">
        <v>130.61224489795899</v>
      </c>
      <c r="W70" s="285"/>
    </row>
    <row r="71" spans="1:23">
      <c r="A71" s="276"/>
      <c r="B71" s="202">
        <v>310</v>
      </c>
      <c r="C71" s="202" t="s">
        <v>162</v>
      </c>
      <c r="D71" s="229">
        <v>72</v>
      </c>
      <c r="E71" s="273">
        <v>125</v>
      </c>
      <c r="F71" s="273">
        <v>73</v>
      </c>
      <c r="G71" s="273">
        <v>47</v>
      </c>
      <c r="H71" s="273">
        <v>5</v>
      </c>
      <c r="I71" s="273">
        <v>0</v>
      </c>
      <c r="J71" s="273">
        <v>0</v>
      </c>
      <c r="K71" s="273">
        <v>61</v>
      </c>
      <c r="L71" s="12">
        <v>61</v>
      </c>
      <c r="M71" s="196">
        <v>84.7222222222222</v>
      </c>
      <c r="N71" s="273">
        <v>0</v>
      </c>
      <c r="O71" s="273">
        <v>12</v>
      </c>
      <c r="P71" s="12">
        <v>12</v>
      </c>
      <c r="Q71" s="196">
        <v>16.6666666666667</v>
      </c>
      <c r="R71" s="12">
        <v>0</v>
      </c>
      <c r="S71" s="12">
        <v>73</v>
      </c>
      <c r="T71" s="12">
        <v>73</v>
      </c>
      <c r="U71" s="207">
        <v>101.388888888889</v>
      </c>
      <c r="V71" s="284">
        <v>101.388888888889</v>
      </c>
      <c r="W71" s="285"/>
    </row>
    <row r="72" spans="1:23">
      <c r="A72" s="276"/>
      <c r="B72" s="202">
        <v>315</v>
      </c>
      <c r="C72" s="277" t="s">
        <v>163</v>
      </c>
      <c r="D72" s="229">
        <v>40</v>
      </c>
      <c r="E72" s="273">
        <v>10</v>
      </c>
      <c r="F72" s="273">
        <v>6</v>
      </c>
      <c r="G72" s="273">
        <v>2</v>
      </c>
      <c r="H72" s="273">
        <v>2</v>
      </c>
      <c r="I72" s="273">
        <v>0</v>
      </c>
      <c r="J72" s="273">
        <v>0</v>
      </c>
      <c r="K72" s="273">
        <v>5</v>
      </c>
      <c r="L72" s="12">
        <v>5</v>
      </c>
      <c r="M72" s="196">
        <v>12.5</v>
      </c>
      <c r="N72" s="273">
        <v>0</v>
      </c>
      <c r="O72" s="273">
        <v>1</v>
      </c>
      <c r="P72" s="12">
        <v>1</v>
      </c>
      <c r="Q72" s="196">
        <v>2.5</v>
      </c>
      <c r="R72" s="12">
        <v>0</v>
      </c>
      <c r="S72" s="12">
        <v>6</v>
      </c>
      <c r="T72" s="12">
        <v>6</v>
      </c>
      <c r="U72" s="207">
        <v>15</v>
      </c>
      <c r="V72" s="284">
        <v>15</v>
      </c>
      <c r="W72" s="285"/>
    </row>
    <row r="73" spans="1:23">
      <c r="A73" s="276"/>
      <c r="B73" s="202">
        <v>361</v>
      </c>
      <c r="C73" s="277" t="s">
        <v>164</v>
      </c>
      <c r="D73" s="229">
        <v>24</v>
      </c>
      <c r="E73" s="273">
        <v>54</v>
      </c>
      <c r="F73" s="273">
        <v>31</v>
      </c>
      <c r="G73" s="273">
        <v>18</v>
      </c>
      <c r="H73" s="273">
        <v>5</v>
      </c>
      <c r="I73" s="273">
        <v>0</v>
      </c>
      <c r="J73" s="273">
        <v>0</v>
      </c>
      <c r="K73" s="273">
        <v>27</v>
      </c>
      <c r="L73" s="12">
        <v>27</v>
      </c>
      <c r="M73" s="196">
        <v>112.5</v>
      </c>
      <c r="N73" s="273">
        <v>0</v>
      </c>
      <c r="O73" s="273">
        <v>4</v>
      </c>
      <c r="P73" s="12">
        <v>4</v>
      </c>
      <c r="Q73" s="196">
        <v>16.6666666666667</v>
      </c>
      <c r="R73" s="12">
        <v>0</v>
      </c>
      <c r="S73" s="12">
        <v>31</v>
      </c>
      <c r="T73" s="12">
        <v>31</v>
      </c>
      <c r="U73" s="207">
        <v>129.166666666667</v>
      </c>
      <c r="V73" s="284">
        <v>129.166666666667</v>
      </c>
      <c r="W73" s="285"/>
    </row>
    <row r="74" spans="1:23">
      <c r="A74" s="276"/>
      <c r="B74" s="202">
        <v>647</v>
      </c>
      <c r="C74" s="202" t="s">
        <v>165</v>
      </c>
      <c r="D74" s="229">
        <v>63</v>
      </c>
      <c r="E74" s="273">
        <v>134</v>
      </c>
      <c r="F74" s="273">
        <v>74</v>
      </c>
      <c r="G74" s="273">
        <v>52</v>
      </c>
      <c r="H74" s="273">
        <v>8</v>
      </c>
      <c r="I74" s="273">
        <v>0</v>
      </c>
      <c r="J74" s="273">
        <v>0</v>
      </c>
      <c r="K74" s="273">
        <v>63</v>
      </c>
      <c r="L74" s="12">
        <v>63</v>
      </c>
      <c r="M74" s="196">
        <v>100</v>
      </c>
      <c r="N74" s="273">
        <v>0</v>
      </c>
      <c r="O74" s="273">
        <v>11</v>
      </c>
      <c r="P74" s="12">
        <v>11</v>
      </c>
      <c r="Q74" s="196">
        <v>17.460317460317501</v>
      </c>
      <c r="R74" s="12">
        <v>0</v>
      </c>
      <c r="S74" s="12">
        <v>74</v>
      </c>
      <c r="T74" s="12">
        <v>74</v>
      </c>
      <c r="U74" s="207">
        <v>117.460317460317</v>
      </c>
      <c r="V74" s="284">
        <v>117.460317460317</v>
      </c>
      <c r="W74" s="285"/>
    </row>
    <row r="75" spans="1:23">
      <c r="A75" s="276"/>
      <c r="B75" s="202">
        <v>658</v>
      </c>
      <c r="C75" s="202" t="s">
        <v>166</v>
      </c>
      <c r="D75" s="229">
        <v>24</v>
      </c>
      <c r="E75" s="273">
        <v>8</v>
      </c>
      <c r="F75" s="273">
        <v>5</v>
      </c>
      <c r="G75" s="273">
        <v>3</v>
      </c>
      <c r="H75" s="273">
        <v>0</v>
      </c>
      <c r="I75" s="273">
        <v>0</v>
      </c>
      <c r="J75" s="273">
        <v>0</v>
      </c>
      <c r="K75" s="273">
        <v>4</v>
      </c>
      <c r="L75" s="12">
        <v>4</v>
      </c>
      <c r="M75" s="196">
        <v>16.6666666666667</v>
      </c>
      <c r="N75" s="273">
        <v>0</v>
      </c>
      <c r="O75" s="273">
        <v>1</v>
      </c>
      <c r="P75" s="12">
        <v>1</v>
      </c>
      <c r="Q75" s="196">
        <v>4.1666666666666696</v>
      </c>
      <c r="R75" s="12">
        <v>0</v>
      </c>
      <c r="S75" s="12">
        <v>5</v>
      </c>
      <c r="T75" s="12">
        <v>5</v>
      </c>
      <c r="U75" s="207">
        <v>20.8333333333333</v>
      </c>
      <c r="V75" s="284">
        <v>20.8333333333333</v>
      </c>
      <c r="W75" s="285"/>
    </row>
    <row r="76" spans="1:23">
      <c r="A76" s="276"/>
      <c r="B76" s="202">
        <v>664</v>
      </c>
      <c r="C76" s="202" t="s">
        <v>167</v>
      </c>
      <c r="D76" s="229">
        <v>660</v>
      </c>
      <c r="E76" s="273">
        <v>1707</v>
      </c>
      <c r="F76" s="273">
        <v>1062</v>
      </c>
      <c r="G76" s="273">
        <v>450</v>
      </c>
      <c r="H76" s="273">
        <v>194</v>
      </c>
      <c r="I76" s="273">
        <v>1</v>
      </c>
      <c r="J76" s="273">
        <v>0</v>
      </c>
      <c r="K76" s="273">
        <v>785</v>
      </c>
      <c r="L76" s="12">
        <v>785</v>
      </c>
      <c r="M76" s="196">
        <v>118.93939393939399</v>
      </c>
      <c r="N76" s="273">
        <v>0</v>
      </c>
      <c r="O76" s="273">
        <v>277</v>
      </c>
      <c r="P76" s="12">
        <v>277</v>
      </c>
      <c r="Q76" s="196">
        <v>41.969696969696997</v>
      </c>
      <c r="R76" s="12">
        <v>0</v>
      </c>
      <c r="S76" s="12">
        <v>1062</v>
      </c>
      <c r="T76" s="12">
        <v>1062</v>
      </c>
      <c r="U76" s="207">
        <v>160.90909090909099</v>
      </c>
      <c r="V76" s="284">
        <v>160.90909090909099</v>
      </c>
      <c r="W76" s="285"/>
    </row>
    <row r="77" spans="1:23">
      <c r="A77" s="276"/>
      <c r="B77" s="202">
        <v>686</v>
      </c>
      <c r="C77" s="203" t="s">
        <v>168</v>
      </c>
      <c r="D77" s="229">
        <v>377</v>
      </c>
      <c r="E77" s="273">
        <v>835</v>
      </c>
      <c r="F77" s="273">
        <v>543</v>
      </c>
      <c r="G77" s="273">
        <v>203</v>
      </c>
      <c r="H77" s="273">
        <v>87</v>
      </c>
      <c r="I77" s="273">
        <v>2</v>
      </c>
      <c r="J77" s="273">
        <v>0</v>
      </c>
      <c r="K77" s="273">
        <v>403</v>
      </c>
      <c r="L77" s="12">
        <v>403</v>
      </c>
      <c r="M77" s="196">
        <v>106.89655172413801</v>
      </c>
      <c r="N77" s="273">
        <v>0</v>
      </c>
      <c r="O77" s="273">
        <v>140</v>
      </c>
      <c r="P77" s="12">
        <v>140</v>
      </c>
      <c r="Q77" s="196">
        <v>37.135278514588897</v>
      </c>
      <c r="R77" s="12">
        <v>0</v>
      </c>
      <c r="S77" s="12">
        <v>543</v>
      </c>
      <c r="T77" s="12">
        <v>543</v>
      </c>
      <c r="U77" s="207">
        <v>144.031830238727</v>
      </c>
      <c r="V77" s="284">
        <v>144.031830238727</v>
      </c>
      <c r="W77" s="285"/>
    </row>
    <row r="78" spans="1:23">
      <c r="A78" s="276"/>
      <c r="B78" s="202">
        <v>819</v>
      </c>
      <c r="C78" s="277" t="s">
        <v>169</v>
      </c>
      <c r="D78" s="229">
        <v>30</v>
      </c>
      <c r="E78" s="273">
        <v>19</v>
      </c>
      <c r="F78" s="273">
        <v>13</v>
      </c>
      <c r="G78" s="273">
        <v>3</v>
      </c>
      <c r="H78" s="273">
        <v>3</v>
      </c>
      <c r="I78" s="273">
        <v>0</v>
      </c>
      <c r="J78" s="273">
        <v>0</v>
      </c>
      <c r="K78" s="273">
        <v>9</v>
      </c>
      <c r="L78" s="12">
        <v>9</v>
      </c>
      <c r="M78" s="196">
        <v>30</v>
      </c>
      <c r="N78" s="273">
        <v>0</v>
      </c>
      <c r="O78" s="273">
        <v>4</v>
      </c>
      <c r="P78" s="12">
        <v>4</v>
      </c>
      <c r="Q78" s="196">
        <v>13.3333333333333</v>
      </c>
      <c r="R78" s="12">
        <v>0</v>
      </c>
      <c r="S78" s="12">
        <v>13</v>
      </c>
      <c r="T78" s="12">
        <v>13</v>
      </c>
      <c r="U78" s="207">
        <v>43.3333333333333</v>
      </c>
      <c r="V78" s="284">
        <v>43.3333333333333</v>
      </c>
      <c r="W78" s="285"/>
    </row>
    <row r="79" spans="1:23">
      <c r="A79" s="276"/>
      <c r="B79" s="202">
        <v>854</v>
      </c>
      <c r="C79" s="277" t="s">
        <v>170</v>
      </c>
      <c r="D79" s="229">
        <v>17</v>
      </c>
      <c r="E79" s="273">
        <v>37</v>
      </c>
      <c r="F79" s="273">
        <v>20</v>
      </c>
      <c r="G79" s="273">
        <v>16</v>
      </c>
      <c r="H79" s="273">
        <v>1</v>
      </c>
      <c r="I79" s="273">
        <v>0</v>
      </c>
      <c r="J79" s="273">
        <v>0</v>
      </c>
      <c r="K79" s="273">
        <v>17</v>
      </c>
      <c r="L79" s="12">
        <v>17</v>
      </c>
      <c r="M79" s="196">
        <v>100</v>
      </c>
      <c r="N79" s="273">
        <v>0</v>
      </c>
      <c r="O79" s="273">
        <v>3</v>
      </c>
      <c r="P79" s="12">
        <v>3</v>
      </c>
      <c r="Q79" s="196">
        <v>17.647058823529399</v>
      </c>
      <c r="R79" s="12">
        <v>0</v>
      </c>
      <c r="S79" s="12">
        <v>20</v>
      </c>
      <c r="T79" s="12">
        <v>20</v>
      </c>
      <c r="U79" s="207">
        <v>117.64705882352899</v>
      </c>
      <c r="V79" s="284">
        <v>117.64705882352899</v>
      </c>
      <c r="W79" s="285"/>
    </row>
    <row r="80" spans="1:23">
      <c r="A80" s="276"/>
      <c r="B80" s="202">
        <v>887</v>
      </c>
      <c r="C80" s="277" t="s">
        <v>171</v>
      </c>
      <c r="D80" s="229">
        <v>181</v>
      </c>
      <c r="E80" s="273">
        <v>456</v>
      </c>
      <c r="F80" s="273">
        <v>275</v>
      </c>
      <c r="G80" s="273">
        <v>165</v>
      </c>
      <c r="H80" s="273">
        <v>16</v>
      </c>
      <c r="I80" s="273">
        <v>0</v>
      </c>
      <c r="J80" s="273">
        <v>0</v>
      </c>
      <c r="K80" s="273">
        <v>250</v>
      </c>
      <c r="L80" s="12">
        <v>250</v>
      </c>
      <c r="M80" s="196">
        <v>138.121546961326</v>
      </c>
      <c r="N80" s="273">
        <v>0</v>
      </c>
      <c r="O80" s="273">
        <v>25</v>
      </c>
      <c r="P80" s="12">
        <v>25</v>
      </c>
      <c r="Q80" s="196">
        <v>13.8121546961326</v>
      </c>
      <c r="R80" s="12">
        <v>0</v>
      </c>
      <c r="S80" s="12">
        <v>275</v>
      </c>
      <c r="T80" s="12">
        <v>275</v>
      </c>
      <c r="U80" s="207">
        <v>151.93370165745901</v>
      </c>
      <c r="V80" s="284">
        <v>151.93370165745901</v>
      </c>
      <c r="W80" s="285"/>
    </row>
    <row r="81" spans="1:23">
      <c r="A81" s="276" t="s">
        <v>172</v>
      </c>
      <c r="B81" s="192"/>
      <c r="C81" s="192" t="s">
        <v>70</v>
      </c>
      <c r="D81" s="228">
        <v>28078</v>
      </c>
      <c r="E81" s="194">
        <v>51462</v>
      </c>
      <c r="F81" s="194">
        <v>34947</v>
      </c>
      <c r="G81" s="194">
        <v>10914</v>
      </c>
      <c r="H81" s="194">
        <v>5576</v>
      </c>
      <c r="I81" s="194">
        <v>25</v>
      </c>
      <c r="J81" s="194">
        <v>1</v>
      </c>
      <c r="K81" s="194">
        <v>22850</v>
      </c>
      <c r="L81" s="194">
        <v>22851</v>
      </c>
      <c r="M81" s="195">
        <v>81.380440202293599</v>
      </c>
      <c r="N81" s="194">
        <v>6</v>
      </c>
      <c r="O81" s="194">
        <v>12090</v>
      </c>
      <c r="P81" s="194">
        <v>12096</v>
      </c>
      <c r="Q81" s="195">
        <v>43.058622409003497</v>
      </c>
      <c r="R81" s="194">
        <v>7</v>
      </c>
      <c r="S81" s="194">
        <v>34940</v>
      </c>
      <c r="T81" s="194">
        <v>34947</v>
      </c>
      <c r="U81" s="195">
        <v>124.439062611297</v>
      </c>
      <c r="V81" s="194">
        <v>124.432971337013</v>
      </c>
      <c r="W81" s="283"/>
    </row>
    <row r="82" spans="1:23">
      <c r="A82" s="276"/>
      <c r="B82" s="202">
        <v>2</v>
      </c>
      <c r="C82" s="277" t="s">
        <v>173</v>
      </c>
      <c r="D82" s="229">
        <v>232</v>
      </c>
      <c r="E82" s="273">
        <v>234</v>
      </c>
      <c r="F82" s="273">
        <v>144</v>
      </c>
      <c r="G82" s="273">
        <v>65</v>
      </c>
      <c r="H82" s="273">
        <v>25</v>
      </c>
      <c r="I82" s="273">
        <v>0</v>
      </c>
      <c r="J82" s="273">
        <v>0</v>
      </c>
      <c r="K82" s="273">
        <v>121</v>
      </c>
      <c r="L82" s="12">
        <v>121</v>
      </c>
      <c r="M82" s="196">
        <v>52.155172413793103</v>
      </c>
      <c r="N82" s="273">
        <v>0</v>
      </c>
      <c r="O82" s="273">
        <v>23</v>
      </c>
      <c r="P82" s="12">
        <v>23</v>
      </c>
      <c r="Q82" s="196">
        <v>9.9137931034482794</v>
      </c>
      <c r="R82" s="12">
        <v>0</v>
      </c>
      <c r="S82" s="12">
        <v>144</v>
      </c>
      <c r="T82" s="12">
        <v>144</v>
      </c>
      <c r="U82" s="207">
        <v>62.068965517241402</v>
      </c>
      <c r="V82" s="284">
        <v>62.068965517241402</v>
      </c>
      <c r="W82" s="285"/>
    </row>
    <row r="83" spans="1:23">
      <c r="A83" s="276"/>
      <c r="B83" s="202">
        <v>21</v>
      </c>
      <c r="C83" s="277" t="s">
        <v>174</v>
      </c>
      <c r="D83" s="229">
        <v>35</v>
      </c>
      <c r="E83" s="273">
        <v>52</v>
      </c>
      <c r="F83" s="273">
        <v>27</v>
      </c>
      <c r="G83" s="273">
        <v>23</v>
      </c>
      <c r="H83" s="273">
        <v>2</v>
      </c>
      <c r="I83" s="273">
        <v>0</v>
      </c>
      <c r="J83" s="273">
        <v>0</v>
      </c>
      <c r="K83" s="273">
        <v>27</v>
      </c>
      <c r="L83" s="12">
        <v>27</v>
      </c>
      <c r="M83" s="196">
        <v>77.142857142857196</v>
      </c>
      <c r="N83" s="273">
        <v>0</v>
      </c>
      <c r="O83" s="273">
        <v>0</v>
      </c>
      <c r="P83" s="12">
        <v>0</v>
      </c>
      <c r="Q83" s="196">
        <v>0</v>
      </c>
      <c r="R83" s="12">
        <v>0</v>
      </c>
      <c r="S83" s="12">
        <v>27</v>
      </c>
      <c r="T83" s="12">
        <v>27</v>
      </c>
      <c r="U83" s="207">
        <v>77.142857142857196</v>
      </c>
      <c r="V83" s="284">
        <v>77.142857142857196</v>
      </c>
      <c r="W83" s="285"/>
    </row>
    <row r="84" spans="1:23">
      <c r="A84" s="276"/>
      <c r="B84" s="202">
        <v>55</v>
      </c>
      <c r="C84" s="277" t="s">
        <v>175</v>
      </c>
      <c r="D84" s="229">
        <v>26</v>
      </c>
      <c r="E84" s="273">
        <v>44</v>
      </c>
      <c r="F84" s="273">
        <v>29</v>
      </c>
      <c r="G84" s="273">
        <v>15</v>
      </c>
      <c r="H84" s="273">
        <v>0</v>
      </c>
      <c r="I84" s="273">
        <v>0</v>
      </c>
      <c r="J84" s="273">
        <v>0</v>
      </c>
      <c r="K84" s="273">
        <v>22</v>
      </c>
      <c r="L84" s="12">
        <v>22</v>
      </c>
      <c r="M84" s="196">
        <v>84.615384615384599</v>
      </c>
      <c r="N84" s="273">
        <v>0</v>
      </c>
      <c r="O84" s="273">
        <v>7</v>
      </c>
      <c r="P84" s="12">
        <v>7</v>
      </c>
      <c r="Q84" s="196">
        <v>26.923076923076898</v>
      </c>
      <c r="R84" s="12">
        <v>0</v>
      </c>
      <c r="S84" s="12">
        <v>29</v>
      </c>
      <c r="T84" s="12">
        <v>29</v>
      </c>
      <c r="U84" s="207">
        <v>111.538461538462</v>
      </c>
      <c r="V84" s="284">
        <v>111.538461538462</v>
      </c>
      <c r="W84" s="285"/>
    </row>
    <row r="85" spans="1:23">
      <c r="A85" s="276"/>
      <c r="B85" s="202">
        <v>148</v>
      </c>
      <c r="C85" s="286" t="s">
        <v>176</v>
      </c>
      <c r="D85" s="229">
        <v>2747</v>
      </c>
      <c r="E85" s="273">
        <v>5097</v>
      </c>
      <c r="F85" s="273">
        <v>3307</v>
      </c>
      <c r="G85" s="273">
        <v>993</v>
      </c>
      <c r="H85" s="273">
        <v>794</v>
      </c>
      <c r="I85" s="273">
        <v>3</v>
      </c>
      <c r="J85" s="273">
        <v>0</v>
      </c>
      <c r="K85" s="273">
        <v>2076</v>
      </c>
      <c r="L85" s="12">
        <v>2076</v>
      </c>
      <c r="M85" s="196">
        <v>75.573352748452905</v>
      </c>
      <c r="N85" s="273">
        <v>0</v>
      </c>
      <c r="O85" s="273">
        <v>1231</v>
      </c>
      <c r="P85" s="12">
        <v>1231</v>
      </c>
      <c r="Q85" s="196">
        <v>44.812522752093201</v>
      </c>
      <c r="R85" s="12">
        <v>0</v>
      </c>
      <c r="S85" s="12">
        <v>3307</v>
      </c>
      <c r="T85" s="12">
        <v>3307</v>
      </c>
      <c r="U85" s="207">
        <v>120.38587550054601</v>
      </c>
      <c r="V85" s="284">
        <v>120.38587550054601</v>
      </c>
      <c r="W85" s="285"/>
    </row>
    <row r="86" spans="1:23">
      <c r="A86" s="276"/>
      <c r="B86" s="202">
        <v>197</v>
      </c>
      <c r="C86" s="277" t="s">
        <v>177</v>
      </c>
      <c r="D86" s="229">
        <v>257</v>
      </c>
      <c r="E86" s="273">
        <v>667</v>
      </c>
      <c r="F86" s="273">
        <v>376</v>
      </c>
      <c r="G86" s="273">
        <v>277</v>
      </c>
      <c r="H86" s="273">
        <v>14</v>
      </c>
      <c r="I86" s="273">
        <v>0</v>
      </c>
      <c r="J86" s="273">
        <v>0</v>
      </c>
      <c r="K86" s="273">
        <v>332</v>
      </c>
      <c r="L86" s="12">
        <v>332</v>
      </c>
      <c r="M86" s="196">
        <v>129.18287937743199</v>
      </c>
      <c r="N86" s="273">
        <v>0</v>
      </c>
      <c r="O86" s="273">
        <v>44</v>
      </c>
      <c r="P86" s="12">
        <v>44</v>
      </c>
      <c r="Q86" s="196">
        <v>17.120622568093399</v>
      </c>
      <c r="R86" s="12">
        <v>0</v>
      </c>
      <c r="S86" s="12">
        <v>376</v>
      </c>
      <c r="T86" s="12">
        <v>376</v>
      </c>
      <c r="U86" s="207">
        <v>146.303501945525</v>
      </c>
      <c r="V86" s="284">
        <v>146.303501945525</v>
      </c>
      <c r="W86" s="285"/>
    </row>
    <row r="87" spans="1:23">
      <c r="A87" s="276"/>
      <c r="B87" s="202">
        <v>206</v>
      </c>
      <c r="C87" s="277" t="s">
        <v>178</v>
      </c>
      <c r="D87" s="229">
        <v>20</v>
      </c>
      <c r="E87" s="273">
        <v>54</v>
      </c>
      <c r="F87" s="273">
        <v>32</v>
      </c>
      <c r="G87" s="273">
        <v>18</v>
      </c>
      <c r="H87" s="273">
        <v>4</v>
      </c>
      <c r="I87" s="273">
        <v>0</v>
      </c>
      <c r="J87" s="273">
        <v>0</v>
      </c>
      <c r="K87" s="273">
        <v>31</v>
      </c>
      <c r="L87" s="12">
        <v>31</v>
      </c>
      <c r="M87" s="196">
        <v>155</v>
      </c>
      <c r="N87" s="273">
        <v>0</v>
      </c>
      <c r="O87" s="273">
        <v>1</v>
      </c>
      <c r="P87" s="12">
        <v>1</v>
      </c>
      <c r="Q87" s="196">
        <v>5</v>
      </c>
      <c r="R87" s="12">
        <v>0</v>
      </c>
      <c r="S87" s="12">
        <v>32</v>
      </c>
      <c r="T87" s="12">
        <v>32</v>
      </c>
      <c r="U87" s="207">
        <v>160</v>
      </c>
      <c r="V87" s="284">
        <v>160</v>
      </c>
      <c r="W87" s="285"/>
    </row>
    <row r="88" spans="1:23">
      <c r="A88" s="276"/>
      <c r="B88" s="202">
        <v>313</v>
      </c>
      <c r="C88" s="277" t="s">
        <v>179</v>
      </c>
      <c r="D88" s="229">
        <v>228</v>
      </c>
      <c r="E88" s="273">
        <v>460</v>
      </c>
      <c r="F88" s="273">
        <v>280</v>
      </c>
      <c r="G88" s="273">
        <v>133</v>
      </c>
      <c r="H88" s="273">
        <v>47</v>
      </c>
      <c r="I88" s="273">
        <v>0</v>
      </c>
      <c r="J88" s="273">
        <v>0</v>
      </c>
      <c r="K88" s="273">
        <v>227</v>
      </c>
      <c r="L88" s="12">
        <v>227</v>
      </c>
      <c r="M88" s="196">
        <v>99.561403508771903</v>
      </c>
      <c r="N88" s="273">
        <v>0</v>
      </c>
      <c r="O88" s="273">
        <v>53</v>
      </c>
      <c r="P88" s="12">
        <v>53</v>
      </c>
      <c r="Q88" s="196">
        <v>23.245614035087701</v>
      </c>
      <c r="R88" s="12">
        <v>0</v>
      </c>
      <c r="S88" s="12">
        <v>280</v>
      </c>
      <c r="T88" s="12">
        <v>280</v>
      </c>
      <c r="U88" s="207">
        <v>122.80701754386</v>
      </c>
      <c r="V88" s="284">
        <v>122.80701754386</v>
      </c>
      <c r="W88" s="285"/>
    </row>
    <row r="89" spans="1:23">
      <c r="A89" s="276"/>
      <c r="B89" s="202">
        <v>318</v>
      </c>
      <c r="C89" s="277" t="s">
        <v>180</v>
      </c>
      <c r="D89" s="229">
        <v>2367</v>
      </c>
      <c r="E89" s="273">
        <v>4686</v>
      </c>
      <c r="F89" s="273">
        <v>3557</v>
      </c>
      <c r="G89" s="273">
        <v>678</v>
      </c>
      <c r="H89" s="273">
        <v>449</v>
      </c>
      <c r="I89" s="273">
        <v>2</v>
      </c>
      <c r="J89" s="273">
        <v>0</v>
      </c>
      <c r="K89" s="273">
        <v>2411</v>
      </c>
      <c r="L89" s="12">
        <v>2411</v>
      </c>
      <c r="M89" s="196">
        <v>101.858893113646</v>
      </c>
      <c r="N89" s="273">
        <v>1</v>
      </c>
      <c r="O89" s="273">
        <v>1145</v>
      </c>
      <c r="P89" s="12">
        <v>1146</v>
      </c>
      <c r="Q89" s="196">
        <v>48.373468525559801</v>
      </c>
      <c r="R89" s="12">
        <v>1</v>
      </c>
      <c r="S89" s="12">
        <v>3556</v>
      </c>
      <c r="T89" s="12">
        <v>3557</v>
      </c>
      <c r="U89" s="207">
        <v>150.232361639206</v>
      </c>
      <c r="V89" s="284">
        <v>150.21114864864899</v>
      </c>
      <c r="W89" s="285"/>
    </row>
    <row r="90" spans="1:23">
      <c r="A90" s="276"/>
      <c r="B90" s="202">
        <v>321</v>
      </c>
      <c r="C90" s="277" t="s">
        <v>181</v>
      </c>
      <c r="D90" s="229">
        <v>858</v>
      </c>
      <c r="E90" s="273">
        <v>1824</v>
      </c>
      <c r="F90" s="273">
        <v>1072</v>
      </c>
      <c r="G90" s="273">
        <v>493</v>
      </c>
      <c r="H90" s="273">
        <v>252</v>
      </c>
      <c r="I90" s="273">
        <v>7</v>
      </c>
      <c r="J90" s="273">
        <v>0</v>
      </c>
      <c r="K90" s="273">
        <v>886</v>
      </c>
      <c r="L90" s="12">
        <v>886</v>
      </c>
      <c r="M90" s="196">
        <v>103.26340326340301</v>
      </c>
      <c r="N90" s="273">
        <v>0</v>
      </c>
      <c r="O90" s="273">
        <v>186</v>
      </c>
      <c r="P90" s="12">
        <v>186</v>
      </c>
      <c r="Q90" s="196">
        <v>21.678321678321701</v>
      </c>
      <c r="R90" s="12">
        <v>0</v>
      </c>
      <c r="S90" s="12">
        <v>1072</v>
      </c>
      <c r="T90" s="12">
        <v>1072</v>
      </c>
      <c r="U90" s="207">
        <v>124.941724941725</v>
      </c>
      <c r="V90" s="284">
        <v>124.941724941725</v>
      </c>
      <c r="W90" s="285"/>
    </row>
    <row r="91" spans="1:23">
      <c r="A91" s="276"/>
      <c r="B91" s="202">
        <v>376</v>
      </c>
      <c r="C91" s="277" t="s">
        <v>182</v>
      </c>
      <c r="D91" s="229">
        <v>1957</v>
      </c>
      <c r="E91" s="273">
        <v>3962</v>
      </c>
      <c r="F91" s="273">
        <v>2683</v>
      </c>
      <c r="G91" s="273">
        <v>852</v>
      </c>
      <c r="H91" s="273">
        <v>426</v>
      </c>
      <c r="I91" s="273">
        <v>1</v>
      </c>
      <c r="J91" s="273">
        <v>0</v>
      </c>
      <c r="K91" s="273">
        <v>1605</v>
      </c>
      <c r="L91" s="12">
        <v>1605</v>
      </c>
      <c r="M91" s="196">
        <v>82.013285641287695</v>
      </c>
      <c r="N91" s="273">
        <v>1</v>
      </c>
      <c r="O91" s="273">
        <v>1077</v>
      </c>
      <c r="P91" s="12">
        <v>1078</v>
      </c>
      <c r="Q91" s="196">
        <v>55.033214103219201</v>
      </c>
      <c r="R91" s="12">
        <v>1</v>
      </c>
      <c r="S91" s="12">
        <v>2682</v>
      </c>
      <c r="T91" s="12">
        <v>2683</v>
      </c>
      <c r="U91" s="207">
        <v>137.046499744507</v>
      </c>
      <c r="V91" s="284">
        <v>137.027579162411</v>
      </c>
      <c r="W91" s="285"/>
    </row>
    <row r="92" spans="1:23">
      <c r="A92" s="276"/>
      <c r="B92" s="202">
        <v>400</v>
      </c>
      <c r="C92" s="277" t="s">
        <v>183</v>
      </c>
      <c r="D92" s="229">
        <v>290</v>
      </c>
      <c r="E92" s="273">
        <v>767</v>
      </c>
      <c r="F92" s="273">
        <v>502</v>
      </c>
      <c r="G92" s="273">
        <v>150</v>
      </c>
      <c r="H92" s="273">
        <v>115</v>
      </c>
      <c r="I92" s="273">
        <v>0</v>
      </c>
      <c r="J92" s="273">
        <v>0</v>
      </c>
      <c r="K92" s="273">
        <v>335</v>
      </c>
      <c r="L92" s="12">
        <v>335</v>
      </c>
      <c r="M92" s="196">
        <v>115.51724137930999</v>
      </c>
      <c r="N92" s="273">
        <v>0</v>
      </c>
      <c r="O92" s="273">
        <v>167</v>
      </c>
      <c r="P92" s="12">
        <v>167</v>
      </c>
      <c r="Q92" s="196">
        <v>57.586206896551701</v>
      </c>
      <c r="R92" s="12">
        <v>0</v>
      </c>
      <c r="S92" s="12">
        <v>502</v>
      </c>
      <c r="T92" s="12">
        <v>502</v>
      </c>
      <c r="U92" s="207">
        <v>173.10344827586201</v>
      </c>
      <c r="V92" s="284">
        <v>173.10344827586201</v>
      </c>
      <c r="W92" s="285"/>
    </row>
    <row r="93" spans="1:23">
      <c r="A93" s="276"/>
      <c r="B93" s="202">
        <v>440</v>
      </c>
      <c r="C93" s="277" t="s">
        <v>184</v>
      </c>
      <c r="D93" s="229">
        <v>5301</v>
      </c>
      <c r="E93" s="273">
        <v>9584</v>
      </c>
      <c r="F93" s="273">
        <v>6782</v>
      </c>
      <c r="G93" s="273">
        <v>1785</v>
      </c>
      <c r="H93" s="273">
        <v>1014</v>
      </c>
      <c r="I93" s="273">
        <v>3</v>
      </c>
      <c r="J93" s="273">
        <v>1</v>
      </c>
      <c r="K93" s="273">
        <v>4815</v>
      </c>
      <c r="L93" s="12">
        <v>4816</v>
      </c>
      <c r="M93" s="196">
        <v>90.831918505942298</v>
      </c>
      <c r="N93" s="273">
        <v>2</v>
      </c>
      <c r="O93" s="273">
        <v>1964</v>
      </c>
      <c r="P93" s="12">
        <v>1966</v>
      </c>
      <c r="Q93" s="196">
        <v>37.0496132805131</v>
      </c>
      <c r="R93" s="12">
        <v>3</v>
      </c>
      <c r="S93" s="12">
        <v>6779</v>
      </c>
      <c r="T93" s="12">
        <v>6782</v>
      </c>
      <c r="U93" s="207">
        <v>127.881531786455</v>
      </c>
      <c r="V93" s="284">
        <v>127.86576168929101</v>
      </c>
      <c r="W93" s="285"/>
    </row>
    <row r="94" spans="1:23">
      <c r="A94" s="276"/>
      <c r="B94" s="202">
        <v>483</v>
      </c>
      <c r="C94" s="277" t="s">
        <v>185</v>
      </c>
      <c r="D94" s="229">
        <v>20</v>
      </c>
      <c r="E94" s="273">
        <v>28</v>
      </c>
      <c r="F94" s="273">
        <v>15</v>
      </c>
      <c r="G94" s="273">
        <v>10</v>
      </c>
      <c r="H94" s="273">
        <v>3</v>
      </c>
      <c r="I94" s="273">
        <v>0</v>
      </c>
      <c r="J94" s="273">
        <v>0</v>
      </c>
      <c r="K94" s="273">
        <v>15</v>
      </c>
      <c r="L94" s="12">
        <v>15</v>
      </c>
      <c r="M94" s="196">
        <v>75</v>
      </c>
      <c r="N94" s="273">
        <v>0</v>
      </c>
      <c r="O94" s="273">
        <v>0</v>
      </c>
      <c r="P94" s="12">
        <v>0</v>
      </c>
      <c r="Q94" s="196">
        <v>0</v>
      </c>
      <c r="R94" s="12">
        <v>0</v>
      </c>
      <c r="S94" s="12">
        <v>15</v>
      </c>
      <c r="T94" s="12">
        <v>15</v>
      </c>
      <c r="U94" s="207">
        <v>75</v>
      </c>
      <c r="V94" s="284">
        <v>75</v>
      </c>
      <c r="W94" s="285"/>
    </row>
    <row r="95" spans="1:23">
      <c r="A95" s="276"/>
      <c r="B95" s="202">
        <v>541</v>
      </c>
      <c r="C95" s="202" t="s">
        <v>186</v>
      </c>
      <c r="D95" s="229">
        <v>1049</v>
      </c>
      <c r="E95" s="273">
        <v>2376</v>
      </c>
      <c r="F95" s="273">
        <v>1368</v>
      </c>
      <c r="G95" s="273">
        <v>827</v>
      </c>
      <c r="H95" s="273">
        <v>181</v>
      </c>
      <c r="I95" s="273">
        <v>0</v>
      </c>
      <c r="J95" s="273">
        <v>0</v>
      </c>
      <c r="K95" s="273">
        <v>1079</v>
      </c>
      <c r="L95" s="12">
        <v>1079</v>
      </c>
      <c r="M95" s="196">
        <v>102.859866539561</v>
      </c>
      <c r="N95" s="273">
        <v>0</v>
      </c>
      <c r="O95" s="273">
        <v>289</v>
      </c>
      <c r="P95" s="12">
        <v>289</v>
      </c>
      <c r="Q95" s="196">
        <v>27.5500476644423</v>
      </c>
      <c r="R95" s="12">
        <v>0</v>
      </c>
      <c r="S95" s="12">
        <v>1368</v>
      </c>
      <c r="T95" s="12">
        <v>1368</v>
      </c>
      <c r="U95" s="207">
        <v>130.409914204004</v>
      </c>
      <c r="V95" s="284">
        <v>130.409914204004</v>
      </c>
      <c r="W95" s="285"/>
    </row>
    <row r="96" spans="1:23">
      <c r="A96" s="276"/>
      <c r="B96" s="202">
        <v>607</v>
      </c>
      <c r="C96" s="277" t="s">
        <v>187</v>
      </c>
      <c r="D96" s="229">
        <v>856</v>
      </c>
      <c r="E96" s="273">
        <v>1395</v>
      </c>
      <c r="F96" s="273">
        <v>961</v>
      </c>
      <c r="G96" s="273">
        <v>257</v>
      </c>
      <c r="H96" s="273">
        <v>177</v>
      </c>
      <c r="I96" s="273">
        <v>0</v>
      </c>
      <c r="J96" s="273">
        <v>0</v>
      </c>
      <c r="K96" s="273">
        <v>470</v>
      </c>
      <c r="L96" s="12">
        <v>470</v>
      </c>
      <c r="M96" s="196">
        <v>54.906542056074798</v>
      </c>
      <c r="N96" s="273">
        <v>0</v>
      </c>
      <c r="O96" s="273">
        <v>491</v>
      </c>
      <c r="P96" s="12">
        <v>491</v>
      </c>
      <c r="Q96" s="196">
        <v>57.359813084112197</v>
      </c>
      <c r="R96" s="12">
        <v>0</v>
      </c>
      <c r="S96" s="12">
        <v>961</v>
      </c>
      <c r="T96" s="12">
        <v>961</v>
      </c>
      <c r="U96" s="207">
        <v>112.266355140187</v>
      </c>
      <c r="V96" s="284">
        <v>112.266355140187</v>
      </c>
      <c r="W96" s="285"/>
    </row>
    <row r="97" spans="1:23">
      <c r="A97" s="276"/>
      <c r="B97" s="202">
        <v>615</v>
      </c>
      <c r="C97" s="277" t="s">
        <v>188</v>
      </c>
      <c r="D97" s="229">
        <v>8494</v>
      </c>
      <c r="E97" s="273">
        <v>13323</v>
      </c>
      <c r="F97" s="273">
        <v>9587</v>
      </c>
      <c r="G97" s="273">
        <v>2526</v>
      </c>
      <c r="H97" s="273">
        <v>1206</v>
      </c>
      <c r="I97" s="273">
        <v>4</v>
      </c>
      <c r="J97" s="273">
        <v>0</v>
      </c>
      <c r="K97" s="273">
        <v>4977</v>
      </c>
      <c r="L97" s="12">
        <v>4977</v>
      </c>
      <c r="M97" s="196">
        <v>58.594301860136603</v>
      </c>
      <c r="N97" s="273">
        <v>2</v>
      </c>
      <c r="O97" s="273">
        <v>4608</v>
      </c>
      <c r="P97" s="12">
        <v>4610</v>
      </c>
      <c r="Q97" s="196">
        <v>54.250058865081201</v>
      </c>
      <c r="R97" s="12">
        <v>2</v>
      </c>
      <c r="S97" s="12">
        <v>9585</v>
      </c>
      <c r="T97" s="12">
        <v>9587</v>
      </c>
      <c r="U97" s="207">
        <v>112.844360725218</v>
      </c>
      <c r="V97" s="284">
        <v>112.84133709981199</v>
      </c>
      <c r="W97" s="285"/>
    </row>
    <row r="98" spans="1:23">
      <c r="A98" s="276"/>
      <c r="B98" s="202">
        <v>649</v>
      </c>
      <c r="C98" s="277" t="s">
        <v>189</v>
      </c>
      <c r="D98" s="229">
        <v>92</v>
      </c>
      <c r="E98" s="273">
        <v>221</v>
      </c>
      <c r="F98" s="273">
        <v>128</v>
      </c>
      <c r="G98" s="273">
        <v>80</v>
      </c>
      <c r="H98" s="273">
        <v>13</v>
      </c>
      <c r="I98" s="273">
        <v>0</v>
      </c>
      <c r="J98" s="273">
        <v>0</v>
      </c>
      <c r="K98" s="273">
        <v>120</v>
      </c>
      <c r="L98" s="12">
        <v>120</v>
      </c>
      <c r="M98" s="196">
        <v>130.434782608696</v>
      </c>
      <c r="N98" s="273">
        <v>0</v>
      </c>
      <c r="O98" s="273">
        <v>8</v>
      </c>
      <c r="P98" s="12">
        <v>8</v>
      </c>
      <c r="Q98" s="196">
        <v>8.6956521739130395</v>
      </c>
      <c r="R98" s="12">
        <v>0</v>
      </c>
      <c r="S98" s="12">
        <v>128</v>
      </c>
      <c r="T98" s="12">
        <v>128</v>
      </c>
      <c r="U98" s="207">
        <v>139.130434782609</v>
      </c>
      <c r="V98" s="284">
        <v>139.130434782609</v>
      </c>
      <c r="W98" s="285"/>
    </row>
    <row r="99" spans="1:23">
      <c r="A99" s="276"/>
      <c r="B99" s="202">
        <v>652</v>
      </c>
      <c r="C99" s="277" t="s">
        <v>190</v>
      </c>
      <c r="D99" s="229">
        <v>57</v>
      </c>
      <c r="E99" s="273">
        <v>33</v>
      </c>
      <c r="F99" s="273">
        <v>19</v>
      </c>
      <c r="G99" s="273">
        <v>11</v>
      </c>
      <c r="H99" s="273">
        <v>3</v>
      </c>
      <c r="I99" s="273">
        <v>0</v>
      </c>
      <c r="J99" s="273">
        <v>0</v>
      </c>
      <c r="K99" s="273">
        <v>19</v>
      </c>
      <c r="L99" s="12">
        <v>19</v>
      </c>
      <c r="M99" s="196">
        <v>33.3333333333333</v>
      </c>
      <c r="N99" s="273">
        <v>0</v>
      </c>
      <c r="O99" s="273">
        <v>0</v>
      </c>
      <c r="P99" s="12">
        <v>0</v>
      </c>
      <c r="Q99" s="196">
        <v>0</v>
      </c>
      <c r="R99" s="12">
        <v>0</v>
      </c>
      <c r="S99" s="12">
        <v>19</v>
      </c>
      <c r="T99" s="12">
        <v>19</v>
      </c>
      <c r="U99" s="207">
        <v>33.3333333333333</v>
      </c>
      <c r="V99" s="284">
        <v>33.3333333333333</v>
      </c>
      <c r="W99" s="285"/>
    </row>
    <row r="100" spans="1:23">
      <c r="A100" s="276"/>
      <c r="B100" s="202">
        <v>660</v>
      </c>
      <c r="C100" s="277" t="s">
        <v>191</v>
      </c>
      <c r="D100" s="229">
        <v>190</v>
      </c>
      <c r="E100" s="273">
        <v>523</v>
      </c>
      <c r="F100" s="273">
        <v>296</v>
      </c>
      <c r="G100" s="273">
        <v>203</v>
      </c>
      <c r="H100" s="273">
        <v>24</v>
      </c>
      <c r="I100" s="273">
        <v>0</v>
      </c>
      <c r="J100" s="273">
        <v>0</v>
      </c>
      <c r="K100" s="273">
        <v>272</v>
      </c>
      <c r="L100" s="12">
        <v>272</v>
      </c>
      <c r="M100" s="196">
        <v>143.157894736842</v>
      </c>
      <c r="N100" s="273">
        <v>0</v>
      </c>
      <c r="O100" s="273">
        <v>24</v>
      </c>
      <c r="P100" s="12">
        <v>24</v>
      </c>
      <c r="Q100" s="196">
        <v>12.6315789473684</v>
      </c>
      <c r="R100" s="12">
        <v>0</v>
      </c>
      <c r="S100" s="12">
        <v>296</v>
      </c>
      <c r="T100" s="12">
        <v>296</v>
      </c>
      <c r="U100" s="207">
        <v>155.789473684211</v>
      </c>
      <c r="V100" s="284">
        <v>155.789473684211</v>
      </c>
      <c r="W100" s="285"/>
    </row>
    <row r="101" spans="1:23">
      <c r="A101" s="276"/>
      <c r="B101" s="202">
        <v>667</v>
      </c>
      <c r="C101" s="277" t="s">
        <v>192</v>
      </c>
      <c r="D101" s="229">
        <v>172</v>
      </c>
      <c r="E101" s="273">
        <v>371</v>
      </c>
      <c r="F101" s="273">
        <v>216</v>
      </c>
      <c r="G101" s="273">
        <v>107</v>
      </c>
      <c r="H101" s="273">
        <v>48</v>
      </c>
      <c r="I101" s="273">
        <v>0</v>
      </c>
      <c r="J101" s="273">
        <v>0</v>
      </c>
      <c r="K101" s="273">
        <v>203</v>
      </c>
      <c r="L101" s="12">
        <v>203</v>
      </c>
      <c r="M101" s="196">
        <v>118.023255813953</v>
      </c>
      <c r="N101" s="273">
        <v>0</v>
      </c>
      <c r="O101" s="273">
        <v>13</v>
      </c>
      <c r="P101" s="12">
        <v>13</v>
      </c>
      <c r="Q101" s="196">
        <v>7.5581395348837201</v>
      </c>
      <c r="R101" s="12">
        <v>0</v>
      </c>
      <c r="S101" s="12">
        <v>216</v>
      </c>
      <c r="T101" s="12">
        <v>216</v>
      </c>
      <c r="U101" s="207">
        <v>125.58139534883701</v>
      </c>
      <c r="V101" s="284">
        <v>125.58139534883701</v>
      </c>
      <c r="W101" s="285"/>
    </row>
    <row r="102" spans="1:23">
      <c r="A102" s="276"/>
      <c r="B102" s="202">
        <v>674</v>
      </c>
      <c r="C102" s="277" t="s">
        <v>193</v>
      </c>
      <c r="D102" s="229">
        <v>326</v>
      </c>
      <c r="E102" s="273">
        <v>625</v>
      </c>
      <c r="F102" s="273">
        <v>396</v>
      </c>
      <c r="G102" s="273">
        <v>189</v>
      </c>
      <c r="H102" s="273">
        <v>39</v>
      </c>
      <c r="I102" s="273">
        <v>1</v>
      </c>
      <c r="J102" s="273">
        <v>0</v>
      </c>
      <c r="K102" s="273">
        <v>343</v>
      </c>
      <c r="L102" s="12">
        <v>343</v>
      </c>
      <c r="M102" s="196">
        <v>105.21472392638</v>
      </c>
      <c r="N102" s="273">
        <v>0</v>
      </c>
      <c r="O102" s="273">
        <v>53</v>
      </c>
      <c r="P102" s="12">
        <v>53</v>
      </c>
      <c r="Q102" s="196">
        <v>16.2576687116564</v>
      </c>
      <c r="R102" s="12">
        <v>0</v>
      </c>
      <c r="S102" s="12">
        <v>396</v>
      </c>
      <c r="T102" s="12">
        <v>396</v>
      </c>
      <c r="U102" s="207">
        <v>121.47239263803699</v>
      </c>
      <c r="V102" s="284">
        <v>121.47239263803699</v>
      </c>
      <c r="W102" s="285"/>
    </row>
    <row r="103" spans="1:23">
      <c r="A103" s="276"/>
      <c r="B103" s="202">
        <v>697</v>
      </c>
      <c r="C103" s="287" t="s">
        <v>194</v>
      </c>
      <c r="D103" s="229">
        <v>1773</v>
      </c>
      <c r="E103" s="273">
        <v>3722</v>
      </c>
      <c r="F103" s="273">
        <v>2394</v>
      </c>
      <c r="G103" s="273">
        <v>725</v>
      </c>
      <c r="H103" s="273">
        <v>599</v>
      </c>
      <c r="I103" s="273">
        <v>4</v>
      </c>
      <c r="J103" s="273">
        <v>0</v>
      </c>
      <c r="K103" s="273">
        <v>1751</v>
      </c>
      <c r="L103" s="12">
        <v>1751</v>
      </c>
      <c r="M103" s="196">
        <v>98.759165256627199</v>
      </c>
      <c r="N103" s="273">
        <v>0</v>
      </c>
      <c r="O103" s="273">
        <v>643</v>
      </c>
      <c r="P103" s="12">
        <v>643</v>
      </c>
      <c r="Q103" s="196">
        <v>36.266215454032697</v>
      </c>
      <c r="R103" s="12">
        <v>0</v>
      </c>
      <c r="S103" s="12">
        <v>2394</v>
      </c>
      <c r="T103" s="12">
        <v>2394</v>
      </c>
      <c r="U103" s="207">
        <v>135.02538071065999</v>
      </c>
      <c r="V103" s="284">
        <v>135.02538071065999</v>
      </c>
      <c r="W103" s="285"/>
    </row>
    <row r="104" spans="1:23">
      <c r="A104" s="276"/>
      <c r="B104" s="202">
        <v>756</v>
      </c>
      <c r="C104" s="277" t="s">
        <v>195</v>
      </c>
      <c r="D104" s="229">
        <v>731</v>
      </c>
      <c r="E104" s="273">
        <v>1414</v>
      </c>
      <c r="F104" s="273">
        <v>776</v>
      </c>
      <c r="G104" s="273">
        <v>497</v>
      </c>
      <c r="H104" s="273">
        <v>141</v>
      </c>
      <c r="I104" s="273">
        <v>0</v>
      </c>
      <c r="J104" s="273">
        <v>0</v>
      </c>
      <c r="K104" s="273">
        <v>713</v>
      </c>
      <c r="L104" s="12">
        <v>713</v>
      </c>
      <c r="M104" s="196">
        <v>97.537619699042395</v>
      </c>
      <c r="N104" s="273">
        <v>0</v>
      </c>
      <c r="O104" s="273">
        <v>63</v>
      </c>
      <c r="P104" s="12">
        <v>63</v>
      </c>
      <c r="Q104" s="196">
        <v>8.6183310533515698</v>
      </c>
      <c r="R104" s="12">
        <v>0</v>
      </c>
      <c r="S104" s="12">
        <v>776</v>
      </c>
      <c r="T104" s="12">
        <v>776</v>
      </c>
      <c r="U104" s="207">
        <v>106.15595075239401</v>
      </c>
      <c r="V104" s="284">
        <v>106.15595075239401</v>
      </c>
      <c r="W104" s="285"/>
    </row>
    <row r="105" spans="1:23">
      <c r="A105" s="288" t="s">
        <v>196</v>
      </c>
      <c r="B105" s="192"/>
      <c r="C105" s="192" t="s">
        <v>71</v>
      </c>
      <c r="D105" s="228">
        <v>3136</v>
      </c>
      <c r="E105" s="194">
        <v>6055</v>
      </c>
      <c r="F105" s="194">
        <v>3848</v>
      </c>
      <c r="G105" s="194">
        <v>1796</v>
      </c>
      <c r="H105" s="194">
        <v>409</v>
      </c>
      <c r="I105" s="194">
        <v>2</v>
      </c>
      <c r="J105" s="194">
        <v>0</v>
      </c>
      <c r="K105" s="194">
        <v>3153</v>
      </c>
      <c r="L105" s="194">
        <v>3153</v>
      </c>
      <c r="M105" s="195">
        <v>100.542091836735</v>
      </c>
      <c r="N105" s="194">
        <v>0</v>
      </c>
      <c r="O105" s="194">
        <v>695</v>
      </c>
      <c r="P105" s="194">
        <v>695</v>
      </c>
      <c r="Q105" s="195">
        <v>22.161989795918402</v>
      </c>
      <c r="R105" s="194">
        <v>0</v>
      </c>
      <c r="S105" s="194">
        <v>3848</v>
      </c>
      <c r="T105" s="194">
        <v>3848</v>
      </c>
      <c r="U105" s="195">
        <v>122.704081632653</v>
      </c>
      <c r="V105" s="194">
        <v>122.704081632653</v>
      </c>
      <c r="W105" s="283"/>
    </row>
    <row r="106" spans="1:23">
      <c r="A106" s="288"/>
      <c r="B106" s="202">
        <v>30</v>
      </c>
      <c r="C106" s="277" t="s">
        <v>197</v>
      </c>
      <c r="D106" s="229">
        <v>668</v>
      </c>
      <c r="E106" s="273">
        <v>1457</v>
      </c>
      <c r="F106" s="273">
        <v>1033</v>
      </c>
      <c r="G106" s="273">
        <v>325</v>
      </c>
      <c r="H106" s="273">
        <v>99</v>
      </c>
      <c r="I106" s="273">
        <v>0</v>
      </c>
      <c r="J106" s="273">
        <v>0</v>
      </c>
      <c r="K106" s="273">
        <v>696</v>
      </c>
      <c r="L106" s="12">
        <v>696</v>
      </c>
      <c r="M106" s="196">
        <v>104.19161676646701</v>
      </c>
      <c r="N106" s="273">
        <v>0</v>
      </c>
      <c r="O106" s="273">
        <v>337</v>
      </c>
      <c r="P106" s="12">
        <v>337</v>
      </c>
      <c r="Q106" s="196">
        <v>50.449101796407199</v>
      </c>
      <c r="R106" s="12">
        <v>0</v>
      </c>
      <c r="S106" s="12">
        <v>1033</v>
      </c>
      <c r="T106" s="12">
        <v>1033</v>
      </c>
      <c r="U106" s="207">
        <v>154.64071856287401</v>
      </c>
      <c r="V106" s="284">
        <v>154.64071856287401</v>
      </c>
      <c r="W106" s="285"/>
    </row>
    <row r="107" spans="1:23">
      <c r="A107" s="288"/>
      <c r="B107" s="202">
        <v>34</v>
      </c>
      <c r="C107" s="277" t="s">
        <v>198</v>
      </c>
      <c r="D107" s="229">
        <v>407</v>
      </c>
      <c r="E107" s="273">
        <v>733</v>
      </c>
      <c r="F107" s="273">
        <v>509</v>
      </c>
      <c r="G107" s="273">
        <v>176</v>
      </c>
      <c r="H107" s="273">
        <v>48</v>
      </c>
      <c r="I107" s="273">
        <v>0</v>
      </c>
      <c r="J107" s="273">
        <v>0</v>
      </c>
      <c r="K107" s="273">
        <v>457</v>
      </c>
      <c r="L107" s="12">
        <v>457</v>
      </c>
      <c r="M107" s="196">
        <v>112.285012285012</v>
      </c>
      <c r="N107" s="273">
        <v>0</v>
      </c>
      <c r="O107" s="273">
        <v>52</v>
      </c>
      <c r="P107" s="12">
        <v>52</v>
      </c>
      <c r="Q107" s="196">
        <v>12.776412776412799</v>
      </c>
      <c r="R107" s="12">
        <v>0</v>
      </c>
      <c r="S107" s="12">
        <v>509</v>
      </c>
      <c r="T107" s="12">
        <v>509</v>
      </c>
      <c r="U107" s="207">
        <v>125.061425061425</v>
      </c>
      <c r="V107" s="284">
        <v>125.061425061425</v>
      </c>
      <c r="W107" s="285"/>
    </row>
    <row r="108" spans="1:23">
      <c r="A108" s="288"/>
      <c r="B108" s="202">
        <v>36</v>
      </c>
      <c r="C108" s="277" t="s">
        <v>199</v>
      </c>
      <c r="D108" s="229">
        <v>154</v>
      </c>
      <c r="E108" s="273">
        <v>167</v>
      </c>
      <c r="F108" s="273">
        <v>101</v>
      </c>
      <c r="G108" s="273">
        <v>60</v>
      </c>
      <c r="H108" s="273">
        <v>6</v>
      </c>
      <c r="I108" s="273">
        <v>0</v>
      </c>
      <c r="J108" s="273">
        <v>0</v>
      </c>
      <c r="K108" s="273">
        <v>81</v>
      </c>
      <c r="L108" s="12">
        <v>81</v>
      </c>
      <c r="M108" s="196">
        <v>52.597402597402599</v>
      </c>
      <c r="N108" s="273">
        <v>0</v>
      </c>
      <c r="O108" s="273">
        <v>20</v>
      </c>
      <c r="P108" s="12">
        <v>20</v>
      </c>
      <c r="Q108" s="196">
        <v>12.987012987012999</v>
      </c>
      <c r="R108" s="12">
        <v>0</v>
      </c>
      <c r="S108" s="12">
        <v>101</v>
      </c>
      <c r="T108" s="12">
        <v>101</v>
      </c>
      <c r="U108" s="207">
        <v>65.584415584415595</v>
      </c>
      <c r="V108" s="284">
        <v>65.584415584415595</v>
      </c>
      <c r="W108" s="285"/>
    </row>
    <row r="109" spans="1:23">
      <c r="A109" s="288"/>
      <c r="B109" s="202">
        <v>91</v>
      </c>
      <c r="C109" s="277" t="s">
        <v>200</v>
      </c>
      <c r="D109" s="229">
        <v>112</v>
      </c>
      <c r="E109" s="273">
        <v>117</v>
      </c>
      <c r="F109" s="273">
        <v>63</v>
      </c>
      <c r="G109" s="273">
        <v>50</v>
      </c>
      <c r="H109" s="273">
        <v>4</v>
      </c>
      <c r="I109" s="273">
        <v>0</v>
      </c>
      <c r="J109" s="273">
        <v>0</v>
      </c>
      <c r="K109" s="273">
        <v>62</v>
      </c>
      <c r="L109" s="12">
        <v>62</v>
      </c>
      <c r="M109" s="196">
        <v>55.357142857142897</v>
      </c>
      <c r="N109" s="273">
        <v>0</v>
      </c>
      <c r="O109" s="273">
        <v>1</v>
      </c>
      <c r="P109" s="12">
        <v>1</v>
      </c>
      <c r="Q109" s="196">
        <v>0.89285714285714302</v>
      </c>
      <c r="R109" s="12">
        <v>0</v>
      </c>
      <c r="S109" s="12">
        <v>63</v>
      </c>
      <c r="T109" s="12">
        <v>63</v>
      </c>
      <c r="U109" s="207">
        <v>56.25</v>
      </c>
      <c r="V109" s="284">
        <v>56.25</v>
      </c>
      <c r="W109" s="285"/>
    </row>
    <row r="110" spans="1:23">
      <c r="A110" s="288"/>
      <c r="B110" s="202">
        <v>93</v>
      </c>
      <c r="C110" s="277" t="s">
        <v>201</v>
      </c>
      <c r="D110" s="229">
        <v>50</v>
      </c>
      <c r="E110" s="273">
        <v>143</v>
      </c>
      <c r="F110" s="273">
        <v>99</v>
      </c>
      <c r="G110" s="273">
        <v>39</v>
      </c>
      <c r="H110" s="273">
        <v>5</v>
      </c>
      <c r="I110" s="273">
        <v>0</v>
      </c>
      <c r="J110" s="273">
        <v>0</v>
      </c>
      <c r="K110" s="273">
        <v>94</v>
      </c>
      <c r="L110" s="12">
        <v>94</v>
      </c>
      <c r="M110" s="196">
        <v>188</v>
      </c>
      <c r="N110" s="273">
        <v>0</v>
      </c>
      <c r="O110" s="273">
        <v>5</v>
      </c>
      <c r="P110" s="12">
        <v>5</v>
      </c>
      <c r="Q110" s="196">
        <v>10</v>
      </c>
      <c r="R110" s="12">
        <v>0</v>
      </c>
      <c r="S110" s="12">
        <v>99</v>
      </c>
      <c r="T110" s="12">
        <v>99</v>
      </c>
      <c r="U110" s="207">
        <v>198</v>
      </c>
      <c r="V110" s="284">
        <v>198</v>
      </c>
      <c r="W110" s="285"/>
    </row>
    <row r="111" spans="1:23">
      <c r="A111" s="288"/>
      <c r="B111" s="202">
        <v>101</v>
      </c>
      <c r="C111" s="202" t="s">
        <v>202</v>
      </c>
      <c r="D111" s="229">
        <v>314</v>
      </c>
      <c r="E111" s="273">
        <v>623</v>
      </c>
      <c r="F111" s="273">
        <v>381</v>
      </c>
      <c r="G111" s="273">
        <v>225</v>
      </c>
      <c r="H111" s="273">
        <v>17</v>
      </c>
      <c r="I111" s="273">
        <v>0</v>
      </c>
      <c r="J111" s="273">
        <v>0</v>
      </c>
      <c r="K111" s="273">
        <v>343</v>
      </c>
      <c r="L111" s="12">
        <v>343</v>
      </c>
      <c r="M111" s="196">
        <v>109.235668789809</v>
      </c>
      <c r="N111" s="273">
        <v>0</v>
      </c>
      <c r="O111" s="273">
        <v>38</v>
      </c>
      <c r="P111" s="12">
        <v>38</v>
      </c>
      <c r="Q111" s="196">
        <v>12.101910828025501</v>
      </c>
      <c r="R111" s="12">
        <v>0</v>
      </c>
      <c r="S111" s="12">
        <v>381</v>
      </c>
      <c r="T111" s="12">
        <v>381</v>
      </c>
      <c r="U111" s="207">
        <v>121.337579617834</v>
      </c>
      <c r="V111" s="284">
        <v>121.337579617834</v>
      </c>
      <c r="W111" s="285"/>
    </row>
    <row r="112" spans="1:23">
      <c r="A112" s="288"/>
      <c r="B112" s="202">
        <v>145</v>
      </c>
      <c r="C112" s="277" t="s">
        <v>203</v>
      </c>
      <c r="D112" s="229">
        <v>22</v>
      </c>
      <c r="E112" s="273">
        <v>77</v>
      </c>
      <c r="F112" s="273">
        <v>41</v>
      </c>
      <c r="G112" s="273">
        <v>34</v>
      </c>
      <c r="H112" s="273">
        <v>2</v>
      </c>
      <c r="I112" s="273">
        <v>0</v>
      </c>
      <c r="J112" s="273">
        <v>0</v>
      </c>
      <c r="K112" s="273">
        <v>38</v>
      </c>
      <c r="L112" s="12">
        <v>38</v>
      </c>
      <c r="M112" s="196">
        <v>172.727272727273</v>
      </c>
      <c r="N112" s="273">
        <v>0</v>
      </c>
      <c r="O112" s="273">
        <v>3</v>
      </c>
      <c r="P112" s="12">
        <v>3</v>
      </c>
      <c r="Q112" s="196">
        <v>13.636363636363599</v>
      </c>
      <c r="R112" s="12">
        <v>0</v>
      </c>
      <c r="S112" s="12">
        <v>41</v>
      </c>
      <c r="T112" s="12">
        <v>41</v>
      </c>
      <c r="U112" s="207">
        <v>186.363636363636</v>
      </c>
      <c r="V112" s="284">
        <v>186.363636363636</v>
      </c>
      <c r="W112" s="285"/>
    </row>
    <row r="113" spans="1:23">
      <c r="A113" s="288"/>
      <c r="B113" s="202">
        <v>209</v>
      </c>
      <c r="C113" s="277" t="s">
        <v>204</v>
      </c>
      <c r="D113" s="229">
        <v>66</v>
      </c>
      <c r="E113" s="273">
        <v>179</v>
      </c>
      <c r="F113" s="273">
        <v>103</v>
      </c>
      <c r="G113" s="273">
        <v>72</v>
      </c>
      <c r="H113" s="273">
        <v>4</v>
      </c>
      <c r="I113" s="273">
        <v>0</v>
      </c>
      <c r="J113" s="273">
        <v>0</v>
      </c>
      <c r="K113" s="273">
        <v>95</v>
      </c>
      <c r="L113" s="12">
        <v>95</v>
      </c>
      <c r="M113" s="196">
        <v>143.93939393939399</v>
      </c>
      <c r="N113" s="273">
        <v>0</v>
      </c>
      <c r="O113" s="273">
        <v>8</v>
      </c>
      <c r="P113" s="12">
        <v>8</v>
      </c>
      <c r="Q113" s="196">
        <v>12.1212121212121</v>
      </c>
      <c r="R113" s="12">
        <v>0</v>
      </c>
      <c r="S113" s="12">
        <v>103</v>
      </c>
      <c r="T113" s="12">
        <v>103</v>
      </c>
      <c r="U113" s="207">
        <v>156.06060606060601</v>
      </c>
      <c r="V113" s="284">
        <v>156.06060606060601</v>
      </c>
      <c r="W113" s="285"/>
    </row>
    <row r="114" spans="1:23">
      <c r="A114" s="288"/>
      <c r="B114" s="202">
        <v>282</v>
      </c>
      <c r="C114" s="277" t="s">
        <v>205</v>
      </c>
      <c r="D114" s="229">
        <v>186</v>
      </c>
      <c r="E114" s="273">
        <v>381</v>
      </c>
      <c r="F114" s="273">
        <v>223</v>
      </c>
      <c r="G114" s="273">
        <v>113</v>
      </c>
      <c r="H114" s="273">
        <v>45</v>
      </c>
      <c r="I114" s="273">
        <v>0</v>
      </c>
      <c r="J114" s="273">
        <v>0</v>
      </c>
      <c r="K114" s="273">
        <v>181</v>
      </c>
      <c r="L114" s="12">
        <v>181</v>
      </c>
      <c r="M114" s="196">
        <v>97.311827956989205</v>
      </c>
      <c r="N114" s="273">
        <v>0</v>
      </c>
      <c r="O114" s="273">
        <v>42</v>
      </c>
      <c r="P114" s="12">
        <v>42</v>
      </c>
      <c r="Q114" s="196">
        <v>22.580645161290299</v>
      </c>
      <c r="R114" s="12">
        <v>0</v>
      </c>
      <c r="S114" s="12">
        <v>223</v>
      </c>
      <c r="T114" s="12">
        <v>223</v>
      </c>
      <c r="U114" s="207">
        <v>119.89247311827999</v>
      </c>
      <c r="V114" s="284">
        <v>119.89247311827999</v>
      </c>
      <c r="W114" s="285"/>
    </row>
    <row r="115" spans="1:23">
      <c r="A115" s="288"/>
      <c r="B115" s="202">
        <v>353</v>
      </c>
      <c r="C115" s="277" t="s">
        <v>206</v>
      </c>
      <c r="D115" s="229">
        <v>20</v>
      </c>
      <c r="E115" s="273">
        <v>34</v>
      </c>
      <c r="F115" s="273">
        <v>22</v>
      </c>
      <c r="G115" s="273">
        <v>8</v>
      </c>
      <c r="H115" s="273">
        <v>4</v>
      </c>
      <c r="I115" s="273">
        <v>0</v>
      </c>
      <c r="J115" s="273">
        <v>0</v>
      </c>
      <c r="K115" s="273">
        <v>20</v>
      </c>
      <c r="L115" s="12">
        <v>20</v>
      </c>
      <c r="M115" s="196">
        <v>100</v>
      </c>
      <c r="N115" s="273">
        <v>0</v>
      </c>
      <c r="O115" s="273">
        <v>2</v>
      </c>
      <c r="P115" s="12">
        <v>2</v>
      </c>
      <c r="Q115" s="196">
        <v>10</v>
      </c>
      <c r="R115" s="12">
        <v>0</v>
      </c>
      <c r="S115" s="12">
        <v>22</v>
      </c>
      <c r="T115" s="12">
        <v>22</v>
      </c>
      <c r="U115" s="207">
        <v>110</v>
      </c>
      <c r="V115" s="284">
        <v>110</v>
      </c>
      <c r="W115" s="285"/>
    </row>
    <row r="116" spans="1:23">
      <c r="A116" s="288"/>
      <c r="B116" s="202">
        <v>364</v>
      </c>
      <c r="C116" s="277" t="s">
        <v>207</v>
      </c>
      <c r="D116" s="229">
        <v>129</v>
      </c>
      <c r="E116" s="273">
        <v>225</v>
      </c>
      <c r="F116" s="273">
        <v>126</v>
      </c>
      <c r="G116" s="273">
        <v>81</v>
      </c>
      <c r="H116" s="273">
        <v>18</v>
      </c>
      <c r="I116" s="273">
        <v>0</v>
      </c>
      <c r="J116" s="273">
        <v>0</v>
      </c>
      <c r="K116" s="273">
        <v>109</v>
      </c>
      <c r="L116" s="12">
        <v>109</v>
      </c>
      <c r="M116" s="196">
        <v>84.496124031007795</v>
      </c>
      <c r="N116" s="273">
        <v>0</v>
      </c>
      <c r="O116" s="273">
        <v>17</v>
      </c>
      <c r="P116" s="12">
        <v>17</v>
      </c>
      <c r="Q116" s="196">
        <v>13.178294573643401</v>
      </c>
      <c r="R116" s="12">
        <v>0</v>
      </c>
      <c r="S116" s="12">
        <v>126</v>
      </c>
      <c r="T116" s="12">
        <v>126</v>
      </c>
      <c r="U116" s="207">
        <v>97.674418604651194</v>
      </c>
      <c r="V116" s="284">
        <v>97.674418604651194</v>
      </c>
      <c r="W116" s="285"/>
    </row>
    <row r="117" spans="1:23">
      <c r="A117" s="288"/>
      <c r="B117" s="202">
        <v>368</v>
      </c>
      <c r="C117" s="277" t="s">
        <v>208</v>
      </c>
      <c r="D117" s="229">
        <v>85</v>
      </c>
      <c r="E117" s="273">
        <v>163</v>
      </c>
      <c r="F117" s="273">
        <v>111</v>
      </c>
      <c r="G117" s="273">
        <v>37</v>
      </c>
      <c r="H117" s="273">
        <v>15</v>
      </c>
      <c r="I117" s="273">
        <v>0</v>
      </c>
      <c r="J117" s="273">
        <v>0</v>
      </c>
      <c r="K117" s="273">
        <v>77</v>
      </c>
      <c r="L117" s="12">
        <v>77</v>
      </c>
      <c r="M117" s="196">
        <v>90.588235294117695</v>
      </c>
      <c r="N117" s="273">
        <v>0</v>
      </c>
      <c r="O117" s="273">
        <v>34</v>
      </c>
      <c r="P117" s="12">
        <v>34</v>
      </c>
      <c r="Q117" s="196">
        <v>40</v>
      </c>
      <c r="R117" s="12">
        <v>0</v>
      </c>
      <c r="S117" s="12">
        <v>111</v>
      </c>
      <c r="T117" s="12">
        <v>111</v>
      </c>
      <c r="U117" s="207">
        <v>130.58823529411799</v>
      </c>
      <c r="V117" s="284">
        <v>130.58823529411799</v>
      </c>
      <c r="W117" s="285"/>
    </row>
    <row r="118" spans="1:23">
      <c r="A118" s="288"/>
      <c r="B118" s="202">
        <v>390</v>
      </c>
      <c r="C118" s="277" t="s">
        <v>209</v>
      </c>
      <c r="D118" s="229">
        <v>144</v>
      </c>
      <c r="E118" s="273">
        <v>289</v>
      </c>
      <c r="F118" s="273">
        <v>165</v>
      </c>
      <c r="G118" s="273">
        <v>114</v>
      </c>
      <c r="H118" s="273">
        <v>10</v>
      </c>
      <c r="I118" s="273">
        <v>0</v>
      </c>
      <c r="J118" s="273">
        <v>0</v>
      </c>
      <c r="K118" s="273">
        <v>142</v>
      </c>
      <c r="L118" s="12">
        <v>142</v>
      </c>
      <c r="M118" s="196">
        <v>98.6111111111111</v>
      </c>
      <c r="N118" s="273">
        <v>0</v>
      </c>
      <c r="O118" s="273">
        <v>23</v>
      </c>
      <c r="P118" s="12">
        <v>23</v>
      </c>
      <c r="Q118" s="196">
        <v>15.9722222222222</v>
      </c>
      <c r="R118" s="12">
        <v>0</v>
      </c>
      <c r="S118" s="12">
        <v>165</v>
      </c>
      <c r="T118" s="12">
        <v>165</v>
      </c>
      <c r="U118" s="207">
        <v>114.583333333333</v>
      </c>
      <c r="V118" s="284">
        <v>114.583333333333</v>
      </c>
      <c r="W118" s="285"/>
    </row>
    <row r="119" spans="1:23">
      <c r="A119" s="288"/>
      <c r="B119" s="202">
        <v>467</v>
      </c>
      <c r="C119" s="277" t="s">
        <v>210</v>
      </c>
      <c r="D119" s="229">
        <v>10</v>
      </c>
      <c r="E119" s="273">
        <v>21</v>
      </c>
      <c r="F119" s="273">
        <v>16</v>
      </c>
      <c r="G119" s="273">
        <v>4</v>
      </c>
      <c r="H119" s="273">
        <v>0</v>
      </c>
      <c r="I119" s="273">
        <v>1</v>
      </c>
      <c r="J119" s="273">
        <v>0</v>
      </c>
      <c r="K119" s="273">
        <v>11</v>
      </c>
      <c r="L119" s="12">
        <v>11</v>
      </c>
      <c r="M119" s="196">
        <v>110</v>
      </c>
      <c r="N119" s="273">
        <v>0</v>
      </c>
      <c r="O119" s="273">
        <v>5</v>
      </c>
      <c r="P119" s="12">
        <v>5</v>
      </c>
      <c r="Q119" s="196">
        <v>50</v>
      </c>
      <c r="R119" s="12">
        <v>0</v>
      </c>
      <c r="S119" s="12">
        <v>16</v>
      </c>
      <c r="T119" s="12">
        <v>16</v>
      </c>
      <c r="U119" s="207">
        <v>160</v>
      </c>
      <c r="V119" s="284">
        <v>160</v>
      </c>
      <c r="W119" s="285"/>
    </row>
    <row r="120" spans="1:23">
      <c r="A120" s="288"/>
      <c r="B120" s="202">
        <v>576</v>
      </c>
      <c r="C120" s="277" t="s">
        <v>211</v>
      </c>
      <c r="D120" s="229">
        <v>17</v>
      </c>
      <c r="E120" s="273">
        <v>27</v>
      </c>
      <c r="F120" s="273">
        <v>15</v>
      </c>
      <c r="G120" s="273">
        <v>12</v>
      </c>
      <c r="H120" s="273">
        <v>0</v>
      </c>
      <c r="I120" s="273">
        <v>0</v>
      </c>
      <c r="J120" s="273">
        <v>0</v>
      </c>
      <c r="K120" s="273">
        <v>15</v>
      </c>
      <c r="L120" s="12">
        <v>15</v>
      </c>
      <c r="M120" s="196">
        <v>88.235294117647101</v>
      </c>
      <c r="N120" s="273">
        <v>0</v>
      </c>
      <c r="O120" s="273">
        <v>0</v>
      </c>
      <c r="P120" s="12">
        <v>0</v>
      </c>
      <c r="Q120" s="196">
        <v>0</v>
      </c>
      <c r="R120" s="12">
        <v>0</v>
      </c>
      <c r="S120" s="12">
        <v>15</v>
      </c>
      <c r="T120" s="12">
        <v>15</v>
      </c>
      <c r="U120" s="207">
        <v>88.235294117647101</v>
      </c>
      <c r="V120" s="284">
        <v>88.235294117647101</v>
      </c>
      <c r="W120" s="285"/>
    </row>
    <row r="121" spans="1:23">
      <c r="A121" s="288"/>
      <c r="B121" s="202">
        <v>642</v>
      </c>
      <c r="C121" s="277" t="s">
        <v>212</v>
      </c>
      <c r="D121" s="229">
        <v>187</v>
      </c>
      <c r="E121" s="273">
        <v>307</v>
      </c>
      <c r="F121" s="273">
        <v>169</v>
      </c>
      <c r="G121" s="273">
        <v>104</v>
      </c>
      <c r="H121" s="273">
        <v>33</v>
      </c>
      <c r="I121" s="273">
        <v>1</v>
      </c>
      <c r="J121" s="273">
        <v>0</v>
      </c>
      <c r="K121" s="273">
        <v>153</v>
      </c>
      <c r="L121" s="12">
        <v>153</v>
      </c>
      <c r="M121" s="196">
        <v>81.818181818181799</v>
      </c>
      <c r="N121" s="273">
        <v>0</v>
      </c>
      <c r="O121" s="273">
        <v>16</v>
      </c>
      <c r="P121" s="12">
        <v>16</v>
      </c>
      <c r="Q121" s="196">
        <v>8.5561497326203195</v>
      </c>
      <c r="R121" s="12">
        <v>0</v>
      </c>
      <c r="S121" s="12">
        <v>169</v>
      </c>
      <c r="T121" s="12">
        <v>169</v>
      </c>
      <c r="U121" s="207">
        <v>90.374331550802097</v>
      </c>
      <c r="V121" s="284">
        <v>90.374331550802097</v>
      </c>
      <c r="W121" s="285"/>
    </row>
    <row r="122" spans="1:23">
      <c r="A122" s="288"/>
      <c r="B122" s="202">
        <v>679</v>
      </c>
      <c r="C122" s="277" t="s">
        <v>213</v>
      </c>
      <c r="D122" s="229">
        <v>170</v>
      </c>
      <c r="E122" s="273">
        <v>366</v>
      </c>
      <c r="F122" s="273">
        <v>204</v>
      </c>
      <c r="G122" s="273">
        <v>116</v>
      </c>
      <c r="H122" s="273">
        <v>46</v>
      </c>
      <c r="I122" s="273">
        <v>0</v>
      </c>
      <c r="J122" s="273">
        <v>0</v>
      </c>
      <c r="K122" s="273">
        <v>190</v>
      </c>
      <c r="L122" s="12">
        <v>190</v>
      </c>
      <c r="M122" s="196">
        <v>111.764705882353</v>
      </c>
      <c r="N122" s="273">
        <v>0</v>
      </c>
      <c r="O122" s="273">
        <v>14</v>
      </c>
      <c r="P122" s="12">
        <v>14</v>
      </c>
      <c r="Q122" s="196">
        <v>8.2352941176470598</v>
      </c>
      <c r="R122" s="12">
        <v>0</v>
      </c>
      <c r="S122" s="12">
        <v>204</v>
      </c>
      <c r="T122" s="12">
        <v>204</v>
      </c>
      <c r="U122" s="207">
        <v>120</v>
      </c>
      <c r="V122" s="284">
        <v>120</v>
      </c>
      <c r="W122" s="285"/>
    </row>
    <row r="123" spans="1:23">
      <c r="A123" s="288"/>
      <c r="B123" s="202">
        <v>789</v>
      </c>
      <c r="C123" s="277" t="s">
        <v>214</v>
      </c>
      <c r="D123" s="229">
        <v>91</v>
      </c>
      <c r="E123" s="273">
        <v>166</v>
      </c>
      <c r="F123" s="273">
        <v>116</v>
      </c>
      <c r="G123" s="273">
        <v>29</v>
      </c>
      <c r="H123" s="273">
        <v>21</v>
      </c>
      <c r="I123" s="273">
        <v>0</v>
      </c>
      <c r="J123" s="273">
        <v>0</v>
      </c>
      <c r="K123" s="273">
        <v>97</v>
      </c>
      <c r="L123" s="12">
        <v>97</v>
      </c>
      <c r="M123" s="196">
        <v>106.593406593407</v>
      </c>
      <c r="N123" s="273">
        <v>0</v>
      </c>
      <c r="O123" s="273">
        <v>19</v>
      </c>
      <c r="P123" s="12">
        <v>19</v>
      </c>
      <c r="Q123" s="196">
        <v>20.879120879120901</v>
      </c>
      <c r="R123" s="12">
        <v>0</v>
      </c>
      <c r="S123" s="12">
        <v>116</v>
      </c>
      <c r="T123" s="12">
        <v>116</v>
      </c>
      <c r="U123" s="207">
        <v>127.47252747252701</v>
      </c>
      <c r="V123" s="284">
        <v>127.47252747252701</v>
      </c>
      <c r="W123" s="285"/>
    </row>
    <row r="124" spans="1:23">
      <c r="A124" s="288"/>
      <c r="B124" s="202">
        <v>792</v>
      </c>
      <c r="C124" s="277" t="s">
        <v>215</v>
      </c>
      <c r="D124" s="229">
        <v>42</v>
      </c>
      <c r="E124" s="273">
        <v>34</v>
      </c>
      <c r="F124" s="273">
        <v>23</v>
      </c>
      <c r="G124" s="273">
        <v>9</v>
      </c>
      <c r="H124" s="273">
        <v>2</v>
      </c>
      <c r="I124" s="273">
        <v>0</v>
      </c>
      <c r="J124" s="273">
        <v>0</v>
      </c>
      <c r="K124" s="273">
        <v>21</v>
      </c>
      <c r="L124" s="12">
        <v>21</v>
      </c>
      <c r="M124" s="196">
        <v>50</v>
      </c>
      <c r="N124" s="273">
        <v>0</v>
      </c>
      <c r="O124" s="273">
        <v>2</v>
      </c>
      <c r="P124" s="12">
        <v>2</v>
      </c>
      <c r="Q124" s="196">
        <v>4.7619047619047601</v>
      </c>
      <c r="R124" s="12">
        <v>0</v>
      </c>
      <c r="S124" s="12">
        <v>23</v>
      </c>
      <c r="T124" s="12">
        <v>23</v>
      </c>
      <c r="U124" s="207">
        <v>54.761904761904802</v>
      </c>
      <c r="V124" s="284">
        <v>54.761904761904802</v>
      </c>
      <c r="W124" s="285"/>
    </row>
    <row r="125" spans="1:23">
      <c r="A125" s="288"/>
      <c r="B125" s="202">
        <v>809</v>
      </c>
      <c r="C125" s="277" t="s">
        <v>216</v>
      </c>
      <c r="D125" s="229">
        <v>29</v>
      </c>
      <c r="E125" s="273">
        <v>58</v>
      </c>
      <c r="F125" s="273">
        <v>37</v>
      </c>
      <c r="G125" s="273">
        <v>17</v>
      </c>
      <c r="H125" s="273">
        <v>4</v>
      </c>
      <c r="I125" s="273">
        <v>0</v>
      </c>
      <c r="J125" s="273">
        <v>0</v>
      </c>
      <c r="K125" s="273">
        <v>24</v>
      </c>
      <c r="L125" s="12">
        <v>24</v>
      </c>
      <c r="M125" s="196">
        <v>82.758620689655203</v>
      </c>
      <c r="N125" s="273">
        <v>0</v>
      </c>
      <c r="O125" s="273">
        <v>13</v>
      </c>
      <c r="P125" s="12">
        <v>13</v>
      </c>
      <c r="Q125" s="196">
        <v>44.827586206896598</v>
      </c>
      <c r="R125" s="12">
        <v>0</v>
      </c>
      <c r="S125" s="12">
        <v>37</v>
      </c>
      <c r="T125" s="12">
        <v>37</v>
      </c>
      <c r="U125" s="207">
        <v>127.586206896552</v>
      </c>
      <c r="V125" s="284">
        <v>127.586206896552</v>
      </c>
      <c r="W125" s="285"/>
    </row>
    <row r="126" spans="1:23">
      <c r="A126" s="288"/>
      <c r="B126" s="202">
        <v>847</v>
      </c>
      <c r="C126" s="277" t="s">
        <v>217</v>
      </c>
      <c r="D126" s="229">
        <v>115</v>
      </c>
      <c r="E126" s="273">
        <v>284</v>
      </c>
      <c r="F126" s="273">
        <v>173</v>
      </c>
      <c r="G126" s="273">
        <v>101</v>
      </c>
      <c r="H126" s="273">
        <v>10</v>
      </c>
      <c r="I126" s="273">
        <v>0</v>
      </c>
      <c r="J126" s="273">
        <v>0</v>
      </c>
      <c r="K126" s="273">
        <v>151</v>
      </c>
      <c r="L126" s="12">
        <v>151</v>
      </c>
      <c r="M126" s="196">
        <v>131.304347826087</v>
      </c>
      <c r="N126" s="273">
        <v>0</v>
      </c>
      <c r="O126" s="273">
        <v>22</v>
      </c>
      <c r="P126" s="12">
        <v>22</v>
      </c>
      <c r="Q126" s="196">
        <v>19.130434782608699</v>
      </c>
      <c r="R126" s="12">
        <v>0</v>
      </c>
      <c r="S126" s="12">
        <v>173</v>
      </c>
      <c r="T126" s="12">
        <v>173</v>
      </c>
      <c r="U126" s="207">
        <v>150.434782608696</v>
      </c>
      <c r="V126" s="284">
        <v>150.434782608696</v>
      </c>
      <c r="W126" s="285"/>
    </row>
    <row r="127" spans="1:23">
      <c r="A127" s="288"/>
      <c r="B127" s="202">
        <v>856</v>
      </c>
      <c r="C127" s="277" t="s">
        <v>218</v>
      </c>
      <c r="D127" s="229">
        <v>15</v>
      </c>
      <c r="E127" s="273">
        <v>30</v>
      </c>
      <c r="F127" s="273">
        <v>19</v>
      </c>
      <c r="G127" s="273">
        <v>9</v>
      </c>
      <c r="H127" s="273">
        <v>2</v>
      </c>
      <c r="I127" s="273">
        <v>0</v>
      </c>
      <c r="J127" s="273">
        <v>0</v>
      </c>
      <c r="K127" s="273">
        <v>16</v>
      </c>
      <c r="L127" s="12">
        <v>16</v>
      </c>
      <c r="M127" s="196">
        <v>106.666666666667</v>
      </c>
      <c r="N127" s="273">
        <v>0</v>
      </c>
      <c r="O127" s="273">
        <v>3</v>
      </c>
      <c r="P127" s="12">
        <v>3</v>
      </c>
      <c r="Q127" s="196">
        <v>20</v>
      </c>
      <c r="R127" s="12">
        <v>0</v>
      </c>
      <c r="S127" s="12">
        <v>19</v>
      </c>
      <c r="T127" s="12">
        <v>19</v>
      </c>
      <c r="U127" s="207">
        <v>126.666666666667</v>
      </c>
      <c r="V127" s="284">
        <v>126.666666666667</v>
      </c>
      <c r="W127" s="285"/>
    </row>
    <row r="128" spans="1:23">
      <c r="A128" s="288"/>
      <c r="B128" s="202">
        <v>861</v>
      </c>
      <c r="C128" s="277" t="s">
        <v>219</v>
      </c>
      <c r="D128" s="229">
        <v>103</v>
      </c>
      <c r="E128" s="273">
        <v>174</v>
      </c>
      <c r="F128" s="273">
        <v>99</v>
      </c>
      <c r="G128" s="273">
        <v>61</v>
      </c>
      <c r="H128" s="273">
        <v>14</v>
      </c>
      <c r="I128" s="273">
        <v>0</v>
      </c>
      <c r="J128" s="273">
        <v>0</v>
      </c>
      <c r="K128" s="273">
        <v>80</v>
      </c>
      <c r="L128" s="12">
        <v>80</v>
      </c>
      <c r="M128" s="196">
        <v>77.669902912621396</v>
      </c>
      <c r="N128" s="273">
        <v>0</v>
      </c>
      <c r="O128" s="273">
        <v>19</v>
      </c>
      <c r="P128" s="12">
        <v>19</v>
      </c>
      <c r="Q128" s="196">
        <v>18.446601941747598</v>
      </c>
      <c r="R128" s="12">
        <v>0</v>
      </c>
      <c r="S128" s="12">
        <v>99</v>
      </c>
      <c r="T128" s="12">
        <v>99</v>
      </c>
      <c r="U128" s="207">
        <v>96.116504854368898</v>
      </c>
      <c r="V128" s="284">
        <v>96.116504854368898</v>
      </c>
      <c r="W128" s="285"/>
    </row>
    <row r="129" spans="1:23" ht="25.5">
      <c r="A129" s="288" t="s">
        <v>220</v>
      </c>
      <c r="B129" s="192"/>
      <c r="C129" s="192" t="s">
        <v>72</v>
      </c>
      <c r="D129" s="228">
        <v>214751</v>
      </c>
      <c r="E129" s="194">
        <v>249498</v>
      </c>
      <c r="F129" s="194">
        <v>175937</v>
      </c>
      <c r="G129" s="194">
        <v>44299</v>
      </c>
      <c r="H129" s="194">
        <v>28781</v>
      </c>
      <c r="I129" s="194">
        <v>481</v>
      </c>
      <c r="J129" s="194">
        <v>0</v>
      </c>
      <c r="K129" s="194">
        <v>113724</v>
      </c>
      <c r="L129" s="194">
        <v>113724</v>
      </c>
      <c r="M129" s="195">
        <v>52.956214406452098</v>
      </c>
      <c r="N129" s="194">
        <v>68</v>
      </c>
      <c r="O129" s="194">
        <v>62145</v>
      </c>
      <c r="P129" s="194">
        <v>62213</v>
      </c>
      <c r="Q129" s="195">
        <v>28.938165596434899</v>
      </c>
      <c r="R129" s="194">
        <v>68</v>
      </c>
      <c r="S129" s="194">
        <v>175869</v>
      </c>
      <c r="T129" s="194">
        <v>175937</v>
      </c>
      <c r="U129" s="195">
        <v>81.894380002887104</v>
      </c>
      <c r="V129" s="194">
        <v>81.900111256453101</v>
      </c>
      <c r="W129" s="283"/>
    </row>
    <row r="130" spans="1:23">
      <c r="A130" s="288"/>
      <c r="B130" s="202">
        <v>1</v>
      </c>
      <c r="C130" s="202" t="s">
        <v>221</v>
      </c>
      <c r="D130" s="229">
        <v>161711</v>
      </c>
      <c r="E130" s="273">
        <v>167400</v>
      </c>
      <c r="F130" s="273">
        <v>119120</v>
      </c>
      <c r="G130" s="273">
        <v>29200</v>
      </c>
      <c r="H130" s="273">
        <v>18668</v>
      </c>
      <c r="I130" s="273">
        <v>412</v>
      </c>
      <c r="J130" s="273">
        <v>0</v>
      </c>
      <c r="K130" s="273">
        <v>78143</v>
      </c>
      <c r="L130" s="12">
        <v>78143</v>
      </c>
      <c r="M130" s="196">
        <v>48.322624929658502</v>
      </c>
      <c r="N130" s="273">
        <v>44</v>
      </c>
      <c r="O130" s="273">
        <v>40933</v>
      </c>
      <c r="P130" s="12">
        <v>40977</v>
      </c>
      <c r="Q130" s="196">
        <v>25.312440093747501</v>
      </c>
      <c r="R130" s="12">
        <v>44</v>
      </c>
      <c r="S130" s="12">
        <v>119076</v>
      </c>
      <c r="T130" s="12">
        <v>119120</v>
      </c>
      <c r="U130" s="207">
        <v>73.635065023406</v>
      </c>
      <c r="V130" s="284">
        <v>73.642236716021102</v>
      </c>
      <c r="W130" s="285"/>
    </row>
    <row r="131" spans="1:23">
      <c r="A131" s="288"/>
      <c r="B131" s="202">
        <v>79</v>
      </c>
      <c r="C131" s="277" t="s">
        <v>222</v>
      </c>
      <c r="D131" s="229">
        <v>1074</v>
      </c>
      <c r="E131" s="273">
        <v>2414</v>
      </c>
      <c r="F131" s="273">
        <v>1550</v>
      </c>
      <c r="G131" s="273">
        <v>716</v>
      </c>
      <c r="H131" s="273">
        <v>148</v>
      </c>
      <c r="I131" s="273">
        <v>0</v>
      </c>
      <c r="J131" s="273">
        <v>0</v>
      </c>
      <c r="K131" s="273">
        <v>1242</v>
      </c>
      <c r="L131" s="12">
        <v>1242</v>
      </c>
      <c r="M131" s="196">
        <v>115.642458100559</v>
      </c>
      <c r="N131" s="273">
        <v>0</v>
      </c>
      <c r="O131" s="273">
        <v>308</v>
      </c>
      <c r="P131" s="12">
        <v>308</v>
      </c>
      <c r="Q131" s="196">
        <v>28.677839851024199</v>
      </c>
      <c r="R131" s="12">
        <v>0</v>
      </c>
      <c r="S131" s="12">
        <v>1550</v>
      </c>
      <c r="T131" s="12">
        <v>1550</v>
      </c>
      <c r="U131" s="207">
        <v>144.320297951583</v>
      </c>
      <c r="V131" s="284">
        <v>144.320297951583</v>
      </c>
      <c r="W131" s="285"/>
    </row>
    <row r="132" spans="1:23">
      <c r="A132" s="288"/>
      <c r="B132" s="202">
        <v>88</v>
      </c>
      <c r="C132" s="277" t="s">
        <v>223</v>
      </c>
      <c r="D132" s="229">
        <v>23805</v>
      </c>
      <c r="E132" s="273">
        <v>34501</v>
      </c>
      <c r="F132" s="273">
        <v>24265</v>
      </c>
      <c r="G132" s="273">
        <v>6412</v>
      </c>
      <c r="H132" s="273">
        <v>3796</v>
      </c>
      <c r="I132" s="273">
        <v>28</v>
      </c>
      <c r="J132" s="273">
        <v>0</v>
      </c>
      <c r="K132" s="273">
        <v>16568</v>
      </c>
      <c r="L132" s="12">
        <v>16568</v>
      </c>
      <c r="M132" s="196">
        <v>69.598823776517506</v>
      </c>
      <c r="N132" s="273">
        <v>7</v>
      </c>
      <c r="O132" s="273">
        <v>7690</v>
      </c>
      <c r="P132" s="12">
        <v>7697</v>
      </c>
      <c r="Q132" s="196">
        <v>32.304137786179403</v>
      </c>
      <c r="R132" s="12">
        <v>7</v>
      </c>
      <c r="S132" s="12">
        <v>24258</v>
      </c>
      <c r="T132" s="12">
        <v>24265</v>
      </c>
      <c r="U132" s="207">
        <v>101.902961562697</v>
      </c>
      <c r="V132" s="284">
        <v>101.902402150176</v>
      </c>
      <c r="W132" s="285"/>
    </row>
    <row r="133" spans="1:23">
      <c r="A133" s="288"/>
      <c r="B133" s="202">
        <v>129</v>
      </c>
      <c r="C133" s="277" t="s">
        <v>224</v>
      </c>
      <c r="D133" s="229">
        <v>2192</v>
      </c>
      <c r="E133" s="273">
        <v>4034</v>
      </c>
      <c r="F133" s="273">
        <v>2687</v>
      </c>
      <c r="G133" s="273">
        <v>872</v>
      </c>
      <c r="H133" s="273">
        <v>474</v>
      </c>
      <c r="I133" s="273">
        <v>1</v>
      </c>
      <c r="J133" s="273">
        <v>0</v>
      </c>
      <c r="K133" s="273">
        <v>1569</v>
      </c>
      <c r="L133" s="12">
        <v>1569</v>
      </c>
      <c r="M133" s="196">
        <v>71.578467153284706</v>
      </c>
      <c r="N133" s="273">
        <v>1</v>
      </c>
      <c r="O133" s="273">
        <v>1117</v>
      </c>
      <c r="P133" s="12">
        <v>1118</v>
      </c>
      <c r="Q133" s="196">
        <v>50.9580291970803</v>
      </c>
      <c r="R133" s="12">
        <v>1</v>
      </c>
      <c r="S133" s="12">
        <v>2686</v>
      </c>
      <c r="T133" s="12">
        <v>2687</v>
      </c>
      <c r="U133" s="207">
        <v>122.536496350365</v>
      </c>
      <c r="V133" s="284">
        <v>122.526219790242</v>
      </c>
      <c r="W133" s="285"/>
    </row>
    <row r="134" spans="1:23">
      <c r="A134" s="288"/>
      <c r="B134" s="202">
        <v>212</v>
      </c>
      <c r="C134" s="277" t="s">
        <v>225</v>
      </c>
      <c r="D134" s="229">
        <v>1640</v>
      </c>
      <c r="E134" s="273">
        <v>2912</v>
      </c>
      <c r="F134" s="273">
        <v>1829</v>
      </c>
      <c r="G134" s="273">
        <v>893</v>
      </c>
      <c r="H134" s="273">
        <v>190</v>
      </c>
      <c r="I134" s="273">
        <v>0</v>
      </c>
      <c r="J134" s="273">
        <v>0</v>
      </c>
      <c r="K134" s="273">
        <v>1321</v>
      </c>
      <c r="L134" s="12">
        <v>1321</v>
      </c>
      <c r="M134" s="196">
        <v>80.548780487804905</v>
      </c>
      <c r="N134" s="273">
        <v>1</v>
      </c>
      <c r="O134" s="273">
        <v>507</v>
      </c>
      <c r="P134" s="12">
        <v>508</v>
      </c>
      <c r="Q134" s="196">
        <v>30.914634146341498</v>
      </c>
      <c r="R134" s="12">
        <v>1</v>
      </c>
      <c r="S134" s="12">
        <v>1828</v>
      </c>
      <c r="T134" s="12">
        <v>1829</v>
      </c>
      <c r="U134" s="207">
        <v>111.46341463414601</v>
      </c>
      <c r="V134" s="284">
        <v>111.456429006703</v>
      </c>
      <c r="W134" s="285"/>
    </row>
    <row r="135" spans="1:23">
      <c r="A135" s="288"/>
      <c r="B135" s="202">
        <v>266</v>
      </c>
      <c r="C135" s="277" t="s">
        <v>226</v>
      </c>
      <c r="D135" s="229">
        <v>4073</v>
      </c>
      <c r="E135" s="273">
        <v>5524</v>
      </c>
      <c r="F135" s="273">
        <v>3818</v>
      </c>
      <c r="G135" s="273">
        <v>746</v>
      </c>
      <c r="H135" s="273">
        <v>947</v>
      </c>
      <c r="I135" s="273">
        <v>13</v>
      </c>
      <c r="J135" s="273">
        <v>0</v>
      </c>
      <c r="K135" s="273">
        <v>1755</v>
      </c>
      <c r="L135" s="12">
        <v>1755</v>
      </c>
      <c r="M135" s="196">
        <v>43.088632457647897</v>
      </c>
      <c r="N135" s="273">
        <v>6</v>
      </c>
      <c r="O135" s="273">
        <v>2057</v>
      </c>
      <c r="P135" s="12">
        <v>2063</v>
      </c>
      <c r="Q135" s="196">
        <v>50.503314510189</v>
      </c>
      <c r="R135" s="12">
        <v>6</v>
      </c>
      <c r="S135" s="12">
        <v>3812</v>
      </c>
      <c r="T135" s="12">
        <v>3818</v>
      </c>
      <c r="U135" s="207">
        <v>93.591946967837004</v>
      </c>
      <c r="V135" s="284">
        <v>93.601372885511196</v>
      </c>
      <c r="W135" s="285"/>
    </row>
    <row r="136" spans="1:23">
      <c r="A136" s="288"/>
      <c r="B136" s="202">
        <v>308</v>
      </c>
      <c r="C136" s="277" t="s">
        <v>227</v>
      </c>
      <c r="D136" s="229">
        <v>1461</v>
      </c>
      <c r="E136" s="273">
        <v>2758</v>
      </c>
      <c r="F136" s="273">
        <v>1791</v>
      </c>
      <c r="G136" s="273">
        <v>624</v>
      </c>
      <c r="H136" s="273">
        <v>342</v>
      </c>
      <c r="I136" s="273">
        <v>1</v>
      </c>
      <c r="J136" s="273">
        <v>0</v>
      </c>
      <c r="K136" s="273">
        <v>1191</v>
      </c>
      <c r="L136" s="12">
        <v>1191</v>
      </c>
      <c r="M136" s="196">
        <v>81.519507186858306</v>
      </c>
      <c r="N136" s="273">
        <v>1</v>
      </c>
      <c r="O136" s="273">
        <v>599</v>
      </c>
      <c r="P136" s="12">
        <v>600</v>
      </c>
      <c r="Q136" s="196">
        <v>40.999315537303197</v>
      </c>
      <c r="R136" s="12">
        <v>1</v>
      </c>
      <c r="S136" s="12">
        <v>1790</v>
      </c>
      <c r="T136" s="12">
        <v>1791</v>
      </c>
      <c r="U136" s="207">
        <v>122.51882272416201</v>
      </c>
      <c r="V136" s="284">
        <v>122.50341997264</v>
      </c>
      <c r="W136" s="285"/>
    </row>
    <row r="137" spans="1:23">
      <c r="A137" s="288"/>
      <c r="B137" s="202">
        <v>360</v>
      </c>
      <c r="C137" s="202" t="s">
        <v>228</v>
      </c>
      <c r="D137" s="229">
        <v>13069</v>
      </c>
      <c r="E137" s="273">
        <v>20526</v>
      </c>
      <c r="F137" s="273">
        <v>14452</v>
      </c>
      <c r="G137" s="273">
        <v>3237</v>
      </c>
      <c r="H137" s="273">
        <v>2821</v>
      </c>
      <c r="I137" s="273">
        <v>16</v>
      </c>
      <c r="J137" s="273">
        <v>0</v>
      </c>
      <c r="K137" s="273">
        <v>7928</v>
      </c>
      <c r="L137" s="12">
        <v>7928</v>
      </c>
      <c r="M137" s="196">
        <v>60.662636774045502</v>
      </c>
      <c r="N137" s="273">
        <v>6</v>
      </c>
      <c r="O137" s="273">
        <v>6518</v>
      </c>
      <c r="P137" s="12">
        <v>6524</v>
      </c>
      <c r="Q137" s="196">
        <v>49.873747034968197</v>
      </c>
      <c r="R137" s="12">
        <v>6</v>
      </c>
      <c r="S137" s="12">
        <v>14446</v>
      </c>
      <c r="T137" s="12">
        <v>14452</v>
      </c>
      <c r="U137" s="207">
        <v>110.536383809014</v>
      </c>
      <c r="V137" s="284">
        <v>110.53154875717</v>
      </c>
      <c r="W137" s="285"/>
    </row>
    <row r="138" spans="1:23">
      <c r="A138" s="288"/>
      <c r="B138" s="202">
        <v>380</v>
      </c>
      <c r="C138" s="277" t="s">
        <v>229</v>
      </c>
      <c r="D138" s="229">
        <v>2179</v>
      </c>
      <c r="E138" s="273">
        <v>3215</v>
      </c>
      <c r="F138" s="273">
        <v>2063</v>
      </c>
      <c r="G138" s="273">
        <v>747</v>
      </c>
      <c r="H138" s="273">
        <v>405</v>
      </c>
      <c r="I138" s="273">
        <v>0</v>
      </c>
      <c r="J138" s="273">
        <v>0</v>
      </c>
      <c r="K138" s="273">
        <v>1244</v>
      </c>
      <c r="L138" s="12">
        <v>1244</v>
      </c>
      <c r="M138" s="196">
        <v>57.090408444240502</v>
      </c>
      <c r="N138" s="273">
        <v>1</v>
      </c>
      <c r="O138" s="273">
        <v>818</v>
      </c>
      <c r="P138" s="12">
        <v>819</v>
      </c>
      <c r="Q138" s="196">
        <v>37.5401560348784</v>
      </c>
      <c r="R138" s="12">
        <v>1</v>
      </c>
      <c r="S138" s="12">
        <v>2062</v>
      </c>
      <c r="T138" s="12">
        <v>2063</v>
      </c>
      <c r="U138" s="207">
        <v>94.630564479118902</v>
      </c>
      <c r="V138" s="284">
        <v>94.633027522935805</v>
      </c>
      <c r="W138" s="285"/>
    </row>
    <row r="139" spans="1:23">
      <c r="A139" s="288"/>
      <c r="B139" s="202">
        <v>631</v>
      </c>
      <c r="C139" s="277" t="s">
        <v>230</v>
      </c>
      <c r="D139" s="229">
        <v>3547</v>
      </c>
      <c r="E139" s="273">
        <v>6214</v>
      </c>
      <c r="F139" s="273">
        <v>4362</v>
      </c>
      <c r="G139" s="273">
        <v>852</v>
      </c>
      <c r="H139" s="273">
        <v>990</v>
      </c>
      <c r="I139" s="273">
        <v>10</v>
      </c>
      <c r="J139" s="273">
        <v>0</v>
      </c>
      <c r="K139" s="273">
        <v>2763</v>
      </c>
      <c r="L139" s="12">
        <v>2763</v>
      </c>
      <c r="M139" s="196">
        <v>77.896814209190893</v>
      </c>
      <c r="N139" s="273">
        <v>1</v>
      </c>
      <c r="O139" s="273">
        <v>1598</v>
      </c>
      <c r="P139" s="12">
        <v>1599</v>
      </c>
      <c r="Q139" s="196">
        <v>45.052156752184899</v>
      </c>
      <c r="R139" s="12">
        <v>1</v>
      </c>
      <c r="S139" s="12">
        <v>4361</v>
      </c>
      <c r="T139" s="12">
        <v>4362</v>
      </c>
      <c r="U139" s="207">
        <v>122.94897096137601</v>
      </c>
      <c r="V139" s="284">
        <v>122.942502818489</v>
      </c>
      <c r="W139" s="285"/>
    </row>
    <row r="140" spans="1:23">
      <c r="A140" s="289"/>
    </row>
    <row r="141" spans="1:23">
      <c r="C141" s="50" t="s">
        <v>73</v>
      </c>
      <c r="D141" s="51" t="s">
        <v>74</v>
      </c>
      <c r="E141" s="52"/>
      <c r="F141" s="52"/>
      <c r="G141" s="290"/>
      <c r="H141" s="290"/>
      <c r="I141" s="290"/>
      <c r="J141" s="290"/>
      <c r="K141" s="290"/>
      <c r="L141" s="294"/>
    </row>
    <row r="142" spans="1:23">
      <c r="C142" s="53"/>
      <c r="D142" s="54" t="str">
        <f>+'0. AFILIADOS POR SUBREGION'!B15</f>
        <v>(2) SISBEN CORTE JUNIO 2025-DNP</v>
      </c>
      <c r="E142" s="55"/>
      <c r="F142" s="55"/>
      <c r="G142" s="291"/>
      <c r="H142" s="292"/>
      <c r="I142" s="292"/>
      <c r="J142" s="292"/>
      <c r="K142" s="292"/>
      <c r="L142" s="295"/>
    </row>
    <row r="143" spans="1:23">
      <c r="C143" s="56"/>
      <c r="D143" s="54" t="str">
        <f>+'0. AFILIADOS POR SUBREGION'!B16</f>
        <v>(3) AFILIADOS BDUA JUNIO 2025 * Se excluyen los usuarios con estado suspendidos.</v>
      </c>
      <c r="E143" s="55"/>
      <c r="F143" s="55"/>
      <c r="G143" s="292"/>
      <c r="H143" s="292"/>
      <c r="I143" s="292"/>
      <c r="J143" s="292"/>
      <c r="K143" s="292"/>
      <c r="L143" s="295"/>
    </row>
    <row r="144" spans="1:23">
      <c r="C144" s="56" t="s">
        <v>46</v>
      </c>
      <c r="D144" s="365" t="s">
        <v>47</v>
      </c>
      <c r="E144" s="366"/>
      <c r="F144" s="366"/>
      <c r="G144" s="290"/>
      <c r="H144" s="290"/>
      <c r="I144" s="290"/>
      <c r="J144" s="290"/>
      <c r="K144" s="290"/>
      <c r="L144" s="294"/>
    </row>
    <row r="145" spans="3:12">
      <c r="C145" s="115" t="s">
        <v>77</v>
      </c>
      <c r="D145" s="367" t="s">
        <v>49</v>
      </c>
      <c r="E145" s="368"/>
      <c r="F145" s="368"/>
      <c r="G145" s="293"/>
      <c r="H145" s="293"/>
      <c r="I145" s="293"/>
      <c r="J145" s="293"/>
      <c r="K145" s="293"/>
      <c r="L145" s="296"/>
    </row>
  </sheetData>
  <mergeCells count="22">
    <mergeCell ref="B1:V1"/>
    <mergeCell ref="E2:T2"/>
    <mergeCell ref="E3:I3"/>
    <mergeCell ref="D144:F144"/>
    <mergeCell ref="D145:F145"/>
    <mergeCell ref="K3:K4"/>
    <mergeCell ref="L3:L4"/>
    <mergeCell ref="M3:M4"/>
    <mergeCell ref="N3:N4"/>
    <mergeCell ref="O3:O4"/>
    <mergeCell ref="P3:P4"/>
    <mergeCell ref="Q3:Q4"/>
    <mergeCell ref="R3:R4"/>
    <mergeCell ref="S3:S4"/>
    <mergeCell ref="T3:T4"/>
    <mergeCell ref="U2:U4"/>
    <mergeCell ref="V2:V4"/>
    <mergeCell ref="A2:A5"/>
    <mergeCell ref="B2:B5"/>
    <mergeCell ref="C2:C5"/>
    <mergeCell ref="D2:D4"/>
    <mergeCell ref="J3:J4"/>
  </mergeCells>
  <hyperlinks>
    <hyperlink ref="W1" location="INDICE!B2" display="Indice" xr:uid="{00000000-0004-0000-0300-000000000000}"/>
  </hyperlinks>
  <pageMargins left="0.7" right="0.7" top="0.75" bottom="0.75" header="0.3" footer="0.3"/>
  <pageSetup orientation="portrait"/>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8E5"/>
  </sheetPr>
  <dimension ref="A1:IE199"/>
  <sheetViews>
    <sheetView showGridLines="0" showRowColHeaders="0" zoomScale="80" zoomScaleNormal="80" workbookViewId="0">
      <pane xSplit="2" ySplit="4" topLeftCell="HK5" activePane="bottomRight" state="frozen"/>
      <selection pane="topRight"/>
      <selection pane="bottomLeft"/>
      <selection pane="bottomRight" activeCell="IF1" sqref="IF1:XFD1048576"/>
    </sheetView>
  </sheetViews>
  <sheetFormatPr baseColWidth="10" defaultColWidth="0" defaultRowHeight="15"/>
  <cols>
    <col min="1" max="1" width="35.7109375" customWidth="1"/>
    <col min="2" max="2" width="45.5703125" customWidth="1"/>
    <col min="3" max="120" width="11.42578125" customWidth="1"/>
    <col min="121" max="121" width="15.5703125" customWidth="1"/>
    <col min="122" max="123" width="11.42578125" customWidth="1"/>
    <col min="124" max="124" width="14" customWidth="1"/>
    <col min="125" max="127" width="11.42578125" customWidth="1"/>
    <col min="128" max="128" width="15.28515625" customWidth="1"/>
    <col min="129" max="133" width="11.42578125" customWidth="1"/>
    <col min="134" max="134" width="15.5703125" customWidth="1"/>
    <col min="135" max="136" width="11.42578125" customWidth="1"/>
    <col min="137" max="137" width="14" customWidth="1"/>
    <col min="138" max="146" width="11.42578125" customWidth="1"/>
    <col min="147" max="147" width="15.5703125" customWidth="1"/>
    <col min="148" max="149" width="11.42578125" customWidth="1"/>
    <col min="150" max="150" width="14" customWidth="1"/>
    <col min="151" max="159" width="11.42578125" customWidth="1"/>
    <col min="160" max="160" width="15.5703125" customWidth="1"/>
    <col min="161" max="162" width="11.42578125" customWidth="1"/>
    <col min="163" max="163" width="14" customWidth="1"/>
    <col min="164" max="172" width="11.42578125" customWidth="1"/>
    <col min="173" max="173" width="15.5703125" customWidth="1"/>
    <col min="174" max="175" width="11.42578125" customWidth="1"/>
    <col min="176" max="176" width="14" customWidth="1"/>
    <col min="177" max="185" width="11.42578125" customWidth="1"/>
    <col min="186" max="186" width="15.5703125" customWidth="1"/>
    <col min="187" max="188" width="11.42578125" customWidth="1"/>
    <col min="189" max="189" width="14" customWidth="1"/>
    <col min="190" max="198" width="11.42578125" customWidth="1"/>
    <col min="199" max="199" width="15.5703125" customWidth="1"/>
    <col min="200" max="201" width="11.42578125" customWidth="1"/>
    <col min="202" max="202" width="14" customWidth="1"/>
    <col min="203" max="211" width="11.42578125" customWidth="1"/>
    <col min="212" max="212" width="15.5703125" customWidth="1"/>
    <col min="213" max="214" width="11.42578125" customWidth="1"/>
    <col min="215" max="215" width="14" customWidth="1"/>
    <col min="216" max="224" width="11.42578125" customWidth="1"/>
    <col min="225" max="225" width="15.5703125" customWidth="1"/>
    <col min="226" max="227" width="11.42578125" customWidth="1"/>
    <col min="228" max="228" width="14" customWidth="1"/>
    <col min="229" max="237" width="11.42578125" customWidth="1"/>
    <col min="238" max="238" width="12.42578125" customWidth="1"/>
    <col min="239" max="239" width="12.42578125" style="118" customWidth="1"/>
    <col min="240" max="16384" width="11.42578125" hidden="1"/>
  </cols>
  <sheetData>
    <row r="1" spans="1:239" ht="80.25" customHeight="1">
      <c r="A1" s="184"/>
      <c r="B1" s="185" t="s">
        <v>231</v>
      </c>
      <c r="C1" s="185"/>
      <c r="D1" s="186" t="s">
        <v>232</v>
      </c>
      <c r="Q1" s="186" t="s">
        <v>233</v>
      </c>
      <c r="AD1" s="186" t="s">
        <v>234</v>
      </c>
      <c r="AQ1" s="186" t="s">
        <v>235</v>
      </c>
      <c r="BD1" s="186" t="s">
        <v>236</v>
      </c>
      <c r="BQ1" s="186" t="s">
        <v>237</v>
      </c>
      <c r="BZ1" s="155"/>
      <c r="CD1" s="186" t="s">
        <v>238</v>
      </c>
      <c r="CQ1" s="186" t="s">
        <v>239</v>
      </c>
      <c r="CR1" s="155"/>
      <c r="DD1" s="186" t="s">
        <v>240</v>
      </c>
      <c r="DE1" s="155"/>
      <c r="DQ1" s="186" t="s">
        <v>241</v>
      </c>
      <c r="DR1" s="155"/>
      <c r="ED1" s="186" t="s">
        <v>242</v>
      </c>
      <c r="EE1" s="155"/>
      <c r="EQ1" s="186" t="s">
        <v>243</v>
      </c>
      <c r="ER1" s="155"/>
      <c r="FD1" s="186" t="s">
        <v>244</v>
      </c>
      <c r="FE1" s="155"/>
      <c r="FQ1" s="186" t="s">
        <v>245</v>
      </c>
      <c r="FR1" s="155"/>
      <c r="GD1" s="186" t="s">
        <v>246</v>
      </c>
      <c r="GE1" s="155"/>
      <c r="GQ1" s="186" t="s">
        <v>247</v>
      </c>
      <c r="GR1" s="155"/>
      <c r="HD1" s="186" t="s">
        <v>248</v>
      </c>
      <c r="HE1" s="155"/>
      <c r="HQ1" s="186" t="s">
        <v>51</v>
      </c>
      <c r="HR1" s="155"/>
      <c r="ID1" s="1" t="s">
        <v>60</v>
      </c>
      <c r="IE1" s="1"/>
    </row>
    <row r="2" spans="1:239" ht="32.25" customHeight="1">
      <c r="A2" s="369" t="s">
        <v>80</v>
      </c>
      <c r="B2" s="372" t="s">
        <v>81</v>
      </c>
      <c r="C2" s="372" t="s">
        <v>80</v>
      </c>
      <c r="D2" s="398" t="s">
        <v>249</v>
      </c>
      <c r="E2" s="398"/>
      <c r="F2" s="398"/>
      <c r="G2" s="398"/>
      <c r="H2" s="398"/>
      <c r="I2" s="398"/>
      <c r="J2" s="398"/>
      <c r="K2" s="398"/>
      <c r="L2" s="398"/>
      <c r="M2" s="398"/>
      <c r="N2" s="398"/>
      <c r="O2" s="398"/>
      <c r="P2" s="398"/>
      <c r="Q2" s="396" t="s">
        <v>250</v>
      </c>
      <c r="R2" s="396"/>
      <c r="S2" s="396"/>
      <c r="T2" s="396"/>
      <c r="U2" s="396"/>
      <c r="V2" s="396"/>
      <c r="W2" s="396"/>
      <c r="X2" s="396"/>
      <c r="Y2" s="396"/>
      <c r="Z2" s="396"/>
      <c r="AA2" s="396"/>
      <c r="AB2" s="396"/>
      <c r="AC2" s="396"/>
      <c r="AD2" s="399" t="s">
        <v>251</v>
      </c>
      <c r="AE2" s="399"/>
      <c r="AF2" s="399"/>
      <c r="AG2" s="399"/>
      <c r="AH2" s="399"/>
      <c r="AI2" s="399"/>
      <c r="AJ2" s="399"/>
      <c r="AK2" s="399"/>
      <c r="AL2" s="399"/>
      <c r="AM2" s="399"/>
      <c r="AN2" s="399"/>
      <c r="AO2" s="399"/>
      <c r="AP2" s="399"/>
      <c r="AQ2" s="398" t="s">
        <v>252</v>
      </c>
      <c r="AR2" s="398"/>
      <c r="AS2" s="398"/>
      <c r="AT2" s="398"/>
      <c r="AU2" s="398"/>
      <c r="AV2" s="398"/>
      <c r="AW2" s="398"/>
      <c r="AX2" s="398"/>
      <c r="AY2" s="398"/>
      <c r="AZ2" s="398"/>
      <c r="BA2" s="398"/>
      <c r="BB2" s="398"/>
      <c r="BC2" s="398"/>
      <c r="BD2" s="400" t="s">
        <v>253</v>
      </c>
      <c r="BE2" s="400"/>
      <c r="BF2" s="400"/>
      <c r="BG2" s="400"/>
      <c r="BH2" s="400"/>
      <c r="BI2" s="400"/>
      <c r="BJ2" s="400"/>
      <c r="BK2" s="400"/>
      <c r="BL2" s="400"/>
      <c r="BM2" s="400"/>
      <c r="BN2" s="400"/>
      <c r="BO2" s="400"/>
      <c r="BP2" s="400"/>
      <c r="BQ2" s="394" t="s">
        <v>254</v>
      </c>
      <c r="BR2" s="394"/>
      <c r="BS2" s="394"/>
      <c r="BT2" s="394"/>
      <c r="BU2" s="394"/>
      <c r="BV2" s="394"/>
      <c r="BW2" s="394"/>
      <c r="BX2" s="394"/>
      <c r="BY2" s="394"/>
      <c r="BZ2" s="394"/>
      <c r="CA2" s="394"/>
      <c r="CB2" s="394"/>
      <c r="CC2" s="394"/>
      <c r="CD2" s="395" t="s">
        <v>255</v>
      </c>
      <c r="CE2" s="395"/>
      <c r="CF2" s="395"/>
      <c r="CG2" s="395"/>
      <c r="CH2" s="395"/>
      <c r="CI2" s="395"/>
      <c r="CJ2" s="395"/>
      <c r="CK2" s="395"/>
      <c r="CL2" s="395"/>
      <c r="CM2" s="395"/>
      <c r="CN2" s="395"/>
      <c r="CO2" s="395"/>
      <c r="CP2" s="395"/>
      <c r="CQ2" s="396" t="s">
        <v>256</v>
      </c>
      <c r="CR2" s="396"/>
      <c r="CS2" s="396"/>
      <c r="CT2" s="396"/>
      <c r="CU2" s="396"/>
      <c r="CV2" s="396"/>
      <c r="CW2" s="396"/>
      <c r="CX2" s="396"/>
      <c r="CY2" s="396"/>
      <c r="CZ2" s="396"/>
      <c r="DA2" s="396"/>
      <c r="DB2" s="396"/>
      <c r="DC2" s="396"/>
      <c r="DD2" s="395" t="s">
        <v>257</v>
      </c>
      <c r="DE2" s="395"/>
      <c r="DF2" s="395"/>
      <c r="DG2" s="395"/>
      <c r="DH2" s="395"/>
      <c r="DI2" s="395"/>
      <c r="DJ2" s="395"/>
      <c r="DK2" s="395"/>
      <c r="DL2" s="395"/>
      <c r="DM2" s="395"/>
      <c r="DN2" s="395"/>
      <c r="DO2" s="395"/>
      <c r="DP2" s="395"/>
      <c r="DQ2" s="397" t="s">
        <v>258</v>
      </c>
      <c r="DR2" s="397"/>
      <c r="DS2" s="397"/>
      <c r="DT2" s="397"/>
      <c r="DU2" s="397"/>
      <c r="DV2" s="397"/>
      <c r="DW2" s="397"/>
      <c r="DX2" s="397"/>
      <c r="DY2" s="397"/>
      <c r="DZ2" s="397"/>
      <c r="EA2" s="397"/>
      <c r="EB2" s="397"/>
      <c r="EC2" s="397"/>
      <c r="ED2" s="391" t="s">
        <v>259</v>
      </c>
      <c r="EE2" s="391"/>
      <c r="EF2" s="391"/>
      <c r="EG2" s="391"/>
      <c r="EH2" s="391"/>
      <c r="EI2" s="391"/>
      <c r="EJ2" s="391"/>
      <c r="EK2" s="391"/>
      <c r="EL2" s="391"/>
      <c r="EM2" s="391"/>
      <c r="EN2" s="391"/>
      <c r="EO2" s="391"/>
      <c r="EP2" s="391"/>
      <c r="EQ2" s="392" t="s">
        <v>260</v>
      </c>
      <c r="ER2" s="392"/>
      <c r="ES2" s="392"/>
      <c r="ET2" s="392"/>
      <c r="EU2" s="392"/>
      <c r="EV2" s="392"/>
      <c r="EW2" s="392"/>
      <c r="EX2" s="392"/>
      <c r="EY2" s="392"/>
      <c r="EZ2" s="392"/>
      <c r="FA2" s="392"/>
      <c r="FB2" s="392"/>
      <c r="FC2" s="392"/>
      <c r="FD2" s="382" t="s">
        <v>261</v>
      </c>
      <c r="FE2" s="382"/>
      <c r="FF2" s="382"/>
      <c r="FG2" s="382"/>
      <c r="FH2" s="382"/>
      <c r="FI2" s="382"/>
      <c r="FJ2" s="382"/>
      <c r="FK2" s="382"/>
      <c r="FL2" s="382"/>
      <c r="FM2" s="382"/>
      <c r="FN2" s="382"/>
      <c r="FO2" s="382"/>
      <c r="FP2" s="382"/>
      <c r="FQ2" s="393" t="s">
        <v>262</v>
      </c>
      <c r="FR2" s="393"/>
      <c r="FS2" s="393"/>
      <c r="FT2" s="393"/>
      <c r="FU2" s="393"/>
      <c r="FV2" s="393"/>
      <c r="FW2" s="393"/>
      <c r="FX2" s="393"/>
      <c r="FY2" s="393"/>
      <c r="FZ2" s="393"/>
      <c r="GA2" s="393"/>
      <c r="GB2" s="393"/>
      <c r="GC2" s="393"/>
      <c r="GD2" s="392" t="s">
        <v>263</v>
      </c>
      <c r="GE2" s="392"/>
      <c r="GF2" s="392"/>
      <c r="GG2" s="392"/>
      <c r="GH2" s="392"/>
      <c r="GI2" s="392"/>
      <c r="GJ2" s="392"/>
      <c r="GK2" s="392"/>
      <c r="GL2" s="392"/>
      <c r="GM2" s="392"/>
      <c r="GN2" s="392"/>
      <c r="GO2" s="392"/>
      <c r="GP2" s="392"/>
      <c r="GQ2" s="382" t="s">
        <v>264</v>
      </c>
      <c r="GR2" s="382"/>
      <c r="GS2" s="382"/>
      <c r="GT2" s="382"/>
      <c r="GU2" s="382"/>
      <c r="GV2" s="382"/>
      <c r="GW2" s="382"/>
      <c r="GX2" s="382"/>
      <c r="GY2" s="382"/>
      <c r="GZ2" s="382"/>
      <c r="HA2" s="382"/>
      <c r="HB2" s="382"/>
      <c r="HC2" s="382"/>
      <c r="HD2" s="383" t="s">
        <v>265</v>
      </c>
      <c r="HE2" s="384"/>
      <c r="HF2" s="384"/>
      <c r="HG2" s="384"/>
      <c r="HH2" s="384"/>
      <c r="HI2" s="384"/>
      <c r="HJ2" s="384"/>
      <c r="HK2" s="384"/>
      <c r="HL2" s="384"/>
      <c r="HM2" s="384"/>
      <c r="HN2" s="384"/>
      <c r="HO2" s="384"/>
      <c r="HP2" s="385"/>
      <c r="HQ2" s="386" t="s">
        <v>266</v>
      </c>
      <c r="HR2" s="386"/>
      <c r="HS2" s="386"/>
      <c r="HT2" s="386"/>
      <c r="HU2" s="386"/>
      <c r="HV2" s="386"/>
      <c r="HW2" s="386"/>
      <c r="HX2" s="386"/>
      <c r="HY2" s="386"/>
      <c r="HZ2" s="386"/>
      <c r="IA2" s="386"/>
      <c r="IB2" s="386"/>
      <c r="IC2" s="386"/>
      <c r="ID2" s="4" t="s">
        <v>51</v>
      </c>
      <c r="IE2" s="230"/>
    </row>
    <row r="3" spans="1:239" ht="67.5">
      <c r="A3" s="370"/>
      <c r="B3" s="372"/>
      <c r="C3" s="372"/>
      <c r="D3" s="188" t="s">
        <v>267</v>
      </c>
      <c r="E3" s="188" t="s">
        <v>268</v>
      </c>
      <c r="F3" s="188" t="s">
        <v>269</v>
      </c>
      <c r="G3" s="188" t="s">
        <v>270</v>
      </c>
      <c r="H3" s="189" t="s">
        <v>271</v>
      </c>
      <c r="I3" s="188" t="s">
        <v>272</v>
      </c>
      <c r="J3" s="188" t="s">
        <v>273</v>
      </c>
      <c r="K3" s="188" t="s">
        <v>274</v>
      </c>
      <c r="L3" s="189" t="s">
        <v>275</v>
      </c>
      <c r="M3" s="199" t="s">
        <v>276</v>
      </c>
      <c r="N3" s="188" t="s">
        <v>277</v>
      </c>
      <c r="O3" s="188" t="s">
        <v>278</v>
      </c>
      <c r="P3" s="188" t="s">
        <v>57</v>
      </c>
      <c r="Q3" s="204" t="s">
        <v>267</v>
      </c>
      <c r="R3" s="204" t="s">
        <v>268</v>
      </c>
      <c r="S3" s="204" t="s">
        <v>269</v>
      </c>
      <c r="T3" s="204" t="s">
        <v>270</v>
      </c>
      <c r="U3" s="205" t="s">
        <v>271</v>
      </c>
      <c r="V3" s="204" t="s">
        <v>272</v>
      </c>
      <c r="W3" s="204" t="s">
        <v>273</v>
      </c>
      <c r="X3" s="204" t="s">
        <v>274</v>
      </c>
      <c r="Y3" s="205" t="s">
        <v>275</v>
      </c>
      <c r="Z3" s="208" t="s">
        <v>276</v>
      </c>
      <c r="AA3" s="204" t="s">
        <v>277</v>
      </c>
      <c r="AB3" s="204" t="s">
        <v>278</v>
      </c>
      <c r="AC3" s="204" t="s">
        <v>57</v>
      </c>
      <c r="AD3" s="209" t="s">
        <v>267</v>
      </c>
      <c r="AE3" s="209" t="s">
        <v>268</v>
      </c>
      <c r="AF3" s="209" t="s">
        <v>269</v>
      </c>
      <c r="AG3" s="209" t="s">
        <v>270</v>
      </c>
      <c r="AH3" s="209" t="s">
        <v>271</v>
      </c>
      <c r="AI3" s="209" t="s">
        <v>272</v>
      </c>
      <c r="AJ3" s="209" t="s">
        <v>273</v>
      </c>
      <c r="AK3" s="209" t="s">
        <v>274</v>
      </c>
      <c r="AL3" s="209" t="s">
        <v>275</v>
      </c>
      <c r="AM3" s="209" t="s">
        <v>276</v>
      </c>
      <c r="AN3" s="209" t="s">
        <v>277</v>
      </c>
      <c r="AO3" s="209" t="s">
        <v>278</v>
      </c>
      <c r="AP3" s="209" t="s">
        <v>57</v>
      </c>
      <c r="AQ3" s="188" t="s">
        <v>267</v>
      </c>
      <c r="AR3" s="188" t="s">
        <v>268</v>
      </c>
      <c r="AS3" s="188" t="s">
        <v>269</v>
      </c>
      <c r="AT3" s="188" t="s">
        <v>270</v>
      </c>
      <c r="AU3" s="189" t="s">
        <v>271</v>
      </c>
      <c r="AV3" s="188" t="s">
        <v>272</v>
      </c>
      <c r="AW3" s="188" t="s">
        <v>273</v>
      </c>
      <c r="AX3" s="188" t="s">
        <v>274</v>
      </c>
      <c r="AY3" s="189" t="s">
        <v>275</v>
      </c>
      <c r="AZ3" s="199" t="s">
        <v>276</v>
      </c>
      <c r="BA3" s="188" t="s">
        <v>277</v>
      </c>
      <c r="BB3" s="188" t="s">
        <v>278</v>
      </c>
      <c r="BC3" s="188" t="s">
        <v>57</v>
      </c>
      <c r="BD3" s="211" t="s">
        <v>267</v>
      </c>
      <c r="BE3" s="211" t="s">
        <v>268</v>
      </c>
      <c r="BF3" s="211" t="s">
        <v>269</v>
      </c>
      <c r="BG3" s="211" t="s">
        <v>270</v>
      </c>
      <c r="BH3" s="211" t="s">
        <v>271</v>
      </c>
      <c r="BI3" s="211" t="s">
        <v>272</v>
      </c>
      <c r="BJ3" s="211" t="s">
        <v>273</v>
      </c>
      <c r="BK3" s="211" t="s">
        <v>274</v>
      </c>
      <c r="BL3" s="211" t="s">
        <v>275</v>
      </c>
      <c r="BM3" s="211" t="s">
        <v>276</v>
      </c>
      <c r="BN3" s="211" t="s">
        <v>277</v>
      </c>
      <c r="BO3" s="211" t="s">
        <v>278</v>
      </c>
      <c r="BP3" s="211" t="s">
        <v>57</v>
      </c>
      <c r="BQ3" s="212" t="s">
        <v>267</v>
      </c>
      <c r="BR3" s="212" t="s">
        <v>268</v>
      </c>
      <c r="BS3" s="212" t="s">
        <v>269</v>
      </c>
      <c r="BT3" s="212" t="s">
        <v>270</v>
      </c>
      <c r="BU3" s="212" t="s">
        <v>271</v>
      </c>
      <c r="BV3" s="212" t="s">
        <v>272</v>
      </c>
      <c r="BW3" s="212" t="s">
        <v>273</v>
      </c>
      <c r="BX3" s="212" t="s">
        <v>274</v>
      </c>
      <c r="BY3" s="212" t="s">
        <v>275</v>
      </c>
      <c r="BZ3" s="212" t="s">
        <v>276</v>
      </c>
      <c r="CA3" s="212" t="s">
        <v>277</v>
      </c>
      <c r="CB3" s="212" t="s">
        <v>278</v>
      </c>
      <c r="CC3" s="212" t="s">
        <v>57</v>
      </c>
      <c r="CD3" s="213" t="s">
        <v>279</v>
      </c>
      <c r="CE3" s="213" t="s">
        <v>268</v>
      </c>
      <c r="CF3" s="213" t="s">
        <v>269</v>
      </c>
      <c r="CG3" s="213" t="s">
        <v>270</v>
      </c>
      <c r="CH3" s="213" t="s">
        <v>271</v>
      </c>
      <c r="CI3" s="213" t="s">
        <v>272</v>
      </c>
      <c r="CJ3" s="213" t="s">
        <v>273</v>
      </c>
      <c r="CK3" s="213" t="s">
        <v>274</v>
      </c>
      <c r="CL3" s="213" t="s">
        <v>275</v>
      </c>
      <c r="CM3" s="213" t="s">
        <v>276</v>
      </c>
      <c r="CN3" s="213" t="s">
        <v>277</v>
      </c>
      <c r="CO3" s="213" t="s">
        <v>278</v>
      </c>
      <c r="CP3" s="213" t="s">
        <v>57</v>
      </c>
      <c r="CQ3" s="204" t="s">
        <v>279</v>
      </c>
      <c r="CR3" s="204" t="s">
        <v>268</v>
      </c>
      <c r="CS3" s="204" t="s">
        <v>269</v>
      </c>
      <c r="CT3" s="204" t="s">
        <v>270</v>
      </c>
      <c r="CU3" s="205" t="s">
        <v>271</v>
      </c>
      <c r="CV3" s="204" t="s">
        <v>272</v>
      </c>
      <c r="CW3" s="204" t="s">
        <v>273</v>
      </c>
      <c r="CX3" s="204" t="s">
        <v>274</v>
      </c>
      <c r="CY3" s="205" t="s">
        <v>275</v>
      </c>
      <c r="CZ3" s="208" t="s">
        <v>276</v>
      </c>
      <c r="DA3" s="204" t="s">
        <v>277</v>
      </c>
      <c r="DB3" s="204" t="s">
        <v>278</v>
      </c>
      <c r="DC3" s="204" t="s">
        <v>57</v>
      </c>
      <c r="DD3" s="213" t="s">
        <v>279</v>
      </c>
      <c r="DE3" s="213" t="s">
        <v>268</v>
      </c>
      <c r="DF3" s="213" t="s">
        <v>269</v>
      </c>
      <c r="DG3" s="213" t="s">
        <v>270</v>
      </c>
      <c r="DH3" s="214" t="s">
        <v>271</v>
      </c>
      <c r="DI3" s="213" t="s">
        <v>272</v>
      </c>
      <c r="DJ3" s="213" t="s">
        <v>273</v>
      </c>
      <c r="DK3" s="213" t="s">
        <v>274</v>
      </c>
      <c r="DL3" s="214" t="s">
        <v>275</v>
      </c>
      <c r="DM3" s="215" t="s">
        <v>276</v>
      </c>
      <c r="DN3" s="213" t="s">
        <v>277</v>
      </c>
      <c r="DO3" s="213" t="s">
        <v>278</v>
      </c>
      <c r="DP3" s="213" t="s">
        <v>57</v>
      </c>
      <c r="DQ3" s="216" t="s">
        <v>279</v>
      </c>
      <c r="DR3" s="216" t="s">
        <v>268</v>
      </c>
      <c r="DS3" s="216" t="s">
        <v>269</v>
      </c>
      <c r="DT3" s="216" t="s">
        <v>280</v>
      </c>
      <c r="DU3" s="216" t="s">
        <v>271</v>
      </c>
      <c r="DV3" s="216" t="s">
        <v>281</v>
      </c>
      <c r="DW3" s="216" t="s">
        <v>282</v>
      </c>
      <c r="DX3" s="216" t="s">
        <v>274</v>
      </c>
      <c r="DY3" s="216" t="s">
        <v>275</v>
      </c>
      <c r="DZ3" s="217" t="s">
        <v>276</v>
      </c>
      <c r="EA3" s="216" t="s">
        <v>277</v>
      </c>
      <c r="EB3" s="216" t="s">
        <v>278</v>
      </c>
      <c r="EC3" s="216" t="s">
        <v>57</v>
      </c>
      <c r="ED3" s="218" t="s">
        <v>279</v>
      </c>
      <c r="EE3" s="218" t="s">
        <v>268</v>
      </c>
      <c r="EF3" s="218" t="s">
        <v>269</v>
      </c>
      <c r="EG3" s="218" t="s">
        <v>280</v>
      </c>
      <c r="EH3" s="218" t="s">
        <v>271</v>
      </c>
      <c r="EI3" s="218" t="s">
        <v>281</v>
      </c>
      <c r="EJ3" s="218" t="s">
        <v>282</v>
      </c>
      <c r="EK3" s="218" t="s">
        <v>274</v>
      </c>
      <c r="EL3" s="218" t="s">
        <v>275</v>
      </c>
      <c r="EM3" s="220" t="s">
        <v>276</v>
      </c>
      <c r="EN3" s="218" t="s">
        <v>277</v>
      </c>
      <c r="EO3" s="218" t="s">
        <v>278</v>
      </c>
      <c r="EP3" s="218" t="s">
        <v>57</v>
      </c>
      <c r="EQ3" s="221" t="s">
        <v>279</v>
      </c>
      <c r="ER3" s="221" t="s">
        <v>268</v>
      </c>
      <c r="ES3" s="221" t="s">
        <v>269</v>
      </c>
      <c r="ET3" s="221" t="s">
        <v>280</v>
      </c>
      <c r="EU3" s="221" t="s">
        <v>271</v>
      </c>
      <c r="EV3" s="221" t="s">
        <v>281</v>
      </c>
      <c r="EW3" s="221" t="s">
        <v>282</v>
      </c>
      <c r="EX3" s="221" t="s">
        <v>274</v>
      </c>
      <c r="EY3" s="221" t="s">
        <v>275</v>
      </c>
      <c r="EZ3" s="222" t="s">
        <v>276</v>
      </c>
      <c r="FA3" s="221" t="s">
        <v>277</v>
      </c>
      <c r="FB3" s="221" t="s">
        <v>278</v>
      </c>
      <c r="FC3" s="221" t="s">
        <v>57</v>
      </c>
      <c r="FD3" s="223" t="s">
        <v>279</v>
      </c>
      <c r="FE3" s="223" t="s">
        <v>268</v>
      </c>
      <c r="FF3" s="223" t="s">
        <v>269</v>
      </c>
      <c r="FG3" s="223" t="s">
        <v>280</v>
      </c>
      <c r="FH3" s="223" t="s">
        <v>271</v>
      </c>
      <c r="FI3" s="223" t="s">
        <v>281</v>
      </c>
      <c r="FJ3" s="223" t="s">
        <v>282</v>
      </c>
      <c r="FK3" s="223" t="s">
        <v>274</v>
      </c>
      <c r="FL3" s="223" t="s">
        <v>275</v>
      </c>
      <c r="FM3" s="224" t="s">
        <v>276</v>
      </c>
      <c r="FN3" s="223" t="s">
        <v>277</v>
      </c>
      <c r="FO3" s="223" t="s">
        <v>278</v>
      </c>
      <c r="FP3" s="223" t="s">
        <v>57</v>
      </c>
      <c r="FQ3" s="225" t="s">
        <v>279</v>
      </c>
      <c r="FR3" s="225" t="s">
        <v>268</v>
      </c>
      <c r="FS3" s="225" t="s">
        <v>269</v>
      </c>
      <c r="FT3" s="225" t="s">
        <v>280</v>
      </c>
      <c r="FU3" s="225" t="s">
        <v>271</v>
      </c>
      <c r="FV3" s="225" t="s">
        <v>281</v>
      </c>
      <c r="FW3" s="225" t="s">
        <v>282</v>
      </c>
      <c r="FX3" s="225" t="s">
        <v>274</v>
      </c>
      <c r="FY3" s="225" t="s">
        <v>275</v>
      </c>
      <c r="FZ3" s="226" t="s">
        <v>276</v>
      </c>
      <c r="GA3" s="225" t="s">
        <v>277</v>
      </c>
      <c r="GB3" s="225" t="s">
        <v>278</v>
      </c>
      <c r="GC3" s="225" t="s">
        <v>57</v>
      </c>
      <c r="GD3" s="221" t="s">
        <v>279</v>
      </c>
      <c r="GE3" s="221" t="s">
        <v>268</v>
      </c>
      <c r="GF3" s="221" t="s">
        <v>269</v>
      </c>
      <c r="GG3" s="221" t="s">
        <v>280</v>
      </c>
      <c r="GH3" s="221" t="s">
        <v>271</v>
      </c>
      <c r="GI3" s="221" t="s">
        <v>281</v>
      </c>
      <c r="GJ3" s="221" t="s">
        <v>282</v>
      </c>
      <c r="GK3" s="221" t="s">
        <v>274</v>
      </c>
      <c r="GL3" s="221" t="s">
        <v>275</v>
      </c>
      <c r="GM3" s="222" t="s">
        <v>276</v>
      </c>
      <c r="GN3" s="221" t="s">
        <v>277</v>
      </c>
      <c r="GO3" s="221" t="s">
        <v>278</v>
      </c>
      <c r="GP3" s="221" t="s">
        <v>57</v>
      </c>
      <c r="GQ3" s="223" t="s">
        <v>279</v>
      </c>
      <c r="GR3" s="223" t="s">
        <v>268</v>
      </c>
      <c r="GS3" s="223" t="s">
        <v>269</v>
      </c>
      <c r="GT3" s="223" t="s">
        <v>280</v>
      </c>
      <c r="GU3" s="223" t="s">
        <v>271</v>
      </c>
      <c r="GV3" s="223" t="s">
        <v>281</v>
      </c>
      <c r="GW3" s="223" t="s">
        <v>282</v>
      </c>
      <c r="GX3" s="223" t="s">
        <v>274</v>
      </c>
      <c r="GY3" s="223" t="s">
        <v>275</v>
      </c>
      <c r="GZ3" s="224" t="s">
        <v>276</v>
      </c>
      <c r="HA3" s="223" t="s">
        <v>277</v>
      </c>
      <c r="HB3" s="223" t="s">
        <v>278</v>
      </c>
      <c r="HC3" s="223" t="s">
        <v>57</v>
      </c>
      <c r="HD3" s="221" t="s">
        <v>279</v>
      </c>
      <c r="HE3" s="221" t="s">
        <v>268</v>
      </c>
      <c r="HF3" s="221" t="s">
        <v>269</v>
      </c>
      <c r="HG3" s="221" t="s">
        <v>280</v>
      </c>
      <c r="HH3" s="221" t="s">
        <v>271</v>
      </c>
      <c r="HI3" s="221" t="s">
        <v>281</v>
      </c>
      <c r="HJ3" s="221" t="s">
        <v>282</v>
      </c>
      <c r="HK3" s="221" t="s">
        <v>274</v>
      </c>
      <c r="HL3" s="221" t="s">
        <v>275</v>
      </c>
      <c r="HM3" s="221" t="s">
        <v>276</v>
      </c>
      <c r="HN3" s="221" t="s">
        <v>277</v>
      </c>
      <c r="HO3" s="221" t="s">
        <v>278</v>
      </c>
      <c r="HP3" s="221" t="s">
        <v>57</v>
      </c>
      <c r="HQ3" s="227" t="s">
        <v>279</v>
      </c>
      <c r="HR3" s="227" t="s">
        <v>268</v>
      </c>
      <c r="HS3" s="227" t="s">
        <v>269</v>
      </c>
      <c r="HT3" s="227" t="s">
        <v>280</v>
      </c>
      <c r="HU3" s="227" t="s">
        <v>271</v>
      </c>
      <c r="HV3" s="227" t="s">
        <v>281</v>
      </c>
      <c r="HW3" s="227" t="s">
        <v>282</v>
      </c>
      <c r="HX3" s="227" t="s">
        <v>274</v>
      </c>
      <c r="HY3" s="227" t="s">
        <v>275</v>
      </c>
      <c r="HZ3" s="231" t="s">
        <v>276</v>
      </c>
      <c r="IA3" s="227" t="s">
        <v>277</v>
      </c>
      <c r="IB3" s="227" t="s">
        <v>278</v>
      </c>
      <c r="IC3" s="227" t="s">
        <v>57</v>
      </c>
    </row>
    <row r="4" spans="1:239" ht="18.75">
      <c r="A4" s="371"/>
      <c r="B4" s="187" t="s">
        <v>283</v>
      </c>
      <c r="C4" s="187"/>
      <c r="D4" s="190">
        <v>247821</v>
      </c>
      <c r="E4" s="190">
        <v>55</v>
      </c>
      <c r="F4" s="190">
        <v>136349</v>
      </c>
      <c r="G4" s="190">
        <v>136404</v>
      </c>
      <c r="H4" s="191">
        <v>55.019146884243099</v>
      </c>
      <c r="I4" s="190">
        <v>245</v>
      </c>
      <c r="J4" s="190">
        <v>75229</v>
      </c>
      <c r="K4" s="190">
        <v>75474</v>
      </c>
      <c r="L4" s="191">
        <v>30.356184504138099</v>
      </c>
      <c r="M4" s="191">
        <v>85.375331388381099</v>
      </c>
      <c r="N4" s="190">
        <v>300</v>
      </c>
      <c r="O4" s="190">
        <v>211578</v>
      </c>
      <c r="P4" s="190">
        <v>211878</v>
      </c>
      <c r="Q4" s="190">
        <v>247821</v>
      </c>
      <c r="R4" s="190">
        <v>54</v>
      </c>
      <c r="S4" s="190">
        <v>139258</v>
      </c>
      <c r="T4" s="190">
        <v>139312</v>
      </c>
      <c r="U4" s="191">
        <v>56.192977996214999</v>
      </c>
      <c r="V4" s="190">
        <v>222</v>
      </c>
      <c r="W4" s="190">
        <v>75403</v>
      </c>
      <c r="X4" s="190">
        <v>75625</v>
      </c>
      <c r="Y4" s="191">
        <v>30.4263964716469</v>
      </c>
      <c r="Z4" s="191">
        <v>86.619374467861903</v>
      </c>
      <c r="AA4" s="190">
        <v>276</v>
      </c>
      <c r="AB4" s="190">
        <v>214661</v>
      </c>
      <c r="AC4" s="190">
        <v>214937</v>
      </c>
      <c r="AD4" s="190">
        <v>247821</v>
      </c>
      <c r="AE4" s="190">
        <v>5</v>
      </c>
      <c r="AF4" s="190">
        <v>140938</v>
      </c>
      <c r="AG4" s="190">
        <v>140943</v>
      </c>
      <c r="AH4" s="210">
        <v>56.870886648024197</v>
      </c>
      <c r="AI4" s="190">
        <v>213</v>
      </c>
      <c r="AJ4" s="190">
        <v>76023</v>
      </c>
      <c r="AK4" s="190">
        <v>76236</v>
      </c>
      <c r="AL4" s="210">
        <v>30.676577045528798</v>
      </c>
      <c r="AM4" s="210">
        <v>87.547463693552999</v>
      </c>
      <c r="AN4" s="190">
        <v>218</v>
      </c>
      <c r="AO4" s="190">
        <v>216961</v>
      </c>
      <c r="AP4" s="190">
        <v>217179</v>
      </c>
      <c r="AQ4" s="190">
        <v>247821</v>
      </c>
      <c r="AR4" s="190">
        <v>3</v>
      </c>
      <c r="AS4" s="190">
        <v>142917</v>
      </c>
      <c r="AT4" s="190">
        <v>142920</v>
      </c>
      <c r="AU4" s="210">
        <v>57.669446899173202</v>
      </c>
      <c r="AV4" s="190">
        <v>206</v>
      </c>
      <c r="AW4" s="190">
        <v>76155</v>
      </c>
      <c r="AX4" s="190">
        <v>76361</v>
      </c>
      <c r="AY4" s="210">
        <v>30.7298412967424</v>
      </c>
      <c r="AZ4" s="210">
        <v>88.399288195915602</v>
      </c>
      <c r="BA4" s="190">
        <v>209</v>
      </c>
      <c r="BB4" s="190">
        <v>219072</v>
      </c>
      <c r="BC4" s="190">
        <v>219281</v>
      </c>
      <c r="BD4" s="190">
        <v>247821</v>
      </c>
      <c r="BE4" s="190">
        <v>3</v>
      </c>
      <c r="BF4" s="190">
        <v>144774</v>
      </c>
      <c r="BG4" s="190">
        <v>144777</v>
      </c>
      <c r="BH4" s="191">
        <v>58.418778069655097</v>
      </c>
      <c r="BI4" s="190">
        <v>157</v>
      </c>
      <c r="BJ4" s="190">
        <v>76890</v>
      </c>
      <c r="BK4" s="190">
        <v>77047</v>
      </c>
      <c r="BL4" s="190">
        <v>31.026426331908901</v>
      </c>
      <c r="BM4" s="190">
        <v>89.445204401563998</v>
      </c>
      <c r="BN4" s="190">
        <v>160</v>
      </c>
      <c r="BO4" s="190">
        <v>221664</v>
      </c>
      <c r="BP4" s="190">
        <v>221824</v>
      </c>
      <c r="BQ4" s="190">
        <v>247821</v>
      </c>
      <c r="BR4" s="190">
        <v>3</v>
      </c>
      <c r="BS4" s="190">
        <v>146800</v>
      </c>
      <c r="BT4" s="190">
        <v>146803</v>
      </c>
      <c r="BU4" s="210">
        <v>59.236303622372603</v>
      </c>
      <c r="BV4" s="190">
        <v>136</v>
      </c>
      <c r="BW4" s="190">
        <v>77268</v>
      </c>
      <c r="BX4" s="190">
        <v>77404</v>
      </c>
      <c r="BY4" s="210">
        <v>31.178955778565999</v>
      </c>
      <c r="BZ4" s="210">
        <v>90.415259400938595</v>
      </c>
      <c r="CA4" s="190">
        <v>139</v>
      </c>
      <c r="CB4" s="190">
        <v>224068</v>
      </c>
      <c r="CC4" s="190">
        <v>224207</v>
      </c>
      <c r="CD4" s="190">
        <v>256956</v>
      </c>
      <c r="CE4" s="190">
        <v>3</v>
      </c>
      <c r="CF4" s="190">
        <v>148532</v>
      </c>
      <c r="CG4" s="190">
        <v>148535</v>
      </c>
      <c r="CH4" s="191">
        <v>57.804449010725598</v>
      </c>
      <c r="CI4" s="190">
        <v>136</v>
      </c>
      <c r="CJ4" s="190">
        <v>76412</v>
      </c>
      <c r="CK4" s="190">
        <v>76548</v>
      </c>
      <c r="CL4" s="191">
        <v>29.737386945624898</v>
      </c>
      <c r="CM4" s="191">
        <v>87.541835956350496</v>
      </c>
      <c r="CN4" s="190">
        <v>139</v>
      </c>
      <c r="CO4" s="190">
        <v>224944</v>
      </c>
      <c r="CP4" s="190">
        <v>225083</v>
      </c>
      <c r="CQ4" s="190">
        <v>256956</v>
      </c>
      <c r="CR4" s="190">
        <v>2</v>
      </c>
      <c r="CS4" s="190">
        <v>152421</v>
      </c>
      <c r="CT4" s="190">
        <v>152423</v>
      </c>
      <c r="CU4" s="191">
        <v>59.317937701396403</v>
      </c>
      <c r="CV4" s="190">
        <v>128</v>
      </c>
      <c r="CW4" s="190">
        <v>76509</v>
      </c>
      <c r="CX4" s="190">
        <v>76637</v>
      </c>
      <c r="CY4" s="191">
        <v>29.775136599262101</v>
      </c>
      <c r="CZ4" s="191">
        <v>89.0930743006585</v>
      </c>
      <c r="DA4" s="190">
        <v>130</v>
      </c>
      <c r="DB4" s="190">
        <v>228930</v>
      </c>
      <c r="DC4" s="190">
        <v>229060</v>
      </c>
      <c r="DD4" s="190">
        <v>260529</v>
      </c>
      <c r="DE4" s="190">
        <v>2</v>
      </c>
      <c r="DF4" s="190">
        <v>155133</v>
      </c>
      <c r="DG4" s="190">
        <v>155135</v>
      </c>
      <c r="DH4" s="191">
        <v>59.5453865020785</v>
      </c>
      <c r="DI4" s="190">
        <v>120</v>
      </c>
      <c r="DJ4" s="190">
        <v>76520</v>
      </c>
      <c r="DK4" s="190">
        <v>76640</v>
      </c>
      <c r="DL4" s="191">
        <v>29.371010520901699</v>
      </c>
      <c r="DM4" s="191">
        <v>88.916397022980206</v>
      </c>
      <c r="DN4" s="190">
        <v>122</v>
      </c>
      <c r="DO4" s="190">
        <v>231653</v>
      </c>
      <c r="DP4" s="190">
        <v>231775</v>
      </c>
      <c r="DQ4" s="190">
        <v>260529</v>
      </c>
      <c r="DR4" s="190">
        <v>2</v>
      </c>
      <c r="DS4" s="190">
        <v>157139</v>
      </c>
      <c r="DT4" s="190">
        <v>157141</v>
      </c>
      <c r="DU4" s="191">
        <v>60.315358367014802</v>
      </c>
      <c r="DV4" s="190">
        <v>113</v>
      </c>
      <c r="DW4" s="190">
        <v>76899</v>
      </c>
      <c r="DX4" s="190">
        <v>77012</v>
      </c>
      <c r="DY4" s="191">
        <v>29.516483769561201</v>
      </c>
      <c r="DZ4" s="191">
        <v>89.831842136576</v>
      </c>
      <c r="EA4" s="190">
        <v>115</v>
      </c>
      <c r="EB4" s="190">
        <v>234038</v>
      </c>
      <c r="EC4" s="190">
        <v>234153</v>
      </c>
      <c r="ED4" s="190">
        <v>264567</v>
      </c>
      <c r="EE4" s="190">
        <v>2</v>
      </c>
      <c r="EF4" s="190">
        <v>159099</v>
      </c>
      <c r="EG4" s="190">
        <v>159101</v>
      </c>
      <c r="EH4" s="191">
        <v>60.135617820816698</v>
      </c>
      <c r="EI4" s="190">
        <v>108</v>
      </c>
      <c r="EJ4" s="190">
        <v>77403</v>
      </c>
      <c r="EK4" s="190">
        <v>77511</v>
      </c>
      <c r="EL4" s="191">
        <v>29.256483234870601</v>
      </c>
      <c r="EM4" s="191">
        <v>89.392101055687206</v>
      </c>
      <c r="EN4" s="190">
        <v>110</v>
      </c>
      <c r="EO4" s="190">
        <v>236502</v>
      </c>
      <c r="EP4" s="190">
        <v>236612</v>
      </c>
      <c r="EQ4" s="190">
        <v>264567</v>
      </c>
      <c r="ER4" s="190">
        <v>2</v>
      </c>
      <c r="ES4" s="190">
        <v>161523</v>
      </c>
      <c r="ET4" s="190">
        <v>161525</v>
      </c>
      <c r="EU4" s="191">
        <v>61.051831861116497</v>
      </c>
      <c r="EV4" s="190">
        <v>104</v>
      </c>
      <c r="EW4" s="190">
        <v>77167</v>
      </c>
      <c r="EX4" s="190">
        <v>77271</v>
      </c>
      <c r="EY4" s="191">
        <v>29.167280877811699</v>
      </c>
      <c r="EZ4" s="191">
        <v>90.219112738928104</v>
      </c>
      <c r="FA4" s="190">
        <v>106</v>
      </c>
      <c r="FB4" s="190">
        <v>238690</v>
      </c>
      <c r="FC4" s="190">
        <v>238796</v>
      </c>
      <c r="FD4" s="190">
        <v>264567</v>
      </c>
      <c r="FE4" s="190">
        <v>2</v>
      </c>
      <c r="FF4" s="190">
        <v>164385</v>
      </c>
      <c r="FG4" s="190">
        <v>164387</v>
      </c>
      <c r="FH4" s="191">
        <v>62.133599428500197</v>
      </c>
      <c r="FI4" s="190">
        <v>91</v>
      </c>
      <c r="FJ4" s="190">
        <v>75279</v>
      </c>
      <c r="FK4" s="190">
        <v>75370</v>
      </c>
      <c r="FL4" s="191">
        <v>28.453662021340499</v>
      </c>
      <c r="FM4" s="191">
        <v>90.587261449840696</v>
      </c>
      <c r="FN4" s="190">
        <v>93</v>
      </c>
      <c r="FO4" s="190">
        <v>239664</v>
      </c>
      <c r="FP4" s="190">
        <v>239757</v>
      </c>
      <c r="FQ4" s="190">
        <v>264567</v>
      </c>
      <c r="FR4" s="190">
        <v>2</v>
      </c>
      <c r="FS4" s="190">
        <v>133770</v>
      </c>
      <c r="FT4" s="190">
        <v>133772</v>
      </c>
      <c r="FU4" s="191">
        <v>50.561861456644301</v>
      </c>
      <c r="FV4" s="190">
        <v>91</v>
      </c>
      <c r="FW4" s="190">
        <v>75642</v>
      </c>
      <c r="FX4" s="190">
        <v>75733</v>
      </c>
      <c r="FY4" s="191">
        <v>28.590867341732</v>
      </c>
      <c r="FZ4" s="191">
        <v>79.152728798376202</v>
      </c>
      <c r="GA4" s="190">
        <v>93</v>
      </c>
      <c r="GB4" s="190">
        <v>209412</v>
      </c>
      <c r="GC4" s="190">
        <v>209505</v>
      </c>
      <c r="GD4" s="190">
        <v>264567</v>
      </c>
      <c r="GE4" s="190">
        <v>2</v>
      </c>
      <c r="GF4" s="190">
        <v>159875</v>
      </c>
      <c r="GG4" s="190">
        <v>159877</v>
      </c>
      <c r="GH4" s="191">
        <v>60.428927266061201</v>
      </c>
      <c r="GI4" s="190">
        <v>89</v>
      </c>
      <c r="GJ4" s="190">
        <v>76965</v>
      </c>
      <c r="GK4" s="190">
        <v>77054</v>
      </c>
      <c r="GL4" s="191">
        <v>29.0909297077867</v>
      </c>
      <c r="GM4" s="191">
        <v>89.519856973847794</v>
      </c>
      <c r="GN4" s="190">
        <v>91</v>
      </c>
      <c r="GO4" s="190">
        <v>236840</v>
      </c>
      <c r="GP4" s="190">
        <v>236931</v>
      </c>
      <c r="GQ4" s="190">
        <v>264567</v>
      </c>
      <c r="GR4" s="190">
        <v>2</v>
      </c>
      <c r="GS4" s="190">
        <v>145530</v>
      </c>
      <c r="GT4" s="190">
        <v>145532</v>
      </c>
      <c r="GU4" s="191">
        <v>55.006860266019601</v>
      </c>
      <c r="GV4" s="190">
        <v>88</v>
      </c>
      <c r="GW4" s="190">
        <v>77129</v>
      </c>
      <c r="GX4" s="190">
        <v>77217</v>
      </c>
      <c r="GY4" s="191">
        <v>29.152917786420801</v>
      </c>
      <c r="GZ4" s="191">
        <v>84.159778052440402</v>
      </c>
      <c r="HA4" s="190">
        <v>90</v>
      </c>
      <c r="HB4" s="190">
        <v>222659</v>
      </c>
      <c r="HC4" s="190">
        <v>222749</v>
      </c>
      <c r="HD4" s="190">
        <v>264567</v>
      </c>
      <c r="HE4" s="190">
        <v>1</v>
      </c>
      <c r="HF4" s="190">
        <v>160601</v>
      </c>
      <c r="HG4" s="190">
        <v>160602</v>
      </c>
      <c r="HH4" s="190">
        <v>60.703337906843998</v>
      </c>
      <c r="HI4" s="190">
        <v>82</v>
      </c>
      <c r="HJ4" s="190">
        <v>76989</v>
      </c>
      <c r="HK4" s="190">
        <v>77071</v>
      </c>
      <c r="HL4" s="190">
        <v>29.100001133928298</v>
      </c>
      <c r="HM4" s="190">
        <v>89.8033390407723</v>
      </c>
      <c r="HN4" s="190">
        <v>83</v>
      </c>
      <c r="HO4" s="190">
        <v>237590</v>
      </c>
      <c r="HP4" s="190">
        <v>237673</v>
      </c>
      <c r="HQ4" s="190">
        <v>264567</v>
      </c>
      <c r="HR4" s="190">
        <v>1</v>
      </c>
      <c r="HS4" s="190">
        <v>161804</v>
      </c>
      <c r="HT4" s="190">
        <v>161805</v>
      </c>
      <c r="HU4" s="191">
        <v>61.158043142190799</v>
      </c>
      <c r="HV4" s="190">
        <v>79</v>
      </c>
      <c r="HW4" s="190">
        <v>77977</v>
      </c>
      <c r="HX4" s="190">
        <v>78056</v>
      </c>
      <c r="HY4" s="191">
        <v>29.473441510090101</v>
      </c>
      <c r="HZ4" s="191">
        <v>90.631484652280903</v>
      </c>
      <c r="IA4" s="190">
        <v>80</v>
      </c>
      <c r="IB4" s="190">
        <v>239781</v>
      </c>
      <c r="IC4" s="190">
        <v>239861</v>
      </c>
      <c r="ID4" s="232">
        <v>0.90661722739419504</v>
      </c>
      <c r="IE4" s="233"/>
    </row>
    <row r="5" spans="1:239">
      <c r="A5" s="192"/>
      <c r="B5" s="193" t="s">
        <v>284</v>
      </c>
      <c r="C5" s="193"/>
      <c r="D5" s="194">
        <v>2377</v>
      </c>
      <c r="E5" s="194">
        <v>2</v>
      </c>
      <c r="F5" s="194">
        <v>1708</v>
      </c>
      <c r="G5" s="194">
        <v>1710</v>
      </c>
      <c r="H5" s="195">
        <v>71.855279764408905</v>
      </c>
      <c r="I5" s="194">
        <v>0</v>
      </c>
      <c r="J5" s="194">
        <v>251</v>
      </c>
      <c r="K5" s="194">
        <v>251</v>
      </c>
      <c r="L5" s="195">
        <v>10.559528817837601</v>
      </c>
      <c r="M5" s="195">
        <v>82.414808582246494</v>
      </c>
      <c r="N5" s="194">
        <v>2</v>
      </c>
      <c r="O5" s="194">
        <v>1959</v>
      </c>
      <c r="P5" s="194">
        <v>1961</v>
      </c>
      <c r="Q5" s="194">
        <v>2377</v>
      </c>
      <c r="R5" s="194">
        <v>2</v>
      </c>
      <c r="S5" s="194">
        <v>1724</v>
      </c>
      <c r="T5" s="194">
        <v>1726</v>
      </c>
      <c r="U5" s="195">
        <v>72.528397139251197</v>
      </c>
      <c r="V5" s="194">
        <v>0</v>
      </c>
      <c r="W5" s="194">
        <v>245</v>
      </c>
      <c r="X5" s="194">
        <v>245</v>
      </c>
      <c r="Y5" s="195">
        <v>10.3071098022718</v>
      </c>
      <c r="Z5" s="195">
        <v>82.835506941522894</v>
      </c>
      <c r="AA5" s="194">
        <v>2</v>
      </c>
      <c r="AB5" s="194">
        <v>1969</v>
      </c>
      <c r="AC5" s="194">
        <v>1971</v>
      </c>
      <c r="AD5" s="194">
        <v>2377</v>
      </c>
      <c r="AE5" s="194">
        <v>0</v>
      </c>
      <c r="AF5" s="194">
        <v>1740</v>
      </c>
      <c r="AG5" s="194">
        <v>1740</v>
      </c>
      <c r="AH5" s="195">
        <v>73.201514514093404</v>
      </c>
      <c r="AI5" s="194">
        <v>0</v>
      </c>
      <c r="AJ5" s="194">
        <v>252</v>
      </c>
      <c r="AK5" s="194">
        <v>252</v>
      </c>
      <c r="AL5" s="195">
        <v>10.601598653765199</v>
      </c>
      <c r="AM5" s="195">
        <v>83.803113167858598</v>
      </c>
      <c r="AN5" s="194">
        <v>0</v>
      </c>
      <c r="AO5" s="194">
        <v>1992</v>
      </c>
      <c r="AP5" s="194">
        <v>1992</v>
      </c>
      <c r="AQ5" s="194">
        <v>2377</v>
      </c>
      <c r="AR5" s="194">
        <v>0</v>
      </c>
      <c r="AS5" s="194">
        <v>1742</v>
      </c>
      <c r="AT5" s="194">
        <v>1742</v>
      </c>
      <c r="AU5" s="195">
        <v>73.285654185948701</v>
      </c>
      <c r="AV5" s="194">
        <v>0</v>
      </c>
      <c r="AW5" s="194">
        <v>281</v>
      </c>
      <c r="AX5" s="194">
        <v>281</v>
      </c>
      <c r="AY5" s="195">
        <v>11.8216238956668</v>
      </c>
      <c r="AZ5" s="195">
        <v>85.107278081615505</v>
      </c>
      <c r="BA5" s="194">
        <v>0</v>
      </c>
      <c r="BB5" s="194">
        <v>2023</v>
      </c>
      <c r="BC5" s="194">
        <v>2023</v>
      </c>
      <c r="BD5" s="194">
        <v>2377</v>
      </c>
      <c r="BE5" s="194">
        <v>0</v>
      </c>
      <c r="BF5" s="194">
        <v>1791</v>
      </c>
      <c r="BG5" s="194">
        <v>1791</v>
      </c>
      <c r="BH5" s="195">
        <v>75.347076146402998</v>
      </c>
      <c r="BI5" s="194">
        <v>0</v>
      </c>
      <c r="BJ5" s="194">
        <v>283</v>
      </c>
      <c r="BK5" s="194">
        <v>283</v>
      </c>
      <c r="BL5" s="195">
        <v>11.905763567522101</v>
      </c>
      <c r="BM5" s="195">
        <v>87.252839713925098</v>
      </c>
      <c r="BN5" s="194">
        <v>0</v>
      </c>
      <c r="BO5" s="194">
        <v>2074</v>
      </c>
      <c r="BP5" s="194">
        <v>2074</v>
      </c>
      <c r="BQ5" s="194">
        <v>2377</v>
      </c>
      <c r="BR5" s="194">
        <v>0</v>
      </c>
      <c r="BS5" s="194">
        <v>1803</v>
      </c>
      <c r="BT5" s="194">
        <v>1803</v>
      </c>
      <c r="BU5" s="195">
        <v>75.851914177534695</v>
      </c>
      <c r="BV5" s="194">
        <v>0</v>
      </c>
      <c r="BW5" s="194">
        <v>284</v>
      </c>
      <c r="BX5" s="194">
        <v>284</v>
      </c>
      <c r="BY5" s="195">
        <v>11.9478334034497</v>
      </c>
      <c r="BZ5" s="195">
        <v>87.799747580984402</v>
      </c>
      <c r="CA5" s="194">
        <v>0</v>
      </c>
      <c r="CB5" s="194">
        <v>2087</v>
      </c>
      <c r="CC5" s="194">
        <v>2087</v>
      </c>
      <c r="CD5" s="194">
        <v>1775</v>
      </c>
      <c r="CE5" s="194">
        <v>0</v>
      </c>
      <c r="CF5" s="194">
        <v>1828</v>
      </c>
      <c r="CG5" s="194">
        <v>1828</v>
      </c>
      <c r="CH5" s="195">
        <v>102.985915492958</v>
      </c>
      <c r="CI5" s="194">
        <v>0</v>
      </c>
      <c r="CJ5" s="194">
        <v>273</v>
      </c>
      <c r="CK5" s="194">
        <v>273</v>
      </c>
      <c r="CL5" s="195">
        <v>15.3802816901408</v>
      </c>
      <c r="CM5" s="195">
        <v>118.366197183099</v>
      </c>
      <c r="CN5" s="194">
        <v>0</v>
      </c>
      <c r="CO5" s="194">
        <v>2101</v>
      </c>
      <c r="CP5" s="194">
        <v>2101</v>
      </c>
      <c r="CQ5" s="194">
        <v>1775</v>
      </c>
      <c r="CR5" s="194">
        <v>0</v>
      </c>
      <c r="CS5" s="194">
        <v>1868</v>
      </c>
      <c r="CT5" s="194">
        <v>1868</v>
      </c>
      <c r="CU5" s="195">
        <v>105.23943661971801</v>
      </c>
      <c r="CV5" s="194">
        <v>0</v>
      </c>
      <c r="CW5" s="194">
        <v>260</v>
      </c>
      <c r="CX5" s="194">
        <v>260</v>
      </c>
      <c r="CY5" s="195">
        <v>14.647887323943699</v>
      </c>
      <c r="CZ5" s="195">
        <v>119.887323943662</v>
      </c>
      <c r="DA5" s="194">
        <v>0</v>
      </c>
      <c r="DB5" s="194">
        <v>2128</v>
      </c>
      <c r="DC5" s="194">
        <v>2128</v>
      </c>
      <c r="DD5" s="194">
        <v>1797</v>
      </c>
      <c r="DE5" s="194">
        <v>0</v>
      </c>
      <c r="DF5" s="194">
        <v>1926</v>
      </c>
      <c r="DG5" s="194">
        <v>1926</v>
      </c>
      <c r="DH5" s="195">
        <v>107.178631051753</v>
      </c>
      <c r="DI5" s="194">
        <v>0</v>
      </c>
      <c r="DJ5" s="194">
        <v>262</v>
      </c>
      <c r="DK5" s="194">
        <v>262</v>
      </c>
      <c r="DL5" s="195">
        <v>14.5798553144129</v>
      </c>
      <c r="DM5" s="195">
        <v>121.758486366166</v>
      </c>
      <c r="DN5" s="194">
        <v>0</v>
      </c>
      <c r="DO5" s="194">
        <v>2188</v>
      </c>
      <c r="DP5" s="194">
        <v>2188</v>
      </c>
      <c r="DQ5" s="194">
        <v>1797</v>
      </c>
      <c r="DR5" s="194">
        <v>0</v>
      </c>
      <c r="DS5" s="194">
        <v>1947</v>
      </c>
      <c r="DT5" s="194">
        <v>1947</v>
      </c>
      <c r="DU5" s="195">
        <v>108.347245409015</v>
      </c>
      <c r="DV5" s="194">
        <v>0</v>
      </c>
      <c r="DW5" s="194">
        <v>267</v>
      </c>
      <c r="DX5" s="194">
        <v>267</v>
      </c>
      <c r="DY5" s="195">
        <v>14.858096828046699</v>
      </c>
      <c r="DZ5" s="195">
        <v>123.205342237062</v>
      </c>
      <c r="EA5" s="194">
        <v>0</v>
      </c>
      <c r="EB5" s="194">
        <v>2214</v>
      </c>
      <c r="EC5" s="194">
        <v>2214</v>
      </c>
      <c r="ED5" s="194">
        <v>1810</v>
      </c>
      <c r="EE5" s="194">
        <v>0</v>
      </c>
      <c r="EF5" s="194">
        <v>1966</v>
      </c>
      <c r="EG5" s="194">
        <v>1966</v>
      </c>
      <c r="EH5" s="195">
        <v>108.618784530387</v>
      </c>
      <c r="EI5" s="194">
        <v>0</v>
      </c>
      <c r="EJ5" s="194">
        <v>270</v>
      </c>
      <c r="EK5" s="194">
        <v>270</v>
      </c>
      <c r="EL5" s="195">
        <v>14.917127071823201</v>
      </c>
      <c r="EM5" s="195">
        <v>123.53591160221001</v>
      </c>
      <c r="EN5" s="194">
        <v>0</v>
      </c>
      <c r="EO5" s="194">
        <v>2236</v>
      </c>
      <c r="EP5" s="194">
        <v>2236</v>
      </c>
      <c r="EQ5" s="194">
        <v>1810</v>
      </c>
      <c r="ER5" s="194">
        <v>0</v>
      </c>
      <c r="ES5" s="194">
        <v>2016</v>
      </c>
      <c r="ET5" s="194">
        <v>2016</v>
      </c>
      <c r="EU5" s="195">
        <v>111.381215469613</v>
      </c>
      <c r="EV5" s="194">
        <v>0</v>
      </c>
      <c r="EW5" s="194">
        <v>262</v>
      </c>
      <c r="EX5" s="194">
        <v>262</v>
      </c>
      <c r="EY5" s="195">
        <v>14.475138121546999</v>
      </c>
      <c r="EZ5" s="195">
        <v>125.85635359116</v>
      </c>
      <c r="FA5" s="194">
        <v>0</v>
      </c>
      <c r="FB5" s="194">
        <v>2278</v>
      </c>
      <c r="FC5" s="194">
        <v>2278</v>
      </c>
      <c r="FD5" s="194">
        <v>1810</v>
      </c>
      <c r="FE5" s="194">
        <v>0</v>
      </c>
      <c r="FF5" s="194">
        <v>2040</v>
      </c>
      <c r="FG5" s="194">
        <v>2040</v>
      </c>
      <c r="FH5" s="195">
        <v>112.707182320442</v>
      </c>
      <c r="FI5" s="194">
        <v>0</v>
      </c>
      <c r="FJ5" s="194">
        <v>242</v>
      </c>
      <c r="FK5" s="194">
        <v>242</v>
      </c>
      <c r="FL5" s="195">
        <v>13.370165745856401</v>
      </c>
      <c r="FM5" s="195">
        <v>126.077348066298</v>
      </c>
      <c r="FN5" s="194">
        <v>0</v>
      </c>
      <c r="FO5" s="194">
        <v>2282</v>
      </c>
      <c r="FP5" s="194">
        <v>2282</v>
      </c>
      <c r="FQ5" s="194">
        <v>1810</v>
      </c>
      <c r="FR5" s="194">
        <v>0</v>
      </c>
      <c r="FS5" s="194">
        <v>2040</v>
      </c>
      <c r="FT5" s="194">
        <v>2040</v>
      </c>
      <c r="FU5" s="195">
        <v>112.707182320442</v>
      </c>
      <c r="FV5" s="194">
        <v>0</v>
      </c>
      <c r="FW5" s="194">
        <v>246</v>
      </c>
      <c r="FX5" s="194">
        <v>246</v>
      </c>
      <c r="FY5" s="195">
        <v>13.591160220994499</v>
      </c>
      <c r="FZ5" s="195">
        <v>126.298342541436</v>
      </c>
      <c r="GA5" s="194">
        <v>0</v>
      </c>
      <c r="GB5" s="194">
        <v>2286</v>
      </c>
      <c r="GC5" s="194">
        <v>2286</v>
      </c>
      <c r="GD5" s="194">
        <v>1810</v>
      </c>
      <c r="GE5" s="194">
        <v>0</v>
      </c>
      <c r="GF5" s="194">
        <v>2034</v>
      </c>
      <c r="GG5" s="194">
        <v>2034</v>
      </c>
      <c r="GH5" s="195">
        <v>112.375690607735</v>
      </c>
      <c r="GI5" s="194">
        <v>0</v>
      </c>
      <c r="GJ5" s="194">
        <v>260</v>
      </c>
      <c r="GK5" s="194">
        <v>260</v>
      </c>
      <c r="GL5" s="195">
        <v>14.3646408839779</v>
      </c>
      <c r="GM5" s="195">
        <v>126.74033149171299</v>
      </c>
      <c r="GN5" s="194">
        <v>0</v>
      </c>
      <c r="GO5" s="194">
        <v>2294</v>
      </c>
      <c r="GP5" s="194">
        <v>2294</v>
      </c>
      <c r="GQ5" s="194">
        <v>1810</v>
      </c>
      <c r="GR5" s="194">
        <v>0</v>
      </c>
      <c r="GS5" s="194">
        <v>2053</v>
      </c>
      <c r="GT5" s="194">
        <v>2053</v>
      </c>
      <c r="GU5" s="195">
        <v>113.425414364641</v>
      </c>
      <c r="GV5" s="194">
        <v>0</v>
      </c>
      <c r="GW5" s="194">
        <v>256</v>
      </c>
      <c r="GX5" s="194">
        <v>256</v>
      </c>
      <c r="GY5" s="195">
        <v>14.1436464088398</v>
      </c>
      <c r="GZ5" s="195">
        <v>127.569060773481</v>
      </c>
      <c r="HA5" s="194">
        <v>0</v>
      </c>
      <c r="HB5" s="194">
        <v>2309</v>
      </c>
      <c r="HC5" s="194">
        <v>2309</v>
      </c>
      <c r="HD5" s="194">
        <v>1810</v>
      </c>
      <c r="HE5" s="194">
        <v>0</v>
      </c>
      <c r="HF5" s="194">
        <v>2063</v>
      </c>
      <c r="HG5" s="194">
        <v>2063</v>
      </c>
      <c r="HH5" s="194">
        <v>113.97790055248601</v>
      </c>
      <c r="HI5" s="194">
        <v>0</v>
      </c>
      <c r="HJ5" s="194">
        <v>257</v>
      </c>
      <c r="HK5" s="194">
        <v>257</v>
      </c>
      <c r="HL5" s="194">
        <v>14.1988950276243</v>
      </c>
      <c r="HM5" s="194">
        <v>128.17679558011099</v>
      </c>
      <c r="HN5" s="194">
        <v>0</v>
      </c>
      <c r="HO5" s="194">
        <v>2320</v>
      </c>
      <c r="HP5" s="194">
        <v>2320</v>
      </c>
      <c r="HQ5" s="228">
        <v>1810</v>
      </c>
      <c r="HR5" s="194">
        <v>0</v>
      </c>
      <c r="HS5" s="194">
        <v>2071</v>
      </c>
      <c r="HT5" s="194">
        <v>2071</v>
      </c>
      <c r="HU5" s="195">
        <v>114.419889502762</v>
      </c>
      <c r="HV5" s="194">
        <v>0</v>
      </c>
      <c r="HW5" s="194">
        <v>263</v>
      </c>
      <c r="HX5" s="194">
        <v>263</v>
      </c>
      <c r="HY5" s="195">
        <v>14.530386740331499</v>
      </c>
      <c r="HZ5" s="195">
        <v>128.95027624309401</v>
      </c>
      <c r="IA5" s="194">
        <v>0</v>
      </c>
      <c r="IB5" s="194">
        <v>2334</v>
      </c>
      <c r="IC5" s="194">
        <v>2334</v>
      </c>
    </row>
    <row r="6" spans="1:239">
      <c r="A6" s="10">
        <v>142</v>
      </c>
      <c r="B6" s="14" t="s">
        <v>98</v>
      </c>
      <c r="C6" s="10">
        <v>142</v>
      </c>
      <c r="D6" s="18">
        <v>27</v>
      </c>
      <c r="E6" s="12">
        <v>0</v>
      </c>
      <c r="F6" s="12">
        <v>15</v>
      </c>
      <c r="G6" s="12">
        <v>15</v>
      </c>
      <c r="H6" s="196">
        <v>55.5555555555556</v>
      </c>
      <c r="I6" s="12">
        <v>0</v>
      </c>
      <c r="J6" s="12">
        <v>2</v>
      </c>
      <c r="K6" s="12">
        <v>2</v>
      </c>
      <c r="L6" s="200">
        <v>7.4074074074074101</v>
      </c>
      <c r="M6" s="196">
        <v>62.962962962962997</v>
      </c>
      <c r="N6" s="201">
        <v>0</v>
      </c>
      <c r="O6" s="201">
        <v>17</v>
      </c>
      <c r="P6" s="12">
        <v>17</v>
      </c>
      <c r="Q6" s="12">
        <v>27</v>
      </c>
      <c r="R6" s="12">
        <v>0</v>
      </c>
      <c r="S6" s="12">
        <v>16</v>
      </c>
      <c r="T6" s="12">
        <v>16</v>
      </c>
      <c r="U6" s="206">
        <v>59.259259259259302</v>
      </c>
      <c r="V6" s="12">
        <v>0</v>
      </c>
      <c r="W6" s="12">
        <v>2</v>
      </c>
      <c r="X6" s="12">
        <v>2</v>
      </c>
      <c r="Y6" s="206">
        <v>7.4074074074074101</v>
      </c>
      <c r="Z6" s="206">
        <v>66.6666666666667</v>
      </c>
      <c r="AA6" s="12">
        <v>0</v>
      </c>
      <c r="AB6" s="12">
        <v>18</v>
      </c>
      <c r="AC6" s="12">
        <v>18</v>
      </c>
      <c r="AD6" s="12">
        <v>27</v>
      </c>
      <c r="AE6" s="12">
        <v>0</v>
      </c>
      <c r="AF6" s="12">
        <v>19</v>
      </c>
      <c r="AG6" s="12">
        <v>19</v>
      </c>
      <c r="AH6" s="196">
        <v>70.370370370370395</v>
      </c>
      <c r="AI6" s="12">
        <v>0</v>
      </c>
      <c r="AJ6" s="12">
        <v>2</v>
      </c>
      <c r="AK6" s="12">
        <v>2</v>
      </c>
      <c r="AL6" s="196">
        <v>7.4074074074074101</v>
      </c>
      <c r="AM6" s="196">
        <v>77.7777777777778</v>
      </c>
      <c r="AN6" s="12">
        <v>0</v>
      </c>
      <c r="AO6" s="12">
        <v>21</v>
      </c>
      <c r="AP6" s="12">
        <v>21</v>
      </c>
      <c r="AQ6" s="12">
        <v>27</v>
      </c>
      <c r="AR6" s="12">
        <v>0</v>
      </c>
      <c r="AS6" s="12">
        <v>21</v>
      </c>
      <c r="AT6" s="12">
        <v>21</v>
      </c>
      <c r="AU6" s="196">
        <v>77.7777777777778</v>
      </c>
      <c r="AV6" s="12">
        <v>0</v>
      </c>
      <c r="AW6" s="12">
        <v>2</v>
      </c>
      <c r="AX6" s="12">
        <v>2</v>
      </c>
      <c r="AY6" s="196">
        <v>7.4074074074074101</v>
      </c>
      <c r="AZ6" s="196">
        <v>85.185185185185205</v>
      </c>
      <c r="BA6" s="12">
        <v>0</v>
      </c>
      <c r="BB6" s="12">
        <v>23</v>
      </c>
      <c r="BC6" s="12">
        <v>23</v>
      </c>
      <c r="BD6" s="12">
        <v>27</v>
      </c>
      <c r="BE6" s="12">
        <v>0</v>
      </c>
      <c r="BF6" s="12">
        <v>23</v>
      </c>
      <c r="BG6" s="12">
        <v>23</v>
      </c>
      <c r="BH6" s="206">
        <v>85.185185185185205</v>
      </c>
      <c r="BI6" s="12">
        <v>0</v>
      </c>
      <c r="BJ6" s="12">
        <v>2</v>
      </c>
      <c r="BK6" s="12">
        <v>2</v>
      </c>
      <c r="BL6" s="206">
        <v>7.4074074074074101</v>
      </c>
      <c r="BM6" s="206">
        <v>92.592592592592595</v>
      </c>
      <c r="BN6" s="12">
        <v>0</v>
      </c>
      <c r="BO6" s="12">
        <v>25</v>
      </c>
      <c r="BP6" s="12">
        <v>25</v>
      </c>
      <c r="BQ6" s="12">
        <v>27</v>
      </c>
      <c r="BR6" s="12">
        <v>0</v>
      </c>
      <c r="BS6" s="12">
        <v>26</v>
      </c>
      <c r="BT6" s="12">
        <v>26</v>
      </c>
      <c r="BU6" s="196">
        <v>96.296296296296305</v>
      </c>
      <c r="BV6" s="12">
        <v>0</v>
      </c>
      <c r="BW6" s="12">
        <v>1</v>
      </c>
      <c r="BX6" s="12">
        <v>1</v>
      </c>
      <c r="BY6" s="196">
        <v>3.7037037037037002</v>
      </c>
      <c r="BZ6" s="196">
        <v>100</v>
      </c>
      <c r="CA6" s="12">
        <v>0</v>
      </c>
      <c r="CB6" s="12">
        <v>27</v>
      </c>
      <c r="CC6" s="12">
        <v>27</v>
      </c>
      <c r="CD6" s="12">
        <v>22</v>
      </c>
      <c r="CE6" s="12">
        <v>0</v>
      </c>
      <c r="CF6" s="12">
        <v>26</v>
      </c>
      <c r="CG6" s="12">
        <v>26</v>
      </c>
      <c r="CH6" s="196">
        <v>118.181818181818</v>
      </c>
      <c r="CI6" s="12">
        <v>0</v>
      </c>
      <c r="CJ6" s="12">
        <v>1</v>
      </c>
      <c r="CK6" s="12">
        <v>1</v>
      </c>
      <c r="CL6" s="200">
        <v>4.5454545454545503</v>
      </c>
      <c r="CM6" s="196">
        <v>122.727272727273</v>
      </c>
      <c r="CN6" s="12">
        <v>0</v>
      </c>
      <c r="CO6" s="12">
        <v>27</v>
      </c>
      <c r="CP6" s="12">
        <v>27</v>
      </c>
      <c r="CQ6" s="12">
        <v>22</v>
      </c>
      <c r="CR6" s="12">
        <v>0</v>
      </c>
      <c r="CS6" s="12">
        <v>27</v>
      </c>
      <c r="CT6" s="12">
        <v>27</v>
      </c>
      <c r="CU6" s="196">
        <v>122.727272727273</v>
      </c>
      <c r="CV6" s="12">
        <v>0</v>
      </c>
      <c r="CW6" s="12">
        <v>0</v>
      </c>
      <c r="CX6" s="12">
        <v>0</v>
      </c>
      <c r="CY6" s="200">
        <v>0</v>
      </c>
      <c r="CZ6" s="196">
        <v>122.727272727273</v>
      </c>
      <c r="DA6" s="201">
        <v>0</v>
      </c>
      <c r="DB6" s="201">
        <v>27</v>
      </c>
      <c r="DC6" s="12">
        <v>27</v>
      </c>
      <c r="DD6" s="12">
        <v>22</v>
      </c>
      <c r="DE6" s="12">
        <v>0</v>
      </c>
      <c r="DF6" s="12">
        <v>26</v>
      </c>
      <c r="DG6" s="12">
        <v>26</v>
      </c>
      <c r="DH6" s="196">
        <v>118.181818181818</v>
      </c>
      <c r="DI6" s="12">
        <v>0</v>
      </c>
      <c r="DJ6" s="12">
        <v>1</v>
      </c>
      <c r="DK6" s="12">
        <v>1</v>
      </c>
      <c r="DL6" s="200">
        <v>4.5454545454545503</v>
      </c>
      <c r="DM6" s="196">
        <v>122.727272727273</v>
      </c>
      <c r="DN6" s="201">
        <v>0</v>
      </c>
      <c r="DO6" s="201">
        <v>27</v>
      </c>
      <c r="DP6" s="12">
        <v>27</v>
      </c>
      <c r="DQ6" s="12">
        <v>22</v>
      </c>
      <c r="DR6" s="12">
        <v>0</v>
      </c>
      <c r="DS6" s="12">
        <v>27</v>
      </c>
      <c r="DT6" s="12">
        <v>27</v>
      </c>
      <c r="DU6" s="196">
        <v>122.727272727273</v>
      </c>
      <c r="DV6" s="12">
        <v>0</v>
      </c>
      <c r="DW6" s="12">
        <v>1</v>
      </c>
      <c r="DX6" s="12">
        <v>1</v>
      </c>
      <c r="DY6" s="200">
        <v>4.5454545454545503</v>
      </c>
      <c r="DZ6" s="196">
        <v>127.272727272727</v>
      </c>
      <c r="EA6" s="201">
        <v>0</v>
      </c>
      <c r="EB6" s="201">
        <v>28</v>
      </c>
      <c r="EC6" s="12">
        <v>28</v>
      </c>
      <c r="ED6" s="219">
        <v>22</v>
      </c>
      <c r="EE6" s="12">
        <v>0</v>
      </c>
      <c r="EF6" s="12">
        <v>28</v>
      </c>
      <c r="EG6" s="12">
        <v>28</v>
      </c>
      <c r="EH6" s="196">
        <v>127.272727272727</v>
      </c>
      <c r="EI6" s="12">
        <v>0</v>
      </c>
      <c r="EJ6" s="12">
        <v>0</v>
      </c>
      <c r="EK6" s="12">
        <v>0</v>
      </c>
      <c r="EL6" s="200">
        <v>0</v>
      </c>
      <c r="EM6" s="196">
        <v>127.272727272727</v>
      </c>
      <c r="EN6" s="201">
        <v>0</v>
      </c>
      <c r="EO6" s="201">
        <v>28</v>
      </c>
      <c r="EP6" s="12">
        <v>28</v>
      </c>
      <c r="EQ6" s="219">
        <v>22</v>
      </c>
      <c r="ER6" s="12">
        <v>0</v>
      </c>
      <c r="ES6" s="12">
        <v>26</v>
      </c>
      <c r="ET6" s="12">
        <v>26</v>
      </c>
      <c r="EU6" s="196">
        <v>118.181818181818</v>
      </c>
      <c r="EV6" s="12">
        <v>0</v>
      </c>
      <c r="EW6" s="12">
        <v>1</v>
      </c>
      <c r="EX6" s="12">
        <v>1</v>
      </c>
      <c r="EY6" s="200">
        <v>4.5454545454545503</v>
      </c>
      <c r="EZ6" s="196">
        <v>122.727272727273</v>
      </c>
      <c r="FA6" s="201">
        <v>0</v>
      </c>
      <c r="FB6" s="201">
        <v>27</v>
      </c>
      <c r="FC6" s="12">
        <v>27</v>
      </c>
      <c r="FD6" s="219">
        <v>22</v>
      </c>
      <c r="FE6" s="12">
        <v>0</v>
      </c>
      <c r="FF6" s="12">
        <v>26</v>
      </c>
      <c r="FG6" s="12">
        <v>26</v>
      </c>
      <c r="FH6" s="196">
        <v>118.181818181818</v>
      </c>
      <c r="FI6" s="12">
        <v>0</v>
      </c>
      <c r="FJ6" s="12">
        <v>1</v>
      </c>
      <c r="FK6" s="12">
        <v>1</v>
      </c>
      <c r="FL6" s="200">
        <v>4.5454545454545503</v>
      </c>
      <c r="FM6" s="196">
        <v>122.727272727273</v>
      </c>
      <c r="FN6" s="201">
        <v>0</v>
      </c>
      <c r="FO6" s="201">
        <v>27</v>
      </c>
      <c r="FP6" s="12">
        <v>27</v>
      </c>
      <c r="FQ6" s="219">
        <v>22</v>
      </c>
      <c r="FR6" s="12">
        <v>0</v>
      </c>
      <c r="FS6" s="12">
        <v>29</v>
      </c>
      <c r="FT6" s="12">
        <v>29</v>
      </c>
      <c r="FU6" s="196">
        <v>131.81818181818201</v>
      </c>
      <c r="FV6" s="12">
        <v>0</v>
      </c>
      <c r="FW6" s="12">
        <v>1</v>
      </c>
      <c r="FX6" s="12">
        <v>1</v>
      </c>
      <c r="FY6" s="200">
        <v>4.5454545454545503</v>
      </c>
      <c r="FZ6" s="196">
        <v>136.363636363636</v>
      </c>
      <c r="GA6" s="201">
        <v>0</v>
      </c>
      <c r="GB6" s="201">
        <v>30</v>
      </c>
      <c r="GC6" s="12">
        <v>30</v>
      </c>
      <c r="GD6" s="219">
        <v>22</v>
      </c>
      <c r="GE6" s="12">
        <v>0</v>
      </c>
      <c r="GF6" s="12">
        <v>30</v>
      </c>
      <c r="GG6" s="12">
        <v>30</v>
      </c>
      <c r="GH6" s="196">
        <v>136.363636363636</v>
      </c>
      <c r="GI6" s="12">
        <v>0</v>
      </c>
      <c r="GJ6" s="12">
        <v>1</v>
      </c>
      <c r="GK6" s="12">
        <v>1</v>
      </c>
      <c r="GL6" s="200">
        <v>4.5454545454545503</v>
      </c>
      <c r="GM6" s="196">
        <v>140.90909090909099</v>
      </c>
      <c r="GN6" s="201">
        <v>0</v>
      </c>
      <c r="GO6" s="201">
        <v>31</v>
      </c>
      <c r="GP6" s="12">
        <v>31</v>
      </c>
      <c r="GQ6" s="219">
        <v>22</v>
      </c>
      <c r="GR6" s="12">
        <v>0</v>
      </c>
      <c r="GS6" s="12">
        <v>31</v>
      </c>
      <c r="GT6" s="12">
        <v>31</v>
      </c>
      <c r="GU6" s="196">
        <v>140.90909090909099</v>
      </c>
      <c r="GV6" s="12">
        <v>0</v>
      </c>
      <c r="GW6" s="12">
        <v>1</v>
      </c>
      <c r="GX6" s="12">
        <v>1</v>
      </c>
      <c r="GY6" s="200">
        <v>4.5454545454545503</v>
      </c>
      <c r="GZ6" s="196">
        <v>145.45454545454501</v>
      </c>
      <c r="HA6" s="201">
        <v>0</v>
      </c>
      <c r="HB6" s="201">
        <v>32</v>
      </c>
      <c r="HC6" s="12">
        <v>32</v>
      </c>
      <c r="HD6" s="12">
        <v>22</v>
      </c>
      <c r="HE6" s="12">
        <v>0</v>
      </c>
      <c r="HF6" s="12">
        <v>35</v>
      </c>
      <c r="HG6" s="12">
        <v>35</v>
      </c>
      <c r="HH6" s="12">
        <v>159.09090909090901</v>
      </c>
      <c r="HI6" s="12">
        <v>0</v>
      </c>
      <c r="HJ6" s="12">
        <v>0</v>
      </c>
      <c r="HK6" s="12">
        <v>0</v>
      </c>
      <c r="HL6" s="12">
        <v>0</v>
      </c>
      <c r="HM6" s="12">
        <v>159.09090909090901</v>
      </c>
      <c r="HN6" s="12">
        <v>0</v>
      </c>
      <c r="HO6" s="12">
        <v>35</v>
      </c>
      <c r="HP6" s="12">
        <v>35</v>
      </c>
      <c r="HQ6" s="229">
        <v>22</v>
      </c>
      <c r="HR6" s="12">
        <v>0</v>
      </c>
      <c r="HS6" s="12">
        <v>35</v>
      </c>
      <c r="HT6" s="12">
        <v>35</v>
      </c>
      <c r="HU6" s="196">
        <v>159.09090909090901</v>
      </c>
      <c r="HV6" s="12">
        <v>0</v>
      </c>
      <c r="HW6" s="12">
        <v>0</v>
      </c>
      <c r="HX6" s="12">
        <v>0</v>
      </c>
      <c r="HY6" s="200">
        <v>0</v>
      </c>
      <c r="HZ6" s="196">
        <v>159.09090909090901</v>
      </c>
      <c r="IA6" s="201">
        <v>0</v>
      </c>
      <c r="IB6" s="201">
        <v>35</v>
      </c>
      <c r="IC6" s="12">
        <v>35</v>
      </c>
    </row>
    <row r="7" spans="1:239">
      <c r="A7" s="10">
        <v>425</v>
      </c>
      <c r="B7" s="14" t="s">
        <v>99</v>
      </c>
      <c r="C7" s="10">
        <v>425</v>
      </c>
      <c r="D7" s="18">
        <v>85</v>
      </c>
      <c r="E7" s="12">
        <v>0</v>
      </c>
      <c r="F7" s="12">
        <v>89</v>
      </c>
      <c r="G7" s="12">
        <v>89</v>
      </c>
      <c r="H7" s="196">
        <v>104.705882352941</v>
      </c>
      <c r="I7" s="12">
        <v>0</v>
      </c>
      <c r="J7" s="12">
        <v>27</v>
      </c>
      <c r="K7" s="12">
        <v>27</v>
      </c>
      <c r="L7" s="200">
        <v>31.764705882352899</v>
      </c>
      <c r="M7" s="196">
        <v>136.470588235294</v>
      </c>
      <c r="N7" s="201">
        <v>0</v>
      </c>
      <c r="O7" s="201">
        <v>116</v>
      </c>
      <c r="P7" s="202">
        <v>116</v>
      </c>
      <c r="Q7" s="202">
        <v>85</v>
      </c>
      <c r="R7" s="202">
        <v>0</v>
      </c>
      <c r="S7" s="202">
        <v>90</v>
      </c>
      <c r="T7" s="202">
        <v>90</v>
      </c>
      <c r="U7" s="206">
        <v>105.88235294117599</v>
      </c>
      <c r="V7" s="202">
        <v>0</v>
      </c>
      <c r="W7" s="202">
        <v>28</v>
      </c>
      <c r="X7" s="202">
        <v>28</v>
      </c>
      <c r="Y7" s="206">
        <v>32.941176470588204</v>
      </c>
      <c r="Z7" s="206">
        <v>138.82352941176501</v>
      </c>
      <c r="AA7" s="202">
        <v>0</v>
      </c>
      <c r="AB7" s="202">
        <v>118</v>
      </c>
      <c r="AC7" s="202">
        <v>118</v>
      </c>
      <c r="AD7" s="202">
        <v>85</v>
      </c>
      <c r="AE7" s="202">
        <v>0</v>
      </c>
      <c r="AF7" s="202">
        <v>88</v>
      </c>
      <c r="AG7" s="202">
        <v>88</v>
      </c>
      <c r="AH7" s="196">
        <v>103.529411764706</v>
      </c>
      <c r="AI7" s="202">
        <v>0</v>
      </c>
      <c r="AJ7" s="202">
        <v>31</v>
      </c>
      <c r="AK7" s="202">
        <v>31</v>
      </c>
      <c r="AL7" s="196">
        <v>36.470588235294102</v>
      </c>
      <c r="AM7" s="196">
        <v>140</v>
      </c>
      <c r="AN7" s="202">
        <v>0</v>
      </c>
      <c r="AO7" s="202">
        <v>119</v>
      </c>
      <c r="AP7" s="202">
        <v>119</v>
      </c>
      <c r="AQ7" s="202">
        <v>85</v>
      </c>
      <c r="AR7" s="202">
        <v>0</v>
      </c>
      <c r="AS7" s="202">
        <v>96</v>
      </c>
      <c r="AT7" s="202">
        <v>96</v>
      </c>
      <c r="AU7" s="196">
        <v>112.941176470588</v>
      </c>
      <c r="AV7" s="202">
        <v>0</v>
      </c>
      <c r="AW7" s="202">
        <v>34</v>
      </c>
      <c r="AX7" s="202">
        <v>34</v>
      </c>
      <c r="AY7" s="196">
        <v>40</v>
      </c>
      <c r="AZ7" s="196">
        <v>152.941176470588</v>
      </c>
      <c r="BA7" s="202">
        <v>0</v>
      </c>
      <c r="BB7" s="202">
        <v>130</v>
      </c>
      <c r="BC7" s="202">
        <v>130</v>
      </c>
      <c r="BD7" s="202">
        <v>85</v>
      </c>
      <c r="BE7" s="202">
        <v>0</v>
      </c>
      <c r="BF7" s="202">
        <v>101</v>
      </c>
      <c r="BG7" s="202">
        <v>101</v>
      </c>
      <c r="BH7" s="206">
        <v>118.82352941176499</v>
      </c>
      <c r="BI7" s="202">
        <v>0</v>
      </c>
      <c r="BJ7" s="202">
        <v>34</v>
      </c>
      <c r="BK7" s="202">
        <v>34</v>
      </c>
      <c r="BL7" s="206">
        <v>40</v>
      </c>
      <c r="BM7" s="206">
        <v>158.82352941176501</v>
      </c>
      <c r="BN7" s="202">
        <v>0</v>
      </c>
      <c r="BO7" s="202">
        <v>135</v>
      </c>
      <c r="BP7" s="202">
        <v>135</v>
      </c>
      <c r="BQ7" s="202">
        <v>85</v>
      </c>
      <c r="BR7" s="202">
        <v>0</v>
      </c>
      <c r="BS7" s="202">
        <v>105</v>
      </c>
      <c r="BT7" s="202">
        <v>105</v>
      </c>
      <c r="BU7" s="196">
        <v>123.529411764706</v>
      </c>
      <c r="BV7" s="202">
        <v>0</v>
      </c>
      <c r="BW7" s="202">
        <v>38</v>
      </c>
      <c r="BX7" s="202">
        <v>38</v>
      </c>
      <c r="BY7" s="196">
        <v>44.705882352941202</v>
      </c>
      <c r="BZ7" s="196">
        <v>168.23529411764699</v>
      </c>
      <c r="CA7" s="202">
        <v>0</v>
      </c>
      <c r="CB7" s="202">
        <v>143</v>
      </c>
      <c r="CC7" s="202">
        <v>143</v>
      </c>
      <c r="CD7" s="202">
        <v>74</v>
      </c>
      <c r="CE7" s="202">
        <v>0</v>
      </c>
      <c r="CF7" s="202">
        <v>107</v>
      </c>
      <c r="CG7" s="202">
        <v>107</v>
      </c>
      <c r="CH7" s="196">
        <v>144.59459459459501</v>
      </c>
      <c r="CI7" s="202">
        <v>0</v>
      </c>
      <c r="CJ7" s="202">
        <v>33</v>
      </c>
      <c r="CK7" s="202">
        <v>33</v>
      </c>
      <c r="CL7" s="200">
        <v>44.594594594594597</v>
      </c>
      <c r="CM7" s="196">
        <v>189.18918918918899</v>
      </c>
      <c r="CN7" s="202">
        <v>0</v>
      </c>
      <c r="CO7" s="202">
        <v>140</v>
      </c>
      <c r="CP7" s="202">
        <v>140</v>
      </c>
      <c r="CQ7" s="12">
        <v>74</v>
      </c>
      <c r="CR7" s="12">
        <v>0</v>
      </c>
      <c r="CS7" s="12">
        <v>111</v>
      </c>
      <c r="CT7" s="12">
        <v>111</v>
      </c>
      <c r="CU7" s="196">
        <v>150</v>
      </c>
      <c r="CV7" s="12">
        <v>0</v>
      </c>
      <c r="CW7" s="12">
        <v>27</v>
      </c>
      <c r="CX7" s="12">
        <v>27</v>
      </c>
      <c r="CY7" s="200">
        <v>36.486486486486498</v>
      </c>
      <c r="CZ7" s="196">
        <v>186.486486486486</v>
      </c>
      <c r="DA7" s="201">
        <v>0</v>
      </c>
      <c r="DB7" s="201">
        <v>138</v>
      </c>
      <c r="DC7" s="12">
        <v>138</v>
      </c>
      <c r="DD7" s="12">
        <v>75</v>
      </c>
      <c r="DE7" s="12">
        <v>0</v>
      </c>
      <c r="DF7" s="12">
        <v>112</v>
      </c>
      <c r="DG7" s="12">
        <v>112</v>
      </c>
      <c r="DH7" s="196">
        <v>149.333333333333</v>
      </c>
      <c r="DI7" s="12">
        <v>0</v>
      </c>
      <c r="DJ7" s="12">
        <v>32</v>
      </c>
      <c r="DK7" s="12">
        <v>32</v>
      </c>
      <c r="DL7" s="200">
        <v>42.6666666666667</v>
      </c>
      <c r="DM7" s="196">
        <v>192</v>
      </c>
      <c r="DN7" s="201">
        <v>0</v>
      </c>
      <c r="DO7" s="201">
        <v>144</v>
      </c>
      <c r="DP7" s="12">
        <v>144</v>
      </c>
      <c r="DQ7" s="12">
        <v>75</v>
      </c>
      <c r="DR7" s="12">
        <v>0</v>
      </c>
      <c r="DS7" s="12">
        <v>117</v>
      </c>
      <c r="DT7" s="12">
        <v>117</v>
      </c>
      <c r="DU7" s="196">
        <v>156</v>
      </c>
      <c r="DV7" s="12">
        <v>0</v>
      </c>
      <c r="DW7" s="12">
        <v>34</v>
      </c>
      <c r="DX7" s="12">
        <v>34</v>
      </c>
      <c r="DY7" s="200">
        <v>45.3333333333333</v>
      </c>
      <c r="DZ7" s="196">
        <v>201.333333333333</v>
      </c>
      <c r="EA7" s="201">
        <v>0</v>
      </c>
      <c r="EB7" s="201">
        <v>151</v>
      </c>
      <c r="EC7" s="12">
        <v>151</v>
      </c>
      <c r="ED7" s="219">
        <v>75</v>
      </c>
      <c r="EE7" s="12">
        <v>0</v>
      </c>
      <c r="EF7" s="12">
        <v>116</v>
      </c>
      <c r="EG7" s="12">
        <v>116</v>
      </c>
      <c r="EH7" s="196">
        <v>154.666666666667</v>
      </c>
      <c r="EI7" s="12">
        <v>0</v>
      </c>
      <c r="EJ7" s="12">
        <v>29</v>
      </c>
      <c r="EK7" s="12">
        <v>29</v>
      </c>
      <c r="EL7" s="200">
        <v>38.6666666666667</v>
      </c>
      <c r="EM7" s="196">
        <v>193.333333333333</v>
      </c>
      <c r="EN7" s="201">
        <v>0</v>
      </c>
      <c r="EO7" s="201">
        <v>145</v>
      </c>
      <c r="EP7" s="12">
        <v>145</v>
      </c>
      <c r="EQ7" s="219">
        <v>75</v>
      </c>
      <c r="ER7" s="12">
        <v>0</v>
      </c>
      <c r="ES7" s="12">
        <v>121</v>
      </c>
      <c r="ET7" s="12">
        <v>121</v>
      </c>
      <c r="EU7" s="196">
        <v>161.333333333333</v>
      </c>
      <c r="EV7" s="12">
        <v>0</v>
      </c>
      <c r="EW7" s="12">
        <v>29</v>
      </c>
      <c r="EX7" s="12">
        <v>29</v>
      </c>
      <c r="EY7" s="200">
        <v>38.6666666666667</v>
      </c>
      <c r="EZ7" s="196">
        <v>200</v>
      </c>
      <c r="FA7" s="201">
        <v>0</v>
      </c>
      <c r="FB7" s="201">
        <v>150</v>
      </c>
      <c r="FC7" s="12">
        <v>150</v>
      </c>
      <c r="FD7" s="219">
        <v>75</v>
      </c>
      <c r="FE7" s="12">
        <v>0</v>
      </c>
      <c r="FF7" s="12">
        <v>118</v>
      </c>
      <c r="FG7" s="12">
        <v>118</v>
      </c>
      <c r="FH7" s="196">
        <v>157.333333333333</v>
      </c>
      <c r="FI7" s="12">
        <v>0</v>
      </c>
      <c r="FJ7" s="12">
        <v>27</v>
      </c>
      <c r="FK7" s="12">
        <v>27</v>
      </c>
      <c r="FL7" s="200">
        <v>36</v>
      </c>
      <c r="FM7" s="196">
        <v>193.333333333333</v>
      </c>
      <c r="FN7" s="201">
        <v>0</v>
      </c>
      <c r="FO7" s="201">
        <v>145</v>
      </c>
      <c r="FP7" s="12">
        <v>145</v>
      </c>
      <c r="FQ7" s="219">
        <v>75</v>
      </c>
      <c r="FR7" s="12">
        <v>0</v>
      </c>
      <c r="FS7" s="12">
        <v>117</v>
      </c>
      <c r="FT7" s="12">
        <v>117</v>
      </c>
      <c r="FU7" s="196">
        <v>156</v>
      </c>
      <c r="FV7" s="12">
        <v>0</v>
      </c>
      <c r="FW7" s="12">
        <v>26</v>
      </c>
      <c r="FX7" s="12">
        <v>26</v>
      </c>
      <c r="FY7" s="200">
        <v>34.6666666666667</v>
      </c>
      <c r="FZ7" s="196">
        <v>190.666666666667</v>
      </c>
      <c r="GA7" s="201">
        <v>0</v>
      </c>
      <c r="GB7" s="201">
        <v>143</v>
      </c>
      <c r="GC7" s="12">
        <v>143</v>
      </c>
      <c r="GD7" s="219">
        <v>75</v>
      </c>
      <c r="GE7" s="12">
        <v>0</v>
      </c>
      <c r="GF7" s="12">
        <v>116</v>
      </c>
      <c r="GG7" s="12">
        <v>116</v>
      </c>
      <c r="GH7" s="196">
        <v>154.666666666667</v>
      </c>
      <c r="GI7" s="12">
        <v>0</v>
      </c>
      <c r="GJ7" s="12">
        <v>27</v>
      </c>
      <c r="GK7" s="12">
        <v>27</v>
      </c>
      <c r="GL7" s="200">
        <v>36</v>
      </c>
      <c r="GM7" s="196">
        <v>190.666666666667</v>
      </c>
      <c r="GN7" s="201">
        <v>0</v>
      </c>
      <c r="GO7" s="201">
        <v>143</v>
      </c>
      <c r="GP7" s="12">
        <v>143</v>
      </c>
      <c r="GQ7" s="219">
        <v>75</v>
      </c>
      <c r="GR7" s="12">
        <v>0</v>
      </c>
      <c r="GS7" s="12">
        <v>118</v>
      </c>
      <c r="GT7" s="12">
        <v>118</v>
      </c>
      <c r="GU7" s="196">
        <v>157.333333333333</v>
      </c>
      <c r="GV7" s="12">
        <v>0</v>
      </c>
      <c r="GW7" s="12">
        <v>22</v>
      </c>
      <c r="GX7" s="12">
        <v>22</v>
      </c>
      <c r="GY7" s="200">
        <v>29.3333333333333</v>
      </c>
      <c r="GZ7" s="196">
        <v>186.666666666667</v>
      </c>
      <c r="HA7" s="201">
        <v>0</v>
      </c>
      <c r="HB7" s="201">
        <v>140</v>
      </c>
      <c r="HC7" s="12">
        <v>140</v>
      </c>
      <c r="HD7" s="12">
        <v>75</v>
      </c>
      <c r="HE7" s="12">
        <v>0</v>
      </c>
      <c r="HF7" s="12">
        <v>119</v>
      </c>
      <c r="HG7" s="12">
        <v>119</v>
      </c>
      <c r="HH7" s="12">
        <v>158.666666666667</v>
      </c>
      <c r="HI7" s="12">
        <v>0</v>
      </c>
      <c r="HJ7" s="12">
        <v>19</v>
      </c>
      <c r="HK7" s="12">
        <v>19</v>
      </c>
      <c r="HL7" s="12">
        <v>25.3333333333333</v>
      </c>
      <c r="HM7" s="12">
        <v>184</v>
      </c>
      <c r="HN7" s="12">
        <v>0</v>
      </c>
      <c r="HO7" s="12">
        <v>138</v>
      </c>
      <c r="HP7" s="12">
        <v>138</v>
      </c>
      <c r="HQ7" s="229">
        <v>75</v>
      </c>
      <c r="HR7" s="12">
        <v>0</v>
      </c>
      <c r="HS7" s="12">
        <v>118</v>
      </c>
      <c r="HT7" s="12">
        <v>118</v>
      </c>
      <c r="HU7" s="196">
        <v>157.333333333333</v>
      </c>
      <c r="HV7" s="12">
        <v>0</v>
      </c>
      <c r="HW7" s="12">
        <v>19</v>
      </c>
      <c r="HX7" s="12">
        <v>19</v>
      </c>
      <c r="HY7" s="200">
        <v>25.3333333333333</v>
      </c>
      <c r="HZ7" s="196">
        <v>182.666666666667</v>
      </c>
      <c r="IA7" s="201">
        <v>0</v>
      </c>
      <c r="IB7" s="201">
        <v>137</v>
      </c>
      <c r="IC7" s="12">
        <v>137</v>
      </c>
    </row>
    <row r="8" spans="1:239">
      <c r="A8" s="10">
        <v>579</v>
      </c>
      <c r="B8" s="10" t="s">
        <v>100</v>
      </c>
      <c r="C8" s="10">
        <v>579</v>
      </c>
      <c r="D8" s="18">
        <v>1055</v>
      </c>
      <c r="E8" s="12">
        <v>2</v>
      </c>
      <c r="F8" s="12">
        <v>714</v>
      </c>
      <c r="G8" s="12">
        <v>716</v>
      </c>
      <c r="H8" s="196">
        <v>67.677725118483394</v>
      </c>
      <c r="I8" s="12">
        <v>0</v>
      </c>
      <c r="J8" s="12">
        <v>108</v>
      </c>
      <c r="K8" s="12">
        <v>108</v>
      </c>
      <c r="L8" s="200">
        <v>10.2369668246446</v>
      </c>
      <c r="M8" s="196">
        <v>77.914691943128005</v>
      </c>
      <c r="N8" s="201">
        <v>2</v>
      </c>
      <c r="O8" s="201">
        <v>822</v>
      </c>
      <c r="P8" s="202">
        <v>824</v>
      </c>
      <c r="Q8" s="202">
        <v>1055</v>
      </c>
      <c r="R8" s="202">
        <v>2</v>
      </c>
      <c r="S8" s="202">
        <v>717</v>
      </c>
      <c r="T8" s="202">
        <v>719</v>
      </c>
      <c r="U8" s="206">
        <v>67.962085308056899</v>
      </c>
      <c r="V8" s="202">
        <v>0</v>
      </c>
      <c r="W8" s="202">
        <v>105</v>
      </c>
      <c r="X8" s="202">
        <v>105</v>
      </c>
      <c r="Y8" s="206">
        <v>9.9526066350710902</v>
      </c>
      <c r="Z8" s="206">
        <v>77.914691943128005</v>
      </c>
      <c r="AA8" s="202">
        <v>2</v>
      </c>
      <c r="AB8" s="202">
        <v>822</v>
      </c>
      <c r="AC8" s="202">
        <v>824</v>
      </c>
      <c r="AD8" s="202">
        <v>1055</v>
      </c>
      <c r="AE8" s="202">
        <v>0</v>
      </c>
      <c r="AF8" s="202">
        <v>731</v>
      </c>
      <c r="AG8" s="202">
        <v>731</v>
      </c>
      <c r="AH8" s="196">
        <v>69.289099526066394</v>
      </c>
      <c r="AI8" s="202">
        <v>0</v>
      </c>
      <c r="AJ8" s="202">
        <v>106</v>
      </c>
      <c r="AK8" s="202">
        <v>106</v>
      </c>
      <c r="AL8" s="196">
        <v>10.047393364928899</v>
      </c>
      <c r="AM8" s="196">
        <v>79.336492890995302</v>
      </c>
      <c r="AN8" s="202">
        <v>0</v>
      </c>
      <c r="AO8" s="202">
        <v>837</v>
      </c>
      <c r="AP8" s="202">
        <v>837</v>
      </c>
      <c r="AQ8" s="202">
        <v>1055</v>
      </c>
      <c r="AR8" s="202">
        <v>0</v>
      </c>
      <c r="AS8" s="202">
        <v>732</v>
      </c>
      <c r="AT8" s="202">
        <v>732</v>
      </c>
      <c r="AU8" s="196">
        <v>69.383886255924196</v>
      </c>
      <c r="AV8" s="202">
        <v>0</v>
      </c>
      <c r="AW8" s="202">
        <v>121</v>
      </c>
      <c r="AX8" s="202">
        <v>121</v>
      </c>
      <c r="AY8" s="196">
        <v>11.469194312796199</v>
      </c>
      <c r="AZ8" s="196">
        <v>80.853080568720401</v>
      </c>
      <c r="BA8" s="202">
        <v>0</v>
      </c>
      <c r="BB8" s="202">
        <v>853</v>
      </c>
      <c r="BC8" s="202">
        <v>853</v>
      </c>
      <c r="BD8" s="202">
        <v>1055</v>
      </c>
      <c r="BE8" s="202">
        <v>0</v>
      </c>
      <c r="BF8" s="202">
        <v>751</v>
      </c>
      <c r="BG8" s="202">
        <v>751</v>
      </c>
      <c r="BH8" s="206">
        <v>71.184834123222799</v>
      </c>
      <c r="BI8" s="202">
        <v>0</v>
      </c>
      <c r="BJ8" s="202">
        <v>121</v>
      </c>
      <c r="BK8" s="202">
        <v>121</v>
      </c>
      <c r="BL8" s="206">
        <v>11.469194312796199</v>
      </c>
      <c r="BM8" s="206">
        <v>82.654028436019004</v>
      </c>
      <c r="BN8" s="202">
        <v>0</v>
      </c>
      <c r="BO8" s="202">
        <v>872</v>
      </c>
      <c r="BP8" s="202">
        <v>872</v>
      </c>
      <c r="BQ8" s="202">
        <v>1055</v>
      </c>
      <c r="BR8" s="202">
        <v>0</v>
      </c>
      <c r="BS8" s="202">
        <v>754</v>
      </c>
      <c r="BT8" s="202">
        <v>754</v>
      </c>
      <c r="BU8" s="196">
        <v>71.469194312796205</v>
      </c>
      <c r="BV8" s="202">
        <v>0</v>
      </c>
      <c r="BW8" s="202">
        <v>119</v>
      </c>
      <c r="BX8" s="202">
        <v>119</v>
      </c>
      <c r="BY8" s="196">
        <v>11.279620853080599</v>
      </c>
      <c r="BZ8" s="196">
        <v>82.748815165876806</v>
      </c>
      <c r="CA8" s="202">
        <v>0</v>
      </c>
      <c r="CB8" s="202">
        <v>873</v>
      </c>
      <c r="CC8" s="202">
        <v>873</v>
      </c>
      <c r="CD8" s="202">
        <v>758</v>
      </c>
      <c r="CE8" s="202">
        <v>0</v>
      </c>
      <c r="CF8" s="202">
        <v>772</v>
      </c>
      <c r="CG8" s="202">
        <v>772</v>
      </c>
      <c r="CH8" s="196">
        <v>101.846965699208</v>
      </c>
      <c r="CI8" s="202">
        <v>0</v>
      </c>
      <c r="CJ8" s="202">
        <v>112</v>
      </c>
      <c r="CK8" s="202">
        <v>112</v>
      </c>
      <c r="CL8" s="200">
        <v>14.7757255936675</v>
      </c>
      <c r="CM8" s="196">
        <v>116.622691292876</v>
      </c>
      <c r="CN8" s="202">
        <v>0</v>
      </c>
      <c r="CO8" s="202">
        <v>884</v>
      </c>
      <c r="CP8" s="202">
        <v>884</v>
      </c>
      <c r="CQ8" s="12">
        <v>758</v>
      </c>
      <c r="CR8" s="12">
        <v>0</v>
      </c>
      <c r="CS8" s="12">
        <v>791</v>
      </c>
      <c r="CT8" s="12">
        <v>791</v>
      </c>
      <c r="CU8" s="196">
        <v>104.353562005277</v>
      </c>
      <c r="CV8" s="12">
        <v>0</v>
      </c>
      <c r="CW8" s="12">
        <v>112</v>
      </c>
      <c r="CX8" s="12">
        <v>112</v>
      </c>
      <c r="CY8" s="200">
        <v>14.7757255936675</v>
      </c>
      <c r="CZ8" s="196">
        <v>119.129287598945</v>
      </c>
      <c r="DA8" s="201">
        <v>0</v>
      </c>
      <c r="DB8" s="201">
        <v>903</v>
      </c>
      <c r="DC8" s="12">
        <v>903</v>
      </c>
      <c r="DD8" s="12">
        <v>777</v>
      </c>
      <c r="DE8" s="12">
        <v>0</v>
      </c>
      <c r="DF8" s="12">
        <v>802</v>
      </c>
      <c r="DG8" s="12">
        <v>802</v>
      </c>
      <c r="DH8" s="196">
        <v>103.21750321750299</v>
      </c>
      <c r="DI8" s="12">
        <v>0</v>
      </c>
      <c r="DJ8" s="12">
        <v>110</v>
      </c>
      <c r="DK8" s="12">
        <v>110</v>
      </c>
      <c r="DL8" s="200">
        <v>14.157014157014199</v>
      </c>
      <c r="DM8" s="196">
        <v>117.374517374517</v>
      </c>
      <c r="DN8" s="201">
        <v>0</v>
      </c>
      <c r="DO8" s="201">
        <v>912</v>
      </c>
      <c r="DP8" s="12">
        <v>912</v>
      </c>
      <c r="DQ8" s="12">
        <v>777</v>
      </c>
      <c r="DR8" s="12">
        <v>0</v>
      </c>
      <c r="DS8" s="12">
        <v>809</v>
      </c>
      <c r="DT8" s="12">
        <v>809</v>
      </c>
      <c r="DU8" s="196">
        <v>104.118404118404</v>
      </c>
      <c r="DV8" s="12">
        <v>0</v>
      </c>
      <c r="DW8" s="12">
        <v>105</v>
      </c>
      <c r="DX8" s="12">
        <v>105</v>
      </c>
      <c r="DY8" s="200">
        <v>13.5135135135135</v>
      </c>
      <c r="DZ8" s="196">
        <v>117.631917631918</v>
      </c>
      <c r="EA8" s="201">
        <v>0</v>
      </c>
      <c r="EB8" s="201">
        <v>914</v>
      </c>
      <c r="EC8" s="12">
        <v>914</v>
      </c>
      <c r="ED8" s="219">
        <v>782</v>
      </c>
      <c r="EE8" s="12">
        <v>0</v>
      </c>
      <c r="EF8" s="12">
        <v>825</v>
      </c>
      <c r="EG8" s="12">
        <v>825</v>
      </c>
      <c r="EH8" s="196">
        <v>105.498721227621</v>
      </c>
      <c r="EI8" s="12">
        <v>0</v>
      </c>
      <c r="EJ8" s="12">
        <v>105</v>
      </c>
      <c r="EK8" s="12">
        <v>105</v>
      </c>
      <c r="EL8" s="200">
        <v>13.427109974424599</v>
      </c>
      <c r="EM8" s="196">
        <v>118.925831202046</v>
      </c>
      <c r="EN8" s="201">
        <v>0</v>
      </c>
      <c r="EO8" s="201">
        <v>930</v>
      </c>
      <c r="EP8" s="12">
        <v>930</v>
      </c>
      <c r="EQ8" s="219">
        <v>782</v>
      </c>
      <c r="ER8" s="12">
        <v>0</v>
      </c>
      <c r="ES8" s="12">
        <v>841</v>
      </c>
      <c r="ET8" s="12">
        <v>841</v>
      </c>
      <c r="EU8" s="196">
        <v>107.544757033248</v>
      </c>
      <c r="EV8" s="12">
        <v>0</v>
      </c>
      <c r="EW8" s="12">
        <v>100</v>
      </c>
      <c r="EX8" s="12">
        <v>100</v>
      </c>
      <c r="EY8" s="200">
        <v>12.7877237851662</v>
      </c>
      <c r="EZ8" s="196">
        <v>120.332480818414</v>
      </c>
      <c r="FA8" s="201">
        <v>0</v>
      </c>
      <c r="FB8" s="201">
        <v>941</v>
      </c>
      <c r="FC8" s="12">
        <v>941</v>
      </c>
      <c r="FD8" s="219">
        <v>782</v>
      </c>
      <c r="FE8" s="12">
        <v>0</v>
      </c>
      <c r="FF8" s="12">
        <v>853</v>
      </c>
      <c r="FG8" s="12">
        <v>853</v>
      </c>
      <c r="FH8" s="196">
        <v>109.07928388746799</v>
      </c>
      <c r="FI8" s="12">
        <v>0</v>
      </c>
      <c r="FJ8" s="12">
        <v>98</v>
      </c>
      <c r="FK8" s="12">
        <v>98</v>
      </c>
      <c r="FL8" s="200">
        <v>12.5319693094629</v>
      </c>
      <c r="FM8" s="196">
        <v>121.611253196931</v>
      </c>
      <c r="FN8" s="201">
        <v>0</v>
      </c>
      <c r="FO8" s="201">
        <v>951</v>
      </c>
      <c r="FP8" s="12">
        <v>951</v>
      </c>
      <c r="FQ8" s="219">
        <v>782</v>
      </c>
      <c r="FR8" s="12">
        <v>0</v>
      </c>
      <c r="FS8" s="12">
        <v>849</v>
      </c>
      <c r="FT8" s="12">
        <v>849</v>
      </c>
      <c r="FU8" s="196">
        <v>108.567774936061</v>
      </c>
      <c r="FV8" s="12">
        <v>0</v>
      </c>
      <c r="FW8" s="12">
        <v>98</v>
      </c>
      <c r="FX8" s="12">
        <v>98</v>
      </c>
      <c r="FY8" s="200">
        <v>12.5319693094629</v>
      </c>
      <c r="FZ8" s="196">
        <v>121.09974424552399</v>
      </c>
      <c r="GA8" s="201">
        <v>0</v>
      </c>
      <c r="GB8" s="201">
        <v>947</v>
      </c>
      <c r="GC8" s="12">
        <v>947</v>
      </c>
      <c r="GD8" s="219">
        <v>782</v>
      </c>
      <c r="GE8" s="12">
        <v>0</v>
      </c>
      <c r="GF8" s="12">
        <v>850</v>
      </c>
      <c r="GG8" s="12">
        <v>850</v>
      </c>
      <c r="GH8" s="196">
        <v>108.695652173913</v>
      </c>
      <c r="GI8" s="12">
        <v>0</v>
      </c>
      <c r="GJ8" s="12">
        <v>105</v>
      </c>
      <c r="GK8" s="12">
        <v>105</v>
      </c>
      <c r="GL8" s="200">
        <v>13.427109974424599</v>
      </c>
      <c r="GM8" s="196">
        <v>122.122762148338</v>
      </c>
      <c r="GN8" s="201">
        <v>0</v>
      </c>
      <c r="GO8" s="201">
        <v>955</v>
      </c>
      <c r="GP8" s="12">
        <v>955</v>
      </c>
      <c r="GQ8" s="219">
        <v>782</v>
      </c>
      <c r="GR8" s="12">
        <v>0</v>
      </c>
      <c r="GS8" s="12">
        <v>855</v>
      </c>
      <c r="GT8" s="12">
        <v>855</v>
      </c>
      <c r="GU8" s="196">
        <v>109.33503836317099</v>
      </c>
      <c r="GV8" s="12">
        <v>0</v>
      </c>
      <c r="GW8" s="12">
        <v>109</v>
      </c>
      <c r="GX8" s="12">
        <v>109</v>
      </c>
      <c r="GY8" s="200">
        <v>13.9386189258312</v>
      </c>
      <c r="GZ8" s="196">
        <v>123.273657289003</v>
      </c>
      <c r="HA8" s="201">
        <v>0</v>
      </c>
      <c r="HB8" s="201">
        <v>964</v>
      </c>
      <c r="HC8" s="12">
        <v>964</v>
      </c>
      <c r="HD8" s="12">
        <v>782</v>
      </c>
      <c r="HE8" s="12">
        <v>0</v>
      </c>
      <c r="HF8" s="12">
        <v>861</v>
      </c>
      <c r="HG8" s="12">
        <v>861</v>
      </c>
      <c r="HH8" s="12">
        <v>110.102301790281</v>
      </c>
      <c r="HI8" s="12">
        <v>0</v>
      </c>
      <c r="HJ8" s="12">
        <v>107</v>
      </c>
      <c r="HK8" s="12">
        <v>107</v>
      </c>
      <c r="HL8" s="12">
        <v>13.6828644501279</v>
      </c>
      <c r="HM8" s="12">
        <v>123.785166240409</v>
      </c>
      <c r="HN8" s="12">
        <v>0</v>
      </c>
      <c r="HO8" s="12">
        <v>968</v>
      </c>
      <c r="HP8" s="12">
        <v>968</v>
      </c>
      <c r="HQ8" s="229">
        <v>782</v>
      </c>
      <c r="HR8" s="12">
        <v>0</v>
      </c>
      <c r="HS8" s="12">
        <v>866</v>
      </c>
      <c r="HT8" s="12">
        <v>866</v>
      </c>
      <c r="HU8" s="196">
        <v>110.74168797954</v>
      </c>
      <c r="HV8" s="12">
        <v>0</v>
      </c>
      <c r="HW8" s="12">
        <v>107</v>
      </c>
      <c r="HX8" s="12">
        <v>107</v>
      </c>
      <c r="HY8" s="200">
        <v>13.6828644501279</v>
      </c>
      <c r="HZ8" s="196">
        <v>124.424552429668</v>
      </c>
      <c r="IA8" s="201">
        <v>0</v>
      </c>
      <c r="IB8" s="201">
        <v>973</v>
      </c>
      <c r="IC8" s="12">
        <v>973</v>
      </c>
    </row>
    <row r="9" spans="1:239">
      <c r="A9" s="10">
        <v>585</v>
      </c>
      <c r="B9" s="14" t="s">
        <v>101</v>
      </c>
      <c r="C9" s="10">
        <v>585</v>
      </c>
      <c r="D9" s="18">
        <v>48</v>
      </c>
      <c r="E9" s="12">
        <v>0</v>
      </c>
      <c r="F9" s="12">
        <v>35</v>
      </c>
      <c r="G9" s="12">
        <v>35</v>
      </c>
      <c r="H9" s="196">
        <v>72.9166666666667</v>
      </c>
      <c r="I9" s="12">
        <v>0</v>
      </c>
      <c r="J9" s="12">
        <v>7</v>
      </c>
      <c r="K9" s="12">
        <v>7</v>
      </c>
      <c r="L9" s="200">
        <v>14.5833333333333</v>
      </c>
      <c r="M9" s="196">
        <v>87.5</v>
      </c>
      <c r="N9" s="201">
        <v>0</v>
      </c>
      <c r="O9" s="201">
        <v>42</v>
      </c>
      <c r="P9" s="202">
        <v>42</v>
      </c>
      <c r="Q9" s="202">
        <v>48</v>
      </c>
      <c r="R9" s="202">
        <v>0</v>
      </c>
      <c r="S9" s="202">
        <v>38</v>
      </c>
      <c r="T9" s="202">
        <v>38</v>
      </c>
      <c r="U9" s="206">
        <v>79.1666666666667</v>
      </c>
      <c r="V9" s="202">
        <v>0</v>
      </c>
      <c r="W9" s="202">
        <v>6</v>
      </c>
      <c r="X9" s="202">
        <v>6</v>
      </c>
      <c r="Y9" s="206">
        <v>12.5</v>
      </c>
      <c r="Z9" s="206">
        <v>91.6666666666667</v>
      </c>
      <c r="AA9" s="202">
        <v>0</v>
      </c>
      <c r="AB9" s="202">
        <v>44</v>
      </c>
      <c r="AC9" s="202">
        <v>44</v>
      </c>
      <c r="AD9" s="202">
        <v>48</v>
      </c>
      <c r="AE9" s="202">
        <v>0</v>
      </c>
      <c r="AF9" s="202">
        <v>38</v>
      </c>
      <c r="AG9" s="202">
        <v>38</v>
      </c>
      <c r="AH9" s="196">
        <v>79.1666666666667</v>
      </c>
      <c r="AI9" s="202">
        <v>0</v>
      </c>
      <c r="AJ9" s="202">
        <v>5</v>
      </c>
      <c r="AK9" s="202">
        <v>5</v>
      </c>
      <c r="AL9" s="196">
        <v>10.4166666666667</v>
      </c>
      <c r="AM9" s="196">
        <v>89.5833333333333</v>
      </c>
      <c r="AN9" s="202">
        <v>0</v>
      </c>
      <c r="AO9" s="202">
        <v>43</v>
      </c>
      <c r="AP9" s="202">
        <v>43</v>
      </c>
      <c r="AQ9" s="202">
        <v>48</v>
      </c>
      <c r="AR9" s="202">
        <v>0</v>
      </c>
      <c r="AS9" s="202">
        <v>38</v>
      </c>
      <c r="AT9" s="202">
        <v>38</v>
      </c>
      <c r="AU9" s="196">
        <v>79.1666666666667</v>
      </c>
      <c r="AV9" s="202">
        <v>0</v>
      </c>
      <c r="AW9" s="202">
        <v>5</v>
      </c>
      <c r="AX9" s="202">
        <v>5</v>
      </c>
      <c r="AY9" s="196">
        <v>10.4166666666667</v>
      </c>
      <c r="AZ9" s="196">
        <v>89.5833333333333</v>
      </c>
      <c r="BA9" s="202">
        <v>0</v>
      </c>
      <c r="BB9" s="202">
        <v>43</v>
      </c>
      <c r="BC9" s="202">
        <v>43</v>
      </c>
      <c r="BD9" s="202">
        <v>48</v>
      </c>
      <c r="BE9" s="202">
        <v>0</v>
      </c>
      <c r="BF9" s="202">
        <v>38</v>
      </c>
      <c r="BG9" s="202">
        <v>38</v>
      </c>
      <c r="BH9" s="206">
        <v>79.1666666666667</v>
      </c>
      <c r="BI9" s="202">
        <v>0</v>
      </c>
      <c r="BJ9" s="202">
        <v>5</v>
      </c>
      <c r="BK9" s="202">
        <v>5</v>
      </c>
      <c r="BL9" s="206">
        <v>10.4166666666667</v>
      </c>
      <c r="BM9" s="206">
        <v>89.5833333333333</v>
      </c>
      <c r="BN9" s="202">
        <v>0</v>
      </c>
      <c r="BO9" s="202">
        <v>43</v>
      </c>
      <c r="BP9" s="202">
        <v>43</v>
      </c>
      <c r="BQ9" s="202">
        <v>48</v>
      </c>
      <c r="BR9" s="202">
        <v>0</v>
      </c>
      <c r="BS9" s="202">
        <v>38</v>
      </c>
      <c r="BT9" s="202">
        <v>38</v>
      </c>
      <c r="BU9" s="196">
        <v>79.1666666666667</v>
      </c>
      <c r="BV9" s="202">
        <v>0</v>
      </c>
      <c r="BW9" s="202">
        <v>4</v>
      </c>
      <c r="BX9" s="202">
        <v>4</v>
      </c>
      <c r="BY9" s="196">
        <v>8.3333333333333304</v>
      </c>
      <c r="BZ9" s="196">
        <v>87.5</v>
      </c>
      <c r="CA9" s="202">
        <v>0</v>
      </c>
      <c r="CB9" s="202">
        <v>42</v>
      </c>
      <c r="CC9" s="202">
        <v>42</v>
      </c>
      <c r="CD9" s="202">
        <v>44</v>
      </c>
      <c r="CE9" s="202">
        <v>0</v>
      </c>
      <c r="CF9" s="202">
        <v>39</v>
      </c>
      <c r="CG9" s="202">
        <v>39</v>
      </c>
      <c r="CH9" s="196">
        <v>88.636363636363598</v>
      </c>
      <c r="CI9" s="202">
        <v>0</v>
      </c>
      <c r="CJ9" s="202">
        <v>5</v>
      </c>
      <c r="CK9" s="202">
        <v>5</v>
      </c>
      <c r="CL9" s="200">
        <v>11.363636363636401</v>
      </c>
      <c r="CM9" s="196">
        <v>100</v>
      </c>
      <c r="CN9" s="202">
        <v>0</v>
      </c>
      <c r="CO9" s="202">
        <v>44</v>
      </c>
      <c r="CP9" s="202">
        <v>44</v>
      </c>
      <c r="CQ9" s="12">
        <v>44</v>
      </c>
      <c r="CR9" s="12">
        <v>0</v>
      </c>
      <c r="CS9" s="12">
        <v>41</v>
      </c>
      <c r="CT9" s="12">
        <v>41</v>
      </c>
      <c r="CU9" s="196">
        <v>93.181818181818201</v>
      </c>
      <c r="CV9" s="12">
        <v>0</v>
      </c>
      <c r="CW9" s="12">
        <v>4</v>
      </c>
      <c r="CX9" s="12">
        <v>4</v>
      </c>
      <c r="CY9" s="200">
        <v>9.0909090909090899</v>
      </c>
      <c r="CZ9" s="196">
        <v>102.272727272727</v>
      </c>
      <c r="DA9" s="201">
        <v>0</v>
      </c>
      <c r="DB9" s="201">
        <v>45</v>
      </c>
      <c r="DC9" s="12">
        <v>45</v>
      </c>
      <c r="DD9" s="12">
        <v>44</v>
      </c>
      <c r="DE9" s="12">
        <v>0</v>
      </c>
      <c r="DF9" s="12">
        <v>41</v>
      </c>
      <c r="DG9" s="12">
        <v>41</v>
      </c>
      <c r="DH9" s="196">
        <v>93.181818181818201</v>
      </c>
      <c r="DI9" s="12">
        <v>0</v>
      </c>
      <c r="DJ9" s="12">
        <v>3</v>
      </c>
      <c r="DK9" s="12">
        <v>3</v>
      </c>
      <c r="DL9" s="200">
        <v>6.8181818181818201</v>
      </c>
      <c r="DM9" s="196">
        <v>100</v>
      </c>
      <c r="DN9" s="201">
        <v>0</v>
      </c>
      <c r="DO9" s="201">
        <v>44</v>
      </c>
      <c r="DP9" s="12">
        <v>44</v>
      </c>
      <c r="DQ9" s="12">
        <v>44</v>
      </c>
      <c r="DR9" s="12">
        <v>0</v>
      </c>
      <c r="DS9" s="12">
        <v>42</v>
      </c>
      <c r="DT9" s="12">
        <v>42</v>
      </c>
      <c r="DU9" s="196">
        <v>95.454545454545496</v>
      </c>
      <c r="DV9" s="12">
        <v>0</v>
      </c>
      <c r="DW9" s="12">
        <v>4</v>
      </c>
      <c r="DX9" s="12">
        <v>4</v>
      </c>
      <c r="DY9" s="200">
        <v>9.0909090909090899</v>
      </c>
      <c r="DZ9" s="196">
        <v>104.545454545455</v>
      </c>
      <c r="EA9" s="201">
        <v>0</v>
      </c>
      <c r="EB9" s="201">
        <v>46</v>
      </c>
      <c r="EC9" s="12">
        <v>46</v>
      </c>
      <c r="ED9" s="219">
        <v>47</v>
      </c>
      <c r="EE9" s="12">
        <v>0</v>
      </c>
      <c r="EF9" s="12">
        <v>41</v>
      </c>
      <c r="EG9" s="12">
        <v>41</v>
      </c>
      <c r="EH9" s="196">
        <v>87.2340425531915</v>
      </c>
      <c r="EI9" s="12">
        <v>0</v>
      </c>
      <c r="EJ9" s="12">
        <v>5</v>
      </c>
      <c r="EK9" s="12">
        <v>5</v>
      </c>
      <c r="EL9" s="200">
        <v>10.6382978723404</v>
      </c>
      <c r="EM9" s="196">
        <v>97.872340425531902</v>
      </c>
      <c r="EN9" s="201">
        <v>0</v>
      </c>
      <c r="EO9" s="201">
        <v>46</v>
      </c>
      <c r="EP9" s="12">
        <v>46</v>
      </c>
      <c r="EQ9" s="219">
        <v>47</v>
      </c>
      <c r="ER9" s="12">
        <v>0</v>
      </c>
      <c r="ES9" s="12">
        <v>44</v>
      </c>
      <c r="ET9" s="12">
        <v>44</v>
      </c>
      <c r="EU9" s="196">
        <v>93.617021276595807</v>
      </c>
      <c r="EV9" s="12">
        <v>0</v>
      </c>
      <c r="EW9" s="12">
        <v>5</v>
      </c>
      <c r="EX9" s="12">
        <v>5</v>
      </c>
      <c r="EY9" s="200">
        <v>10.6382978723404</v>
      </c>
      <c r="EZ9" s="196">
        <v>104.255319148936</v>
      </c>
      <c r="FA9" s="201">
        <v>0</v>
      </c>
      <c r="FB9" s="201">
        <v>49</v>
      </c>
      <c r="FC9" s="12">
        <v>49</v>
      </c>
      <c r="FD9" s="219">
        <v>47</v>
      </c>
      <c r="FE9" s="12">
        <v>0</v>
      </c>
      <c r="FF9" s="12">
        <v>45</v>
      </c>
      <c r="FG9" s="12">
        <v>45</v>
      </c>
      <c r="FH9" s="196">
        <v>95.744680851063805</v>
      </c>
      <c r="FI9" s="12">
        <v>0</v>
      </c>
      <c r="FJ9" s="12">
        <v>6</v>
      </c>
      <c r="FK9" s="12">
        <v>6</v>
      </c>
      <c r="FL9" s="200">
        <v>12.7659574468085</v>
      </c>
      <c r="FM9" s="196">
        <v>108.51063829787201</v>
      </c>
      <c r="FN9" s="201">
        <v>0</v>
      </c>
      <c r="FO9" s="201">
        <v>51</v>
      </c>
      <c r="FP9" s="12">
        <v>51</v>
      </c>
      <c r="FQ9" s="219">
        <v>47</v>
      </c>
      <c r="FR9" s="12">
        <v>0</v>
      </c>
      <c r="FS9" s="12">
        <v>44</v>
      </c>
      <c r="FT9" s="12">
        <v>44</v>
      </c>
      <c r="FU9" s="196">
        <v>93.617021276595807</v>
      </c>
      <c r="FV9" s="12">
        <v>0</v>
      </c>
      <c r="FW9" s="12">
        <v>9</v>
      </c>
      <c r="FX9" s="12">
        <v>9</v>
      </c>
      <c r="FY9" s="200">
        <v>19.148936170212799</v>
      </c>
      <c r="FZ9" s="196">
        <v>112.765957446808</v>
      </c>
      <c r="GA9" s="201">
        <v>0</v>
      </c>
      <c r="GB9" s="201">
        <v>53</v>
      </c>
      <c r="GC9" s="12">
        <v>53</v>
      </c>
      <c r="GD9" s="219">
        <v>47</v>
      </c>
      <c r="GE9" s="12">
        <v>0</v>
      </c>
      <c r="GF9" s="12">
        <v>46</v>
      </c>
      <c r="GG9" s="12">
        <v>46</v>
      </c>
      <c r="GH9" s="196">
        <v>97.872340425531902</v>
      </c>
      <c r="GI9" s="12">
        <v>0</v>
      </c>
      <c r="GJ9" s="12">
        <v>6</v>
      </c>
      <c r="GK9" s="12">
        <v>6</v>
      </c>
      <c r="GL9" s="200">
        <v>12.7659574468085</v>
      </c>
      <c r="GM9" s="196">
        <v>110.63829787234</v>
      </c>
      <c r="GN9" s="201">
        <v>0</v>
      </c>
      <c r="GO9" s="201">
        <v>52</v>
      </c>
      <c r="GP9" s="12">
        <v>52</v>
      </c>
      <c r="GQ9" s="219">
        <v>47</v>
      </c>
      <c r="GR9" s="12">
        <v>0</v>
      </c>
      <c r="GS9" s="12">
        <v>50</v>
      </c>
      <c r="GT9" s="12">
        <v>50</v>
      </c>
      <c r="GU9" s="196">
        <v>106.38297872340399</v>
      </c>
      <c r="GV9" s="12">
        <v>0</v>
      </c>
      <c r="GW9" s="12">
        <v>6</v>
      </c>
      <c r="GX9" s="12">
        <v>6</v>
      </c>
      <c r="GY9" s="200">
        <v>12.7659574468085</v>
      </c>
      <c r="GZ9" s="196">
        <v>119.14893617021301</v>
      </c>
      <c r="HA9" s="201">
        <v>0</v>
      </c>
      <c r="HB9" s="201">
        <v>56</v>
      </c>
      <c r="HC9" s="12">
        <v>56</v>
      </c>
      <c r="HD9" s="12">
        <v>47</v>
      </c>
      <c r="HE9" s="12">
        <v>0</v>
      </c>
      <c r="HF9" s="12">
        <v>50</v>
      </c>
      <c r="HG9" s="12">
        <v>50</v>
      </c>
      <c r="HH9" s="12">
        <v>106.38297872340399</v>
      </c>
      <c r="HI9" s="12">
        <v>0</v>
      </c>
      <c r="HJ9" s="12">
        <v>7</v>
      </c>
      <c r="HK9" s="12">
        <v>7</v>
      </c>
      <c r="HL9" s="12">
        <v>14.893617021276601</v>
      </c>
      <c r="HM9" s="12">
        <v>121.276595744681</v>
      </c>
      <c r="HN9" s="12">
        <v>0</v>
      </c>
      <c r="HO9" s="12">
        <v>57</v>
      </c>
      <c r="HP9" s="12">
        <v>57</v>
      </c>
      <c r="HQ9" s="229">
        <v>47</v>
      </c>
      <c r="HR9" s="12">
        <v>0</v>
      </c>
      <c r="HS9" s="12">
        <v>50</v>
      </c>
      <c r="HT9" s="12">
        <v>50</v>
      </c>
      <c r="HU9" s="196">
        <v>106.38297872340399</v>
      </c>
      <c r="HV9" s="12">
        <v>0</v>
      </c>
      <c r="HW9" s="12">
        <v>7</v>
      </c>
      <c r="HX9" s="12">
        <v>7</v>
      </c>
      <c r="HY9" s="200">
        <v>14.893617021276601</v>
      </c>
      <c r="HZ9" s="196">
        <v>121.276595744681</v>
      </c>
      <c r="IA9" s="201">
        <v>0</v>
      </c>
      <c r="IB9" s="201">
        <v>57</v>
      </c>
      <c r="IC9" s="12">
        <v>57</v>
      </c>
    </row>
    <row r="10" spans="1:239">
      <c r="A10" s="10">
        <v>591</v>
      </c>
      <c r="B10" s="14" t="s">
        <v>102</v>
      </c>
      <c r="C10" s="10">
        <v>591</v>
      </c>
      <c r="D10" s="18">
        <v>861</v>
      </c>
      <c r="E10" s="12">
        <v>0</v>
      </c>
      <c r="F10" s="12">
        <v>660</v>
      </c>
      <c r="G10" s="12">
        <v>660</v>
      </c>
      <c r="H10" s="196">
        <v>76.655052264808404</v>
      </c>
      <c r="I10" s="12">
        <v>0</v>
      </c>
      <c r="J10" s="12">
        <v>106</v>
      </c>
      <c r="K10" s="12">
        <v>106</v>
      </c>
      <c r="L10" s="200">
        <v>12.3112659698026</v>
      </c>
      <c r="M10" s="196">
        <v>88.966318234610895</v>
      </c>
      <c r="N10" s="201">
        <v>0</v>
      </c>
      <c r="O10" s="201">
        <v>766</v>
      </c>
      <c r="P10" s="202">
        <v>766</v>
      </c>
      <c r="Q10" s="202">
        <v>861</v>
      </c>
      <c r="R10" s="202">
        <v>0</v>
      </c>
      <c r="S10" s="202">
        <v>669</v>
      </c>
      <c r="T10" s="202">
        <v>669</v>
      </c>
      <c r="U10" s="206">
        <v>77.700348432055705</v>
      </c>
      <c r="V10" s="202">
        <v>0</v>
      </c>
      <c r="W10" s="202">
        <v>102</v>
      </c>
      <c r="X10" s="202">
        <v>102</v>
      </c>
      <c r="Y10" s="206">
        <v>11.8466898954704</v>
      </c>
      <c r="Z10" s="206">
        <v>89.547038327526096</v>
      </c>
      <c r="AA10" s="202">
        <v>0</v>
      </c>
      <c r="AB10" s="202">
        <v>771</v>
      </c>
      <c r="AC10" s="202">
        <v>771</v>
      </c>
      <c r="AD10" s="202">
        <v>861</v>
      </c>
      <c r="AE10" s="202">
        <v>0</v>
      </c>
      <c r="AF10" s="202">
        <v>667</v>
      </c>
      <c r="AG10" s="202">
        <v>667</v>
      </c>
      <c r="AH10" s="196">
        <v>77.468060394889704</v>
      </c>
      <c r="AI10" s="202">
        <v>0</v>
      </c>
      <c r="AJ10" s="202">
        <v>106</v>
      </c>
      <c r="AK10" s="202">
        <v>106</v>
      </c>
      <c r="AL10" s="196">
        <v>12.3112659698026</v>
      </c>
      <c r="AM10" s="196">
        <v>89.779326364692196</v>
      </c>
      <c r="AN10" s="202">
        <v>0</v>
      </c>
      <c r="AO10" s="202">
        <v>773</v>
      </c>
      <c r="AP10" s="202">
        <v>773</v>
      </c>
      <c r="AQ10" s="202">
        <v>861</v>
      </c>
      <c r="AR10" s="202">
        <v>0</v>
      </c>
      <c r="AS10" s="202">
        <v>657</v>
      </c>
      <c r="AT10" s="202">
        <v>657</v>
      </c>
      <c r="AU10" s="196">
        <v>76.306620209059204</v>
      </c>
      <c r="AV10" s="202">
        <v>0</v>
      </c>
      <c r="AW10" s="202">
        <v>117</v>
      </c>
      <c r="AX10" s="202">
        <v>117</v>
      </c>
      <c r="AY10" s="196">
        <v>13.588850174216001</v>
      </c>
      <c r="AZ10" s="196">
        <v>89.895470383275295</v>
      </c>
      <c r="BA10" s="202">
        <v>0</v>
      </c>
      <c r="BB10" s="202">
        <v>774</v>
      </c>
      <c r="BC10" s="202">
        <v>774</v>
      </c>
      <c r="BD10" s="202">
        <v>861</v>
      </c>
      <c r="BE10" s="202">
        <v>0</v>
      </c>
      <c r="BF10" s="202">
        <v>674</v>
      </c>
      <c r="BG10" s="202">
        <v>674</v>
      </c>
      <c r="BH10" s="206">
        <v>78.281068524971005</v>
      </c>
      <c r="BI10" s="202">
        <v>0</v>
      </c>
      <c r="BJ10" s="202">
        <v>119</v>
      </c>
      <c r="BK10" s="202">
        <v>119</v>
      </c>
      <c r="BL10" s="206">
        <v>13.821138211382101</v>
      </c>
      <c r="BM10" s="206">
        <v>92.102206736353097</v>
      </c>
      <c r="BN10" s="202">
        <v>0</v>
      </c>
      <c r="BO10" s="202">
        <v>793</v>
      </c>
      <c r="BP10" s="202">
        <v>793</v>
      </c>
      <c r="BQ10" s="202">
        <v>861</v>
      </c>
      <c r="BR10" s="202">
        <v>0</v>
      </c>
      <c r="BS10" s="202">
        <v>675</v>
      </c>
      <c r="BT10" s="202">
        <v>675</v>
      </c>
      <c r="BU10" s="196">
        <v>78.397212543554005</v>
      </c>
      <c r="BV10" s="202">
        <v>0</v>
      </c>
      <c r="BW10" s="202">
        <v>120</v>
      </c>
      <c r="BX10" s="202">
        <v>120</v>
      </c>
      <c r="BY10" s="196">
        <v>13.9372822299652</v>
      </c>
      <c r="BZ10" s="196">
        <v>92.334494773519197</v>
      </c>
      <c r="CA10" s="202">
        <v>0</v>
      </c>
      <c r="CB10" s="202">
        <v>795</v>
      </c>
      <c r="CC10" s="202">
        <v>795</v>
      </c>
      <c r="CD10" s="202">
        <v>712</v>
      </c>
      <c r="CE10" s="202">
        <v>0</v>
      </c>
      <c r="CF10" s="202">
        <v>680</v>
      </c>
      <c r="CG10" s="202">
        <v>680</v>
      </c>
      <c r="CH10" s="196">
        <v>95.505617977528104</v>
      </c>
      <c r="CI10" s="202">
        <v>0</v>
      </c>
      <c r="CJ10" s="202">
        <v>114</v>
      </c>
      <c r="CK10" s="202">
        <v>114</v>
      </c>
      <c r="CL10" s="200">
        <v>16.0112359550562</v>
      </c>
      <c r="CM10" s="196">
        <v>111.516853932584</v>
      </c>
      <c r="CN10" s="202">
        <v>0</v>
      </c>
      <c r="CO10" s="202">
        <v>794</v>
      </c>
      <c r="CP10" s="202">
        <v>794</v>
      </c>
      <c r="CQ10" s="12">
        <v>712</v>
      </c>
      <c r="CR10" s="12">
        <v>0</v>
      </c>
      <c r="CS10" s="12">
        <v>692</v>
      </c>
      <c r="CT10" s="12">
        <v>692</v>
      </c>
      <c r="CU10" s="196">
        <v>97.191011235955102</v>
      </c>
      <c r="CV10" s="12">
        <v>0</v>
      </c>
      <c r="CW10" s="12">
        <v>108</v>
      </c>
      <c r="CX10" s="12">
        <v>108</v>
      </c>
      <c r="CY10" s="200">
        <v>15.168539325842699</v>
      </c>
      <c r="CZ10" s="196">
        <v>112.359550561798</v>
      </c>
      <c r="DA10" s="201">
        <v>0</v>
      </c>
      <c r="DB10" s="201">
        <v>800</v>
      </c>
      <c r="DC10" s="12">
        <v>800</v>
      </c>
      <c r="DD10" s="12">
        <v>713</v>
      </c>
      <c r="DE10" s="12">
        <v>0</v>
      </c>
      <c r="DF10" s="12">
        <v>738</v>
      </c>
      <c r="DG10" s="12">
        <v>738</v>
      </c>
      <c r="DH10" s="196">
        <v>103.506311360449</v>
      </c>
      <c r="DI10" s="12">
        <v>0</v>
      </c>
      <c r="DJ10" s="12">
        <v>106</v>
      </c>
      <c r="DK10" s="12">
        <v>106</v>
      </c>
      <c r="DL10" s="200">
        <v>14.8667601683029</v>
      </c>
      <c r="DM10" s="196">
        <v>118.37307152875201</v>
      </c>
      <c r="DN10" s="201">
        <v>0</v>
      </c>
      <c r="DO10" s="201">
        <v>844</v>
      </c>
      <c r="DP10" s="12">
        <v>844</v>
      </c>
      <c r="DQ10" s="12">
        <v>713</v>
      </c>
      <c r="DR10" s="12">
        <v>0</v>
      </c>
      <c r="DS10" s="12">
        <v>747</v>
      </c>
      <c r="DT10" s="12">
        <v>747</v>
      </c>
      <c r="DU10" s="196">
        <v>104.76858345021</v>
      </c>
      <c r="DV10" s="12">
        <v>0</v>
      </c>
      <c r="DW10" s="12">
        <v>113</v>
      </c>
      <c r="DX10" s="12">
        <v>113</v>
      </c>
      <c r="DY10" s="200">
        <v>15.848527349228601</v>
      </c>
      <c r="DZ10" s="196">
        <v>120.617110799439</v>
      </c>
      <c r="EA10" s="201">
        <v>0</v>
      </c>
      <c r="EB10" s="201">
        <v>860</v>
      </c>
      <c r="EC10" s="12">
        <v>860</v>
      </c>
      <c r="ED10" s="219">
        <v>718</v>
      </c>
      <c r="EE10" s="12">
        <v>0</v>
      </c>
      <c r="EF10" s="12">
        <v>753</v>
      </c>
      <c r="EG10" s="12">
        <v>753</v>
      </c>
      <c r="EH10" s="196">
        <v>104.87465181058499</v>
      </c>
      <c r="EI10" s="12">
        <v>0</v>
      </c>
      <c r="EJ10" s="12">
        <v>119</v>
      </c>
      <c r="EK10" s="12">
        <v>119</v>
      </c>
      <c r="EL10" s="200">
        <v>16.573816155988901</v>
      </c>
      <c r="EM10" s="196">
        <v>121.448467966574</v>
      </c>
      <c r="EN10" s="201">
        <v>0</v>
      </c>
      <c r="EO10" s="201">
        <v>872</v>
      </c>
      <c r="EP10" s="12">
        <v>872</v>
      </c>
      <c r="EQ10" s="219">
        <v>718</v>
      </c>
      <c r="ER10" s="12">
        <v>0</v>
      </c>
      <c r="ES10" s="12">
        <v>778</v>
      </c>
      <c r="ET10" s="12">
        <v>778</v>
      </c>
      <c r="EU10" s="196">
        <v>108.35654596100299</v>
      </c>
      <c r="EV10" s="12">
        <v>0</v>
      </c>
      <c r="EW10" s="12">
        <v>115</v>
      </c>
      <c r="EX10" s="12">
        <v>115</v>
      </c>
      <c r="EY10" s="200">
        <v>16.016713091922</v>
      </c>
      <c r="EZ10" s="196">
        <v>124.37325905292499</v>
      </c>
      <c r="FA10" s="201">
        <v>0</v>
      </c>
      <c r="FB10" s="201">
        <v>893</v>
      </c>
      <c r="FC10" s="12">
        <v>893</v>
      </c>
      <c r="FD10" s="219">
        <v>718</v>
      </c>
      <c r="FE10" s="12">
        <v>0</v>
      </c>
      <c r="FF10" s="12">
        <v>789</v>
      </c>
      <c r="FG10" s="12">
        <v>789</v>
      </c>
      <c r="FH10" s="196">
        <v>109.88857938718699</v>
      </c>
      <c r="FI10" s="12">
        <v>0</v>
      </c>
      <c r="FJ10" s="12">
        <v>101</v>
      </c>
      <c r="FK10" s="12">
        <v>101</v>
      </c>
      <c r="FL10" s="200">
        <v>14.066852367688</v>
      </c>
      <c r="FM10" s="196">
        <v>123.95543175487499</v>
      </c>
      <c r="FN10" s="201">
        <v>0</v>
      </c>
      <c r="FO10" s="201">
        <v>890</v>
      </c>
      <c r="FP10" s="12">
        <v>890</v>
      </c>
      <c r="FQ10" s="219">
        <v>718</v>
      </c>
      <c r="FR10" s="12">
        <v>0</v>
      </c>
      <c r="FS10" s="12">
        <v>791</v>
      </c>
      <c r="FT10" s="12">
        <v>791</v>
      </c>
      <c r="FU10" s="196">
        <v>110.16713091922</v>
      </c>
      <c r="FV10" s="12">
        <v>0</v>
      </c>
      <c r="FW10" s="12">
        <v>103</v>
      </c>
      <c r="FX10" s="12">
        <v>103</v>
      </c>
      <c r="FY10" s="200">
        <v>14.345403899721401</v>
      </c>
      <c r="FZ10" s="196">
        <v>124.512534818942</v>
      </c>
      <c r="GA10" s="201">
        <v>0</v>
      </c>
      <c r="GB10" s="201">
        <v>894</v>
      </c>
      <c r="GC10" s="12">
        <v>894</v>
      </c>
      <c r="GD10" s="219">
        <v>718</v>
      </c>
      <c r="GE10" s="12">
        <v>0</v>
      </c>
      <c r="GF10" s="12">
        <v>784</v>
      </c>
      <c r="GG10" s="12">
        <v>784</v>
      </c>
      <c r="GH10" s="196">
        <v>109.19220055710301</v>
      </c>
      <c r="GI10" s="12">
        <v>0</v>
      </c>
      <c r="GJ10" s="12">
        <v>112</v>
      </c>
      <c r="GK10" s="12">
        <v>112</v>
      </c>
      <c r="GL10" s="200">
        <v>15.598885793871901</v>
      </c>
      <c r="GM10" s="196">
        <v>124.79108635097499</v>
      </c>
      <c r="GN10" s="201">
        <v>0</v>
      </c>
      <c r="GO10" s="201">
        <v>896</v>
      </c>
      <c r="GP10" s="12">
        <v>896</v>
      </c>
      <c r="GQ10" s="219">
        <v>718</v>
      </c>
      <c r="GR10" s="12">
        <v>0</v>
      </c>
      <c r="GS10" s="12">
        <v>792</v>
      </c>
      <c r="GT10" s="12">
        <v>792</v>
      </c>
      <c r="GU10" s="196">
        <v>110.30640668523699</v>
      </c>
      <c r="GV10" s="12">
        <v>0</v>
      </c>
      <c r="GW10" s="12">
        <v>111</v>
      </c>
      <c r="GX10" s="12">
        <v>111</v>
      </c>
      <c r="GY10" s="200">
        <v>15.4596100278552</v>
      </c>
      <c r="GZ10" s="196">
        <v>125.766016713092</v>
      </c>
      <c r="HA10" s="201">
        <v>0</v>
      </c>
      <c r="HB10" s="201">
        <v>903</v>
      </c>
      <c r="HC10" s="12">
        <v>903</v>
      </c>
      <c r="HD10" s="12">
        <v>718</v>
      </c>
      <c r="HE10" s="12">
        <v>0</v>
      </c>
      <c r="HF10" s="12">
        <v>790</v>
      </c>
      <c r="HG10" s="12">
        <v>790</v>
      </c>
      <c r="HH10" s="12">
        <v>110.02785515320301</v>
      </c>
      <c r="HI10" s="12">
        <v>0</v>
      </c>
      <c r="HJ10" s="12">
        <v>116</v>
      </c>
      <c r="HK10" s="12">
        <v>116</v>
      </c>
      <c r="HL10" s="12">
        <v>16.155988857938699</v>
      </c>
      <c r="HM10" s="12">
        <v>126.183844011142</v>
      </c>
      <c r="HN10" s="12">
        <v>0</v>
      </c>
      <c r="HO10" s="12">
        <v>906</v>
      </c>
      <c r="HP10" s="12">
        <v>906</v>
      </c>
      <c r="HQ10" s="229">
        <v>718</v>
      </c>
      <c r="HR10" s="12">
        <v>0</v>
      </c>
      <c r="HS10" s="12">
        <v>791</v>
      </c>
      <c r="HT10" s="12">
        <v>791</v>
      </c>
      <c r="HU10" s="196">
        <v>110.16713091922</v>
      </c>
      <c r="HV10" s="12">
        <v>0</v>
      </c>
      <c r="HW10" s="12">
        <v>123</v>
      </c>
      <c r="HX10" s="12">
        <v>123</v>
      </c>
      <c r="HY10" s="200">
        <v>17.130919220055699</v>
      </c>
      <c r="HZ10" s="196">
        <v>127.298050139276</v>
      </c>
      <c r="IA10" s="201">
        <v>0</v>
      </c>
      <c r="IB10" s="201">
        <v>914</v>
      </c>
      <c r="IC10" s="12">
        <v>914</v>
      </c>
    </row>
    <row r="11" spans="1:239">
      <c r="A11" s="10">
        <v>893</v>
      </c>
      <c r="B11" s="14" t="s">
        <v>103</v>
      </c>
      <c r="C11" s="10">
        <v>893</v>
      </c>
      <c r="D11" s="18">
        <v>301</v>
      </c>
      <c r="E11" s="12">
        <v>0</v>
      </c>
      <c r="F11" s="12">
        <v>195</v>
      </c>
      <c r="G11" s="12">
        <v>195</v>
      </c>
      <c r="H11" s="196">
        <v>64.7840531561462</v>
      </c>
      <c r="I11" s="12">
        <v>0</v>
      </c>
      <c r="J11" s="12">
        <v>1</v>
      </c>
      <c r="K11" s="12">
        <v>1</v>
      </c>
      <c r="L11" s="200">
        <v>0.33222591362126203</v>
      </c>
      <c r="M11" s="196">
        <v>65.116279069767401</v>
      </c>
      <c r="N11" s="201">
        <v>0</v>
      </c>
      <c r="O11" s="201">
        <v>196</v>
      </c>
      <c r="P11" s="202">
        <v>196</v>
      </c>
      <c r="Q11" s="202">
        <v>301</v>
      </c>
      <c r="R11" s="202">
        <v>0</v>
      </c>
      <c r="S11" s="202">
        <v>194</v>
      </c>
      <c r="T11" s="202">
        <v>194</v>
      </c>
      <c r="U11" s="206">
        <v>64.451827242524899</v>
      </c>
      <c r="V11" s="202">
        <v>0</v>
      </c>
      <c r="W11" s="202">
        <v>2</v>
      </c>
      <c r="X11" s="202">
        <v>2</v>
      </c>
      <c r="Y11" s="206">
        <v>0.66445182724252505</v>
      </c>
      <c r="Z11" s="206">
        <v>65.116279069767401</v>
      </c>
      <c r="AA11" s="202">
        <v>0</v>
      </c>
      <c r="AB11" s="202">
        <v>196</v>
      </c>
      <c r="AC11" s="202">
        <v>196</v>
      </c>
      <c r="AD11" s="202">
        <v>301</v>
      </c>
      <c r="AE11" s="202">
        <v>0</v>
      </c>
      <c r="AF11" s="202">
        <v>197</v>
      </c>
      <c r="AG11" s="202">
        <v>197</v>
      </c>
      <c r="AH11" s="196">
        <v>65.448504983388702</v>
      </c>
      <c r="AI11" s="202">
        <v>0</v>
      </c>
      <c r="AJ11" s="202">
        <v>2</v>
      </c>
      <c r="AK11" s="202">
        <v>2</v>
      </c>
      <c r="AL11" s="196">
        <v>0.66445182724252505</v>
      </c>
      <c r="AM11" s="196">
        <v>66.112956810631204</v>
      </c>
      <c r="AN11" s="202">
        <v>0</v>
      </c>
      <c r="AO11" s="202">
        <v>199</v>
      </c>
      <c r="AP11" s="202">
        <v>199</v>
      </c>
      <c r="AQ11" s="202">
        <v>301</v>
      </c>
      <c r="AR11" s="202">
        <v>0</v>
      </c>
      <c r="AS11" s="202">
        <v>198</v>
      </c>
      <c r="AT11" s="202">
        <v>198</v>
      </c>
      <c r="AU11" s="196">
        <v>65.780730897010002</v>
      </c>
      <c r="AV11" s="202">
        <v>0</v>
      </c>
      <c r="AW11" s="202">
        <v>2</v>
      </c>
      <c r="AX11" s="202">
        <v>2</v>
      </c>
      <c r="AY11" s="196">
        <v>0.66445182724252505</v>
      </c>
      <c r="AZ11" s="196">
        <v>66.445182724252504</v>
      </c>
      <c r="BA11" s="202">
        <v>0</v>
      </c>
      <c r="BB11" s="202">
        <v>200</v>
      </c>
      <c r="BC11" s="202">
        <v>200</v>
      </c>
      <c r="BD11" s="202">
        <v>301</v>
      </c>
      <c r="BE11" s="202">
        <v>0</v>
      </c>
      <c r="BF11" s="202">
        <v>204</v>
      </c>
      <c r="BG11" s="202">
        <v>204</v>
      </c>
      <c r="BH11" s="206">
        <v>67.774086378737493</v>
      </c>
      <c r="BI11" s="202">
        <v>0</v>
      </c>
      <c r="BJ11" s="202">
        <v>2</v>
      </c>
      <c r="BK11" s="202">
        <v>2</v>
      </c>
      <c r="BL11" s="206">
        <v>0.66445182724252505</v>
      </c>
      <c r="BM11" s="206">
        <v>68.438538205980095</v>
      </c>
      <c r="BN11" s="202">
        <v>0</v>
      </c>
      <c r="BO11" s="202">
        <v>206</v>
      </c>
      <c r="BP11" s="202">
        <v>206</v>
      </c>
      <c r="BQ11" s="202">
        <v>301</v>
      </c>
      <c r="BR11" s="202">
        <v>0</v>
      </c>
      <c r="BS11" s="202">
        <v>205</v>
      </c>
      <c r="BT11" s="202">
        <v>205</v>
      </c>
      <c r="BU11" s="196">
        <v>68.106312292358794</v>
      </c>
      <c r="BV11" s="202">
        <v>0</v>
      </c>
      <c r="BW11" s="202">
        <v>2</v>
      </c>
      <c r="BX11" s="202">
        <v>2</v>
      </c>
      <c r="BY11" s="196">
        <v>0.66445182724252505</v>
      </c>
      <c r="BZ11" s="196">
        <v>68.770764119601296</v>
      </c>
      <c r="CA11" s="202">
        <v>0</v>
      </c>
      <c r="CB11" s="202">
        <v>207</v>
      </c>
      <c r="CC11" s="202">
        <v>207</v>
      </c>
      <c r="CD11" s="202">
        <v>165</v>
      </c>
      <c r="CE11" s="202">
        <v>0</v>
      </c>
      <c r="CF11" s="202">
        <v>204</v>
      </c>
      <c r="CG11" s="202">
        <v>204</v>
      </c>
      <c r="CH11" s="196">
        <v>123.636363636364</v>
      </c>
      <c r="CI11" s="202">
        <v>0</v>
      </c>
      <c r="CJ11" s="202">
        <v>8</v>
      </c>
      <c r="CK11" s="202">
        <v>8</v>
      </c>
      <c r="CL11" s="200">
        <v>4.8484848484848504</v>
      </c>
      <c r="CM11" s="196">
        <v>128.48484848484799</v>
      </c>
      <c r="CN11" s="202">
        <v>0</v>
      </c>
      <c r="CO11" s="202">
        <v>212</v>
      </c>
      <c r="CP11" s="202">
        <v>212</v>
      </c>
      <c r="CQ11" s="12">
        <v>165</v>
      </c>
      <c r="CR11" s="12">
        <v>0</v>
      </c>
      <c r="CS11" s="12">
        <v>206</v>
      </c>
      <c r="CT11" s="12">
        <v>206</v>
      </c>
      <c r="CU11" s="196">
        <v>124.848484848485</v>
      </c>
      <c r="CV11" s="12">
        <v>0</v>
      </c>
      <c r="CW11" s="12">
        <v>9</v>
      </c>
      <c r="CX11" s="12">
        <v>9</v>
      </c>
      <c r="CY11" s="200">
        <v>5.4545454545454497</v>
      </c>
      <c r="CZ11" s="196">
        <v>130.30303030303</v>
      </c>
      <c r="DA11" s="201">
        <v>0</v>
      </c>
      <c r="DB11" s="201">
        <v>215</v>
      </c>
      <c r="DC11" s="12">
        <v>215</v>
      </c>
      <c r="DD11" s="12">
        <v>166</v>
      </c>
      <c r="DE11" s="12">
        <v>0</v>
      </c>
      <c r="DF11" s="12">
        <v>207</v>
      </c>
      <c r="DG11" s="12">
        <v>207</v>
      </c>
      <c r="DH11" s="196">
        <v>124.698795180723</v>
      </c>
      <c r="DI11" s="12">
        <v>0</v>
      </c>
      <c r="DJ11" s="12">
        <v>10</v>
      </c>
      <c r="DK11" s="12">
        <v>10</v>
      </c>
      <c r="DL11" s="200">
        <v>6.0240963855421699</v>
      </c>
      <c r="DM11" s="196">
        <v>130.72289156626499</v>
      </c>
      <c r="DN11" s="201">
        <v>0</v>
      </c>
      <c r="DO11" s="201">
        <v>217</v>
      </c>
      <c r="DP11" s="12">
        <v>217</v>
      </c>
      <c r="DQ11" s="12">
        <v>166</v>
      </c>
      <c r="DR11" s="12">
        <v>0</v>
      </c>
      <c r="DS11" s="12">
        <v>205</v>
      </c>
      <c r="DT11" s="12">
        <v>205</v>
      </c>
      <c r="DU11" s="196">
        <v>123.493975903614</v>
      </c>
      <c r="DV11" s="12">
        <v>0</v>
      </c>
      <c r="DW11" s="12">
        <v>10</v>
      </c>
      <c r="DX11" s="12">
        <v>10</v>
      </c>
      <c r="DY11" s="200">
        <v>6.0240963855421699</v>
      </c>
      <c r="DZ11" s="196">
        <v>129.518072289157</v>
      </c>
      <c r="EA11" s="201">
        <v>0</v>
      </c>
      <c r="EB11" s="201">
        <v>215</v>
      </c>
      <c r="EC11" s="12">
        <v>215</v>
      </c>
      <c r="ED11" s="219">
        <v>166</v>
      </c>
      <c r="EE11" s="12">
        <v>0</v>
      </c>
      <c r="EF11" s="12">
        <v>203</v>
      </c>
      <c r="EG11" s="12">
        <v>203</v>
      </c>
      <c r="EH11" s="196">
        <v>122.289156626506</v>
      </c>
      <c r="EI11" s="12">
        <v>0</v>
      </c>
      <c r="EJ11" s="12">
        <v>12</v>
      </c>
      <c r="EK11" s="12">
        <v>12</v>
      </c>
      <c r="EL11" s="200">
        <v>7.2289156626505999</v>
      </c>
      <c r="EM11" s="196">
        <v>129.518072289157</v>
      </c>
      <c r="EN11" s="201">
        <v>0</v>
      </c>
      <c r="EO11" s="201">
        <v>215</v>
      </c>
      <c r="EP11" s="12">
        <v>215</v>
      </c>
      <c r="EQ11" s="219">
        <v>166</v>
      </c>
      <c r="ER11" s="12">
        <v>0</v>
      </c>
      <c r="ES11" s="12">
        <v>206</v>
      </c>
      <c r="ET11" s="12">
        <v>206</v>
      </c>
      <c r="EU11" s="196">
        <v>124.096385542169</v>
      </c>
      <c r="EV11" s="12">
        <v>0</v>
      </c>
      <c r="EW11" s="12">
        <v>12</v>
      </c>
      <c r="EX11" s="12">
        <v>12</v>
      </c>
      <c r="EY11" s="200">
        <v>7.2289156626505999</v>
      </c>
      <c r="EZ11" s="196">
        <v>131.325301204819</v>
      </c>
      <c r="FA11" s="201">
        <v>0</v>
      </c>
      <c r="FB11" s="201">
        <v>218</v>
      </c>
      <c r="FC11" s="12">
        <v>218</v>
      </c>
      <c r="FD11" s="219">
        <v>166</v>
      </c>
      <c r="FE11" s="12">
        <v>0</v>
      </c>
      <c r="FF11" s="12">
        <v>209</v>
      </c>
      <c r="FG11" s="12">
        <v>209</v>
      </c>
      <c r="FH11" s="196">
        <v>125.903614457831</v>
      </c>
      <c r="FI11" s="12">
        <v>0</v>
      </c>
      <c r="FJ11" s="12">
        <v>9</v>
      </c>
      <c r="FK11" s="12">
        <v>9</v>
      </c>
      <c r="FL11" s="200">
        <v>5.4216867469879499</v>
      </c>
      <c r="FM11" s="196">
        <v>131.325301204819</v>
      </c>
      <c r="FN11" s="201">
        <v>0</v>
      </c>
      <c r="FO11" s="201">
        <v>218</v>
      </c>
      <c r="FP11" s="12">
        <v>218</v>
      </c>
      <c r="FQ11" s="219">
        <v>166</v>
      </c>
      <c r="FR11" s="12">
        <v>0</v>
      </c>
      <c r="FS11" s="12">
        <v>210</v>
      </c>
      <c r="FT11" s="12">
        <v>210</v>
      </c>
      <c r="FU11" s="196">
        <v>126.506024096386</v>
      </c>
      <c r="FV11" s="12">
        <v>0</v>
      </c>
      <c r="FW11" s="12">
        <v>9</v>
      </c>
      <c r="FX11" s="12">
        <v>9</v>
      </c>
      <c r="FY11" s="200">
        <v>5.4216867469879499</v>
      </c>
      <c r="FZ11" s="196">
        <v>131.92771084337301</v>
      </c>
      <c r="GA11" s="201">
        <v>0</v>
      </c>
      <c r="GB11" s="201">
        <v>219</v>
      </c>
      <c r="GC11" s="12">
        <v>219</v>
      </c>
      <c r="GD11" s="219">
        <v>166</v>
      </c>
      <c r="GE11" s="12">
        <v>0</v>
      </c>
      <c r="GF11" s="12">
        <v>208</v>
      </c>
      <c r="GG11" s="12">
        <v>208</v>
      </c>
      <c r="GH11" s="196">
        <v>125.301204819277</v>
      </c>
      <c r="GI11" s="12">
        <v>0</v>
      </c>
      <c r="GJ11" s="12">
        <v>9</v>
      </c>
      <c r="GK11" s="12">
        <v>9</v>
      </c>
      <c r="GL11" s="200">
        <v>5.4216867469879499</v>
      </c>
      <c r="GM11" s="196">
        <v>130.72289156626499</v>
      </c>
      <c r="GN11" s="201">
        <v>0</v>
      </c>
      <c r="GO11" s="201">
        <v>217</v>
      </c>
      <c r="GP11" s="12">
        <v>217</v>
      </c>
      <c r="GQ11" s="219">
        <v>166</v>
      </c>
      <c r="GR11" s="12">
        <v>0</v>
      </c>
      <c r="GS11" s="12">
        <v>207</v>
      </c>
      <c r="GT11" s="12">
        <v>207</v>
      </c>
      <c r="GU11" s="196">
        <v>124.698795180723</v>
      </c>
      <c r="GV11" s="12">
        <v>0</v>
      </c>
      <c r="GW11" s="12">
        <v>7</v>
      </c>
      <c r="GX11" s="12">
        <v>7</v>
      </c>
      <c r="GY11" s="200">
        <v>4.2168674698795199</v>
      </c>
      <c r="GZ11" s="196">
        <v>128.915662650602</v>
      </c>
      <c r="HA11" s="201">
        <v>0</v>
      </c>
      <c r="HB11" s="201">
        <v>214</v>
      </c>
      <c r="HC11" s="12">
        <v>214</v>
      </c>
      <c r="HD11" s="12">
        <v>166</v>
      </c>
      <c r="HE11" s="12">
        <v>0</v>
      </c>
      <c r="HF11" s="12">
        <v>208</v>
      </c>
      <c r="HG11" s="12">
        <v>208</v>
      </c>
      <c r="HH11" s="12">
        <v>125.301204819277</v>
      </c>
      <c r="HI11" s="12">
        <v>0</v>
      </c>
      <c r="HJ11" s="12">
        <v>8</v>
      </c>
      <c r="HK11" s="12">
        <v>8</v>
      </c>
      <c r="HL11" s="12">
        <v>4.8192771084337398</v>
      </c>
      <c r="HM11" s="12">
        <v>130.12048192771101</v>
      </c>
      <c r="HN11" s="12">
        <v>0</v>
      </c>
      <c r="HO11" s="12">
        <v>216</v>
      </c>
      <c r="HP11" s="12">
        <v>216</v>
      </c>
      <c r="HQ11" s="229">
        <v>166</v>
      </c>
      <c r="HR11" s="12">
        <v>0</v>
      </c>
      <c r="HS11" s="12">
        <v>211</v>
      </c>
      <c r="HT11" s="12">
        <v>211</v>
      </c>
      <c r="HU11" s="196">
        <v>127.10843373493999</v>
      </c>
      <c r="HV11" s="12">
        <v>0</v>
      </c>
      <c r="HW11" s="12">
        <v>7</v>
      </c>
      <c r="HX11" s="12">
        <v>7</v>
      </c>
      <c r="HY11" s="200">
        <v>4.2168674698795199</v>
      </c>
      <c r="HZ11" s="196">
        <v>131.325301204819</v>
      </c>
      <c r="IA11" s="201">
        <v>0</v>
      </c>
      <c r="IB11" s="201">
        <v>218</v>
      </c>
      <c r="IC11" s="12">
        <v>218</v>
      </c>
    </row>
    <row r="12" spans="1:239">
      <c r="A12" s="192"/>
      <c r="B12" s="193" t="s">
        <v>285</v>
      </c>
      <c r="C12" s="193"/>
      <c r="D12" s="194">
        <v>2199</v>
      </c>
      <c r="E12" s="194">
        <v>1</v>
      </c>
      <c r="F12" s="194">
        <v>1974</v>
      </c>
      <c r="G12" s="194">
        <v>1975</v>
      </c>
      <c r="H12" s="195">
        <v>89.768076398362894</v>
      </c>
      <c r="I12" s="194">
        <v>0</v>
      </c>
      <c r="J12" s="194">
        <v>105</v>
      </c>
      <c r="K12" s="194">
        <v>105</v>
      </c>
      <c r="L12" s="195">
        <v>4.7748976807639796</v>
      </c>
      <c r="M12" s="195">
        <v>94.542974079126907</v>
      </c>
      <c r="N12" s="194">
        <v>1</v>
      </c>
      <c r="O12" s="194">
        <v>2079</v>
      </c>
      <c r="P12" s="194">
        <v>2080</v>
      </c>
      <c r="Q12" s="194">
        <v>2199</v>
      </c>
      <c r="R12" s="194">
        <v>1</v>
      </c>
      <c r="S12" s="194">
        <v>2026</v>
      </c>
      <c r="T12" s="194">
        <v>2027</v>
      </c>
      <c r="U12" s="195">
        <v>92.132787630741205</v>
      </c>
      <c r="V12" s="194">
        <v>0</v>
      </c>
      <c r="W12" s="194">
        <v>112</v>
      </c>
      <c r="X12" s="194">
        <v>112</v>
      </c>
      <c r="Y12" s="195">
        <v>5.0932241928149198</v>
      </c>
      <c r="Z12" s="195">
        <v>97.226011823556206</v>
      </c>
      <c r="AA12" s="194">
        <v>1</v>
      </c>
      <c r="AB12" s="194">
        <v>2138</v>
      </c>
      <c r="AC12" s="194">
        <v>2139</v>
      </c>
      <c r="AD12" s="194">
        <v>2199</v>
      </c>
      <c r="AE12" s="194">
        <v>0</v>
      </c>
      <c r="AF12" s="194">
        <v>2040</v>
      </c>
      <c r="AG12" s="194">
        <v>2040</v>
      </c>
      <c r="AH12" s="195">
        <v>92.769440654843095</v>
      </c>
      <c r="AI12" s="194">
        <v>0</v>
      </c>
      <c r="AJ12" s="194">
        <v>112</v>
      </c>
      <c r="AK12" s="194">
        <v>112</v>
      </c>
      <c r="AL12" s="195">
        <v>5.0932241928149198</v>
      </c>
      <c r="AM12" s="195">
        <v>97.862664847657996</v>
      </c>
      <c r="AN12" s="194">
        <v>0</v>
      </c>
      <c r="AO12" s="194">
        <v>2152</v>
      </c>
      <c r="AP12" s="194">
        <v>2152</v>
      </c>
      <c r="AQ12" s="194">
        <v>2199</v>
      </c>
      <c r="AR12" s="194">
        <v>0</v>
      </c>
      <c r="AS12" s="194">
        <v>2062</v>
      </c>
      <c r="AT12" s="194">
        <v>2062</v>
      </c>
      <c r="AU12" s="195">
        <v>93.769895407003204</v>
      </c>
      <c r="AV12" s="194">
        <v>0</v>
      </c>
      <c r="AW12" s="194">
        <v>115</v>
      </c>
      <c r="AX12" s="194">
        <v>115</v>
      </c>
      <c r="AY12" s="195">
        <v>5.22964984083674</v>
      </c>
      <c r="AZ12" s="195">
        <v>98.999545247839905</v>
      </c>
      <c r="BA12" s="194">
        <v>0</v>
      </c>
      <c r="BB12" s="194">
        <v>2177</v>
      </c>
      <c r="BC12" s="194">
        <v>2177</v>
      </c>
      <c r="BD12" s="194">
        <v>2199</v>
      </c>
      <c r="BE12" s="194">
        <v>0</v>
      </c>
      <c r="BF12" s="194">
        <v>2094</v>
      </c>
      <c r="BG12" s="194">
        <v>2094</v>
      </c>
      <c r="BH12" s="195">
        <v>95.225102319236001</v>
      </c>
      <c r="BI12" s="194">
        <v>0</v>
      </c>
      <c r="BJ12" s="194">
        <v>120</v>
      </c>
      <c r="BK12" s="194">
        <v>120</v>
      </c>
      <c r="BL12" s="195">
        <v>5.4570259208731198</v>
      </c>
      <c r="BM12" s="195">
        <v>100.68212824010899</v>
      </c>
      <c r="BN12" s="194">
        <v>0</v>
      </c>
      <c r="BO12" s="194">
        <v>2214</v>
      </c>
      <c r="BP12" s="194">
        <v>2214</v>
      </c>
      <c r="BQ12" s="194">
        <v>2199</v>
      </c>
      <c r="BR12" s="194">
        <v>0</v>
      </c>
      <c r="BS12" s="194">
        <v>2111</v>
      </c>
      <c r="BT12" s="194">
        <v>2111</v>
      </c>
      <c r="BU12" s="195">
        <v>95.998180991359703</v>
      </c>
      <c r="BV12" s="194">
        <v>0</v>
      </c>
      <c r="BW12" s="194">
        <v>122</v>
      </c>
      <c r="BX12" s="194">
        <v>122</v>
      </c>
      <c r="BY12" s="195">
        <v>5.5479763528876802</v>
      </c>
      <c r="BZ12" s="195">
        <v>101.54615734424701</v>
      </c>
      <c r="CA12" s="194">
        <v>0</v>
      </c>
      <c r="CB12" s="194">
        <v>2233</v>
      </c>
      <c r="CC12" s="194">
        <v>2233</v>
      </c>
      <c r="CD12" s="194">
        <v>1690</v>
      </c>
      <c r="CE12" s="194">
        <v>0</v>
      </c>
      <c r="CF12" s="194">
        <v>2145</v>
      </c>
      <c r="CG12" s="194">
        <v>2145</v>
      </c>
      <c r="CH12" s="195">
        <v>126.92307692307701</v>
      </c>
      <c r="CI12" s="194">
        <v>0</v>
      </c>
      <c r="CJ12" s="194">
        <v>118</v>
      </c>
      <c r="CK12" s="194">
        <v>118</v>
      </c>
      <c r="CL12" s="195">
        <v>6.9822485207100602</v>
      </c>
      <c r="CM12" s="195">
        <v>133.90532544378701</v>
      </c>
      <c r="CN12" s="194">
        <v>0</v>
      </c>
      <c r="CO12" s="194">
        <v>2263</v>
      </c>
      <c r="CP12" s="194">
        <v>2263</v>
      </c>
      <c r="CQ12" s="194">
        <v>1690</v>
      </c>
      <c r="CR12" s="194">
        <v>0</v>
      </c>
      <c r="CS12" s="194">
        <v>2172</v>
      </c>
      <c r="CT12" s="194">
        <v>2172</v>
      </c>
      <c r="CU12" s="195">
        <v>128.52071005917199</v>
      </c>
      <c r="CV12" s="194">
        <v>0</v>
      </c>
      <c r="CW12" s="194">
        <v>122</v>
      </c>
      <c r="CX12" s="194">
        <v>122</v>
      </c>
      <c r="CY12" s="195">
        <v>7.2189349112425996</v>
      </c>
      <c r="CZ12" s="195">
        <v>135.73964497041399</v>
      </c>
      <c r="DA12" s="194">
        <v>0</v>
      </c>
      <c r="DB12" s="194">
        <v>2294</v>
      </c>
      <c r="DC12" s="194">
        <v>2294</v>
      </c>
      <c r="DD12" s="194">
        <v>1707</v>
      </c>
      <c r="DE12" s="194">
        <v>0</v>
      </c>
      <c r="DF12" s="194">
        <v>2196</v>
      </c>
      <c r="DG12" s="194">
        <v>2196</v>
      </c>
      <c r="DH12" s="195">
        <v>128.646748681898</v>
      </c>
      <c r="DI12" s="194">
        <v>0</v>
      </c>
      <c r="DJ12" s="194">
        <v>125</v>
      </c>
      <c r="DK12" s="194">
        <v>125</v>
      </c>
      <c r="DL12" s="195">
        <v>7.3227885178676004</v>
      </c>
      <c r="DM12" s="195">
        <v>135.96953719976599</v>
      </c>
      <c r="DN12" s="194">
        <v>0</v>
      </c>
      <c r="DO12" s="194">
        <v>2321</v>
      </c>
      <c r="DP12" s="194">
        <v>2321</v>
      </c>
      <c r="DQ12" s="194">
        <v>1707</v>
      </c>
      <c r="DR12" s="194">
        <v>0</v>
      </c>
      <c r="DS12" s="194">
        <v>2233</v>
      </c>
      <c r="DT12" s="194">
        <v>2233</v>
      </c>
      <c r="DU12" s="195">
        <v>130.81429408318701</v>
      </c>
      <c r="DV12" s="194">
        <v>0</v>
      </c>
      <c r="DW12" s="194">
        <v>121</v>
      </c>
      <c r="DX12" s="194">
        <v>121</v>
      </c>
      <c r="DY12" s="195">
        <v>7.0884592852958397</v>
      </c>
      <c r="DZ12" s="195">
        <v>137.90275336848299</v>
      </c>
      <c r="EA12" s="194">
        <v>0</v>
      </c>
      <c r="EB12" s="194">
        <v>2354</v>
      </c>
      <c r="EC12" s="194">
        <v>2354</v>
      </c>
      <c r="ED12" s="194">
        <v>1713</v>
      </c>
      <c r="EE12" s="194">
        <v>0</v>
      </c>
      <c r="EF12" s="194">
        <v>2250</v>
      </c>
      <c r="EG12" s="194">
        <v>2250</v>
      </c>
      <c r="EH12" s="195">
        <v>131.34851138353801</v>
      </c>
      <c r="EI12" s="194">
        <v>0</v>
      </c>
      <c r="EJ12" s="194">
        <v>114</v>
      </c>
      <c r="EK12" s="194">
        <v>114</v>
      </c>
      <c r="EL12" s="195">
        <v>6.65499124343257</v>
      </c>
      <c r="EM12" s="195">
        <v>138.00350262697</v>
      </c>
      <c r="EN12" s="194">
        <v>0</v>
      </c>
      <c r="EO12" s="194">
        <v>2364</v>
      </c>
      <c r="EP12" s="194">
        <v>2364</v>
      </c>
      <c r="EQ12" s="194">
        <v>1713</v>
      </c>
      <c r="ER12" s="194">
        <v>0</v>
      </c>
      <c r="ES12" s="194">
        <v>2288</v>
      </c>
      <c r="ET12" s="194">
        <v>2288</v>
      </c>
      <c r="EU12" s="195">
        <v>133.56684179801499</v>
      </c>
      <c r="EV12" s="194">
        <v>0</v>
      </c>
      <c r="EW12" s="194">
        <v>115</v>
      </c>
      <c r="EX12" s="194">
        <v>115</v>
      </c>
      <c r="EY12" s="195">
        <v>6.7133683596030398</v>
      </c>
      <c r="EZ12" s="195">
        <v>140.280210157618</v>
      </c>
      <c r="FA12" s="194">
        <v>0</v>
      </c>
      <c r="FB12" s="194">
        <v>2403</v>
      </c>
      <c r="FC12" s="194">
        <v>2403</v>
      </c>
      <c r="FD12" s="194">
        <v>1713</v>
      </c>
      <c r="FE12" s="194">
        <v>0</v>
      </c>
      <c r="FF12" s="194">
        <v>2311</v>
      </c>
      <c r="FG12" s="194">
        <v>2311</v>
      </c>
      <c r="FH12" s="195">
        <v>134.909515469936</v>
      </c>
      <c r="FI12" s="194">
        <v>0</v>
      </c>
      <c r="FJ12" s="194">
        <v>103</v>
      </c>
      <c r="FK12" s="194">
        <v>103</v>
      </c>
      <c r="FL12" s="195">
        <v>6.0128429655574998</v>
      </c>
      <c r="FM12" s="195">
        <v>140.92235843549301</v>
      </c>
      <c r="FN12" s="194">
        <v>0</v>
      </c>
      <c r="FO12" s="194">
        <v>2414</v>
      </c>
      <c r="FP12" s="194">
        <v>2414</v>
      </c>
      <c r="FQ12" s="194">
        <v>1713</v>
      </c>
      <c r="FR12" s="194">
        <v>0</v>
      </c>
      <c r="FS12" s="194">
        <v>2319</v>
      </c>
      <c r="FT12" s="194">
        <v>2319</v>
      </c>
      <c r="FU12" s="195">
        <v>135.37653239929901</v>
      </c>
      <c r="FV12" s="194">
        <v>0</v>
      </c>
      <c r="FW12" s="194">
        <v>109</v>
      </c>
      <c r="FX12" s="194">
        <v>109</v>
      </c>
      <c r="FY12" s="195">
        <v>6.3631056625802698</v>
      </c>
      <c r="FZ12" s="195">
        <v>141.73963806187999</v>
      </c>
      <c r="GA12" s="194">
        <v>0</v>
      </c>
      <c r="GB12" s="194">
        <v>2428</v>
      </c>
      <c r="GC12" s="194">
        <v>2428</v>
      </c>
      <c r="GD12" s="194">
        <v>1713</v>
      </c>
      <c r="GE12" s="194">
        <v>0</v>
      </c>
      <c r="GF12" s="194">
        <v>2311</v>
      </c>
      <c r="GG12" s="194">
        <v>2311</v>
      </c>
      <c r="GH12" s="195">
        <v>134.909515469936</v>
      </c>
      <c r="GI12" s="194">
        <v>0</v>
      </c>
      <c r="GJ12" s="194">
        <v>124</v>
      </c>
      <c r="GK12" s="194">
        <v>124</v>
      </c>
      <c r="GL12" s="195">
        <v>7.2387624051371899</v>
      </c>
      <c r="GM12" s="195">
        <v>142.14827787507301</v>
      </c>
      <c r="GN12" s="194">
        <v>0</v>
      </c>
      <c r="GO12" s="194">
        <v>2435</v>
      </c>
      <c r="GP12" s="194">
        <v>2435</v>
      </c>
      <c r="GQ12" s="194">
        <v>1713</v>
      </c>
      <c r="GR12" s="194">
        <v>0</v>
      </c>
      <c r="GS12" s="194">
        <v>2320</v>
      </c>
      <c r="GT12" s="194">
        <v>2320</v>
      </c>
      <c r="GU12" s="195">
        <v>135.43490951547</v>
      </c>
      <c r="GV12" s="194">
        <v>0</v>
      </c>
      <c r="GW12" s="194">
        <v>129</v>
      </c>
      <c r="GX12" s="194">
        <v>129</v>
      </c>
      <c r="GY12" s="195">
        <v>7.5306479859894901</v>
      </c>
      <c r="GZ12" s="195">
        <v>142.96555750145899</v>
      </c>
      <c r="HA12" s="194">
        <v>0</v>
      </c>
      <c r="HB12" s="194">
        <v>2449</v>
      </c>
      <c r="HC12" s="194">
        <v>2449</v>
      </c>
      <c r="HD12" s="194">
        <v>1713</v>
      </c>
      <c r="HE12" s="194">
        <v>0</v>
      </c>
      <c r="HF12" s="194">
        <v>2317</v>
      </c>
      <c r="HG12" s="194">
        <v>2317</v>
      </c>
      <c r="HH12" s="194">
        <v>135.25977816695899</v>
      </c>
      <c r="HI12" s="194">
        <v>0</v>
      </c>
      <c r="HJ12" s="194">
        <v>141</v>
      </c>
      <c r="HK12" s="194">
        <v>141</v>
      </c>
      <c r="HL12" s="194">
        <v>8.2311733800350293</v>
      </c>
      <c r="HM12" s="194">
        <v>143.49095154699401</v>
      </c>
      <c r="HN12" s="194">
        <v>0</v>
      </c>
      <c r="HO12" s="194">
        <v>2458</v>
      </c>
      <c r="HP12" s="194">
        <v>2458</v>
      </c>
      <c r="HQ12" s="228">
        <v>1713</v>
      </c>
      <c r="HR12" s="194">
        <v>0</v>
      </c>
      <c r="HS12" s="194">
        <v>2352</v>
      </c>
      <c r="HT12" s="194">
        <v>2352</v>
      </c>
      <c r="HU12" s="195">
        <v>137.302977232925</v>
      </c>
      <c r="HV12" s="194">
        <v>0</v>
      </c>
      <c r="HW12" s="194">
        <v>137</v>
      </c>
      <c r="HX12" s="194">
        <v>137</v>
      </c>
      <c r="HY12" s="195">
        <v>7.9976649153531802</v>
      </c>
      <c r="HZ12" s="195">
        <v>145.300642148278</v>
      </c>
      <c r="IA12" s="194">
        <v>0</v>
      </c>
      <c r="IB12" s="194">
        <v>2489</v>
      </c>
      <c r="IC12" s="194">
        <v>2489</v>
      </c>
    </row>
    <row r="13" spans="1:239">
      <c r="A13" s="10">
        <v>120</v>
      </c>
      <c r="B13" s="14" t="s">
        <v>105</v>
      </c>
      <c r="C13" s="10">
        <v>120</v>
      </c>
      <c r="D13" s="18">
        <v>53</v>
      </c>
      <c r="E13" s="12">
        <v>0</v>
      </c>
      <c r="F13" s="12">
        <v>43</v>
      </c>
      <c r="G13" s="12">
        <v>43</v>
      </c>
      <c r="H13" s="196">
        <v>81.132075471698101</v>
      </c>
      <c r="I13" s="12">
        <v>0</v>
      </c>
      <c r="J13" s="12">
        <v>3</v>
      </c>
      <c r="K13" s="12">
        <v>3</v>
      </c>
      <c r="L13" s="200">
        <v>5.6603773584905701</v>
      </c>
      <c r="M13" s="196">
        <v>86.792452830188694</v>
      </c>
      <c r="N13" s="201">
        <v>0</v>
      </c>
      <c r="O13" s="201">
        <v>46</v>
      </c>
      <c r="P13" s="12">
        <v>46</v>
      </c>
      <c r="Q13" s="12">
        <v>53</v>
      </c>
      <c r="R13" s="12">
        <v>0</v>
      </c>
      <c r="S13" s="12">
        <v>42</v>
      </c>
      <c r="T13" s="12">
        <v>42</v>
      </c>
      <c r="U13" s="206">
        <v>79.245283018867894</v>
      </c>
      <c r="V13" s="12">
        <v>0</v>
      </c>
      <c r="W13" s="12">
        <v>4</v>
      </c>
      <c r="X13" s="12">
        <v>4</v>
      </c>
      <c r="Y13" s="206">
        <v>7.5471698113207504</v>
      </c>
      <c r="Z13" s="206">
        <v>86.792452830188694</v>
      </c>
      <c r="AA13" s="12">
        <v>0</v>
      </c>
      <c r="AB13" s="12">
        <v>46</v>
      </c>
      <c r="AC13" s="12">
        <v>46</v>
      </c>
      <c r="AD13" s="12">
        <v>53</v>
      </c>
      <c r="AE13" s="12">
        <v>0</v>
      </c>
      <c r="AF13" s="12">
        <v>43</v>
      </c>
      <c r="AG13" s="12">
        <v>43</v>
      </c>
      <c r="AH13" s="196">
        <v>81.132075471698101</v>
      </c>
      <c r="AI13" s="12">
        <v>0</v>
      </c>
      <c r="AJ13" s="12">
        <v>3</v>
      </c>
      <c r="AK13" s="12">
        <v>3</v>
      </c>
      <c r="AL13" s="196">
        <v>5.6603773584905701</v>
      </c>
      <c r="AM13" s="196">
        <v>86.792452830188694</v>
      </c>
      <c r="AN13" s="12">
        <v>0</v>
      </c>
      <c r="AO13" s="12">
        <v>46</v>
      </c>
      <c r="AP13" s="12">
        <v>46</v>
      </c>
      <c r="AQ13" s="12">
        <v>53</v>
      </c>
      <c r="AR13" s="12">
        <v>0</v>
      </c>
      <c r="AS13" s="12">
        <v>42</v>
      </c>
      <c r="AT13" s="12">
        <v>42</v>
      </c>
      <c r="AU13" s="196">
        <v>79.245283018867894</v>
      </c>
      <c r="AV13" s="12">
        <v>0</v>
      </c>
      <c r="AW13" s="12">
        <v>4</v>
      </c>
      <c r="AX13" s="12">
        <v>4</v>
      </c>
      <c r="AY13" s="196">
        <v>7.5471698113207504</v>
      </c>
      <c r="AZ13" s="196">
        <v>86.792452830188694</v>
      </c>
      <c r="BA13" s="12">
        <v>0</v>
      </c>
      <c r="BB13" s="12">
        <v>46</v>
      </c>
      <c r="BC13" s="12">
        <v>46</v>
      </c>
      <c r="BD13" s="12">
        <v>53</v>
      </c>
      <c r="BE13" s="12">
        <v>0</v>
      </c>
      <c r="BF13" s="12">
        <v>43</v>
      </c>
      <c r="BG13" s="12">
        <v>43</v>
      </c>
      <c r="BH13" s="206">
        <v>81.132075471698101</v>
      </c>
      <c r="BI13" s="12">
        <v>0</v>
      </c>
      <c r="BJ13" s="12">
        <v>3</v>
      </c>
      <c r="BK13" s="12">
        <v>3</v>
      </c>
      <c r="BL13" s="206">
        <v>5.6603773584905701</v>
      </c>
      <c r="BM13" s="206">
        <v>86.792452830188694</v>
      </c>
      <c r="BN13" s="12">
        <v>0</v>
      </c>
      <c r="BO13" s="12">
        <v>46</v>
      </c>
      <c r="BP13" s="12">
        <v>46</v>
      </c>
      <c r="BQ13" s="12">
        <v>53</v>
      </c>
      <c r="BR13" s="12">
        <v>0</v>
      </c>
      <c r="BS13" s="12">
        <v>43</v>
      </c>
      <c r="BT13" s="12">
        <v>43</v>
      </c>
      <c r="BU13" s="196">
        <v>81.132075471698101</v>
      </c>
      <c r="BV13" s="12">
        <v>0</v>
      </c>
      <c r="BW13" s="12">
        <v>3</v>
      </c>
      <c r="BX13" s="12">
        <v>3</v>
      </c>
      <c r="BY13" s="196">
        <v>5.6603773584905701</v>
      </c>
      <c r="BZ13" s="196">
        <v>86.792452830188694</v>
      </c>
      <c r="CA13" s="12">
        <v>0</v>
      </c>
      <c r="CB13" s="12">
        <v>46</v>
      </c>
      <c r="CC13" s="12">
        <v>46</v>
      </c>
      <c r="CD13" s="12">
        <v>41</v>
      </c>
      <c r="CE13" s="12">
        <v>0</v>
      </c>
      <c r="CF13" s="12">
        <v>44</v>
      </c>
      <c r="CG13" s="12">
        <v>44</v>
      </c>
      <c r="CH13" s="196">
        <v>107.317073170732</v>
      </c>
      <c r="CI13" s="12">
        <v>0</v>
      </c>
      <c r="CJ13" s="12">
        <v>3</v>
      </c>
      <c r="CK13" s="12">
        <v>3</v>
      </c>
      <c r="CL13" s="200">
        <v>7.3170731707317103</v>
      </c>
      <c r="CM13" s="196">
        <v>114.63414634146299</v>
      </c>
      <c r="CN13" s="12">
        <v>0</v>
      </c>
      <c r="CO13" s="12">
        <v>47</v>
      </c>
      <c r="CP13" s="12">
        <v>47</v>
      </c>
      <c r="CQ13" s="12">
        <v>41</v>
      </c>
      <c r="CR13" s="12">
        <v>0</v>
      </c>
      <c r="CS13" s="12">
        <v>46</v>
      </c>
      <c r="CT13" s="12">
        <v>46</v>
      </c>
      <c r="CU13" s="196">
        <v>112.19512195122</v>
      </c>
      <c r="CV13" s="12">
        <v>0</v>
      </c>
      <c r="CW13" s="12">
        <v>2</v>
      </c>
      <c r="CX13" s="12">
        <v>2</v>
      </c>
      <c r="CY13" s="200">
        <v>4.8780487804878003</v>
      </c>
      <c r="CZ13" s="196">
        <v>117.07317073170699</v>
      </c>
      <c r="DA13" s="201">
        <v>0</v>
      </c>
      <c r="DB13" s="201">
        <v>48</v>
      </c>
      <c r="DC13" s="12">
        <v>48</v>
      </c>
      <c r="DD13" s="12">
        <v>42</v>
      </c>
      <c r="DE13" s="12">
        <v>0</v>
      </c>
      <c r="DF13" s="12">
        <v>49</v>
      </c>
      <c r="DG13" s="12">
        <v>49</v>
      </c>
      <c r="DH13" s="196">
        <v>116.666666666667</v>
      </c>
      <c r="DI13" s="12">
        <v>0</v>
      </c>
      <c r="DJ13" s="12">
        <v>4</v>
      </c>
      <c r="DK13" s="12">
        <v>4</v>
      </c>
      <c r="DL13" s="200">
        <v>9.5238095238095202</v>
      </c>
      <c r="DM13" s="196">
        <v>126.19047619047601</v>
      </c>
      <c r="DN13" s="201">
        <v>0</v>
      </c>
      <c r="DO13" s="201">
        <v>53</v>
      </c>
      <c r="DP13" s="12">
        <v>53</v>
      </c>
      <c r="DQ13" s="12">
        <v>42</v>
      </c>
      <c r="DR13" s="12">
        <v>0</v>
      </c>
      <c r="DS13" s="12">
        <v>50</v>
      </c>
      <c r="DT13" s="12">
        <v>50</v>
      </c>
      <c r="DU13" s="196">
        <v>119.04761904761899</v>
      </c>
      <c r="DV13" s="12">
        <v>0</v>
      </c>
      <c r="DW13" s="12">
        <v>4</v>
      </c>
      <c r="DX13" s="12">
        <v>4</v>
      </c>
      <c r="DY13" s="200">
        <v>9.5238095238095202</v>
      </c>
      <c r="DZ13" s="196">
        <v>128.57142857142901</v>
      </c>
      <c r="EA13" s="201">
        <v>0</v>
      </c>
      <c r="EB13" s="201">
        <v>54</v>
      </c>
      <c r="EC13" s="12">
        <v>54</v>
      </c>
      <c r="ED13" s="12">
        <v>42</v>
      </c>
      <c r="EE13" s="12">
        <v>0</v>
      </c>
      <c r="EF13" s="12">
        <v>50</v>
      </c>
      <c r="EG13" s="12">
        <v>50</v>
      </c>
      <c r="EH13" s="196">
        <v>119.04761904761899</v>
      </c>
      <c r="EI13" s="12">
        <v>0</v>
      </c>
      <c r="EJ13" s="12">
        <v>4</v>
      </c>
      <c r="EK13" s="12">
        <v>4</v>
      </c>
      <c r="EL13" s="200">
        <v>9.5238095238095202</v>
      </c>
      <c r="EM13" s="196">
        <v>128.57142857142901</v>
      </c>
      <c r="EN13" s="201">
        <v>0</v>
      </c>
      <c r="EO13" s="201">
        <v>54</v>
      </c>
      <c r="EP13" s="12">
        <v>54</v>
      </c>
      <c r="EQ13" s="219">
        <v>42</v>
      </c>
      <c r="ER13" s="12">
        <v>0</v>
      </c>
      <c r="ES13" s="12">
        <v>59</v>
      </c>
      <c r="ET13" s="12">
        <v>59</v>
      </c>
      <c r="EU13" s="196">
        <v>140.47619047619</v>
      </c>
      <c r="EV13" s="12">
        <v>0</v>
      </c>
      <c r="EW13" s="12">
        <v>4</v>
      </c>
      <c r="EX13" s="12">
        <v>4</v>
      </c>
      <c r="EY13" s="200">
        <v>9.5238095238095202</v>
      </c>
      <c r="EZ13" s="196">
        <v>150</v>
      </c>
      <c r="FA13" s="201">
        <v>0</v>
      </c>
      <c r="FB13" s="201">
        <v>63</v>
      </c>
      <c r="FC13" s="12">
        <v>63</v>
      </c>
      <c r="FD13" s="219">
        <v>42</v>
      </c>
      <c r="FE13" s="12">
        <v>0</v>
      </c>
      <c r="FF13" s="12">
        <v>57</v>
      </c>
      <c r="FG13" s="12">
        <v>57</v>
      </c>
      <c r="FH13" s="196">
        <v>135.71428571428601</v>
      </c>
      <c r="FI13" s="12">
        <v>0</v>
      </c>
      <c r="FJ13" s="12">
        <v>5</v>
      </c>
      <c r="FK13" s="12">
        <v>5</v>
      </c>
      <c r="FL13" s="200">
        <v>11.9047619047619</v>
      </c>
      <c r="FM13" s="196">
        <v>147.61904761904799</v>
      </c>
      <c r="FN13" s="201">
        <v>0</v>
      </c>
      <c r="FO13" s="201">
        <v>62</v>
      </c>
      <c r="FP13" s="12">
        <v>62</v>
      </c>
      <c r="FQ13" s="219">
        <v>42</v>
      </c>
      <c r="FR13" s="12">
        <v>0</v>
      </c>
      <c r="FS13" s="12">
        <v>57</v>
      </c>
      <c r="FT13" s="12">
        <v>57</v>
      </c>
      <c r="FU13" s="196">
        <v>135.71428571428601</v>
      </c>
      <c r="FV13" s="12">
        <v>0</v>
      </c>
      <c r="FW13" s="12">
        <v>4</v>
      </c>
      <c r="FX13" s="12">
        <v>4</v>
      </c>
      <c r="FY13" s="200">
        <v>9.5238095238095202</v>
      </c>
      <c r="FZ13" s="196">
        <v>145.23809523809501</v>
      </c>
      <c r="GA13" s="201">
        <v>0</v>
      </c>
      <c r="GB13" s="201">
        <v>61</v>
      </c>
      <c r="GC13" s="12">
        <v>61</v>
      </c>
      <c r="GD13" s="219">
        <v>42</v>
      </c>
      <c r="GE13" s="12">
        <v>0</v>
      </c>
      <c r="GF13" s="12">
        <v>58</v>
      </c>
      <c r="GG13" s="12">
        <v>58</v>
      </c>
      <c r="GH13" s="196">
        <v>138.09523809523799</v>
      </c>
      <c r="GI13" s="12">
        <v>0</v>
      </c>
      <c r="GJ13" s="12">
        <v>3</v>
      </c>
      <c r="GK13" s="12">
        <v>3</v>
      </c>
      <c r="GL13" s="200">
        <v>7.1428571428571397</v>
      </c>
      <c r="GM13" s="196">
        <v>145.23809523809501</v>
      </c>
      <c r="GN13" s="201">
        <v>0</v>
      </c>
      <c r="GO13" s="201">
        <v>61</v>
      </c>
      <c r="GP13" s="12">
        <v>61</v>
      </c>
      <c r="GQ13" s="219">
        <v>42</v>
      </c>
      <c r="GR13" s="12">
        <v>0</v>
      </c>
      <c r="GS13" s="12">
        <v>58</v>
      </c>
      <c r="GT13" s="12">
        <v>58</v>
      </c>
      <c r="GU13" s="196">
        <v>138.09523809523799</v>
      </c>
      <c r="GV13" s="12">
        <v>0</v>
      </c>
      <c r="GW13" s="12">
        <v>3</v>
      </c>
      <c r="GX13" s="12">
        <v>3</v>
      </c>
      <c r="GY13" s="200">
        <v>7.1428571428571397</v>
      </c>
      <c r="GZ13" s="196">
        <v>145.23809523809501</v>
      </c>
      <c r="HA13" s="201">
        <v>0</v>
      </c>
      <c r="HB13" s="201">
        <v>61</v>
      </c>
      <c r="HC13" s="12">
        <v>61</v>
      </c>
      <c r="HD13" s="12">
        <v>42</v>
      </c>
      <c r="HE13" s="12">
        <v>0</v>
      </c>
      <c r="HF13" s="12">
        <v>58</v>
      </c>
      <c r="HG13" s="12">
        <v>58</v>
      </c>
      <c r="HH13" s="12">
        <v>138.09523809523799</v>
      </c>
      <c r="HI13" s="12">
        <v>0</v>
      </c>
      <c r="HJ13" s="12">
        <v>2</v>
      </c>
      <c r="HK13" s="12">
        <v>2</v>
      </c>
      <c r="HL13" s="12">
        <v>4.7619047619047601</v>
      </c>
      <c r="HM13" s="12">
        <v>142.857142857143</v>
      </c>
      <c r="HN13" s="12">
        <v>0</v>
      </c>
      <c r="HO13" s="12">
        <v>60</v>
      </c>
      <c r="HP13" s="12">
        <v>60</v>
      </c>
      <c r="HQ13" s="229">
        <v>42</v>
      </c>
      <c r="HR13" s="12">
        <v>0</v>
      </c>
      <c r="HS13" s="12">
        <v>59</v>
      </c>
      <c r="HT13" s="12">
        <v>59</v>
      </c>
      <c r="HU13" s="196">
        <v>140.47619047619</v>
      </c>
      <c r="HV13" s="12">
        <v>0</v>
      </c>
      <c r="HW13" s="12">
        <v>2</v>
      </c>
      <c r="HX13" s="12">
        <v>2</v>
      </c>
      <c r="HY13" s="200">
        <v>4.7619047619047601</v>
      </c>
      <c r="HZ13" s="196">
        <v>145.23809523809501</v>
      </c>
      <c r="IA13" s="201">
        <v>0</v>
      </c>
      <c r="IB13" s="201">
        <v>61</v>
      </c>
      <c r="IC13" s="12">
        <v>61</v>
      </c>
    </row>
    <row r="14" spans="1:239">
      <c r="A14" s="10">
        <v>154</v>
      </c>
      <c r="B14" s="14" t="s">
        <v>106</v>
      </c>
      <c r="C14" s="10">
        <v>154</v>
      </c>
      <c r="D14" s="18">
        <v>1703</v>
      </c>
      <c r="E14" s="12">
        <v>0</v>
      </c>
      <c r="F14" s="12">
        <v>1469</v>
      </c>
      <c r="G14" s="12">
        <v>1469</v>
      </c>
      <c r="H14" s="196">
        <v>86.259541984732806</v>
      </c>
      <c r="I14" s="12">
        <v>0</v>
      </c>
      <c r="J14" s="12">
        <v>76</v>
      </c>
      <c r="K14" s="12">
        <v>76</v>
      </c>
      <c r="L14" s="200">
        <v>4.4627128596594297</v>
      </c>
      <c r="M14" s="196">
        <v>90.722254844392296</v>
      </c>
      <c r="N14" s="201">
        <v>0</v>
      </c>
      <c r="O14" s="201">
        <v>1545</v>
      </c>
      <c r="P14" s="202">
        <v>1545</v>
      </c>
      <c r="Q14" s="202">
        <v>1703</v>
      </c>
      <c r="R14" s="202">
        <v>0</v>
      </c>
      <c r="S14" s="202">
        <v>1514</v>
      </c>
      <c r="T14" s="202">
        <v>1514</v>
      </c>
      <c r="U14" s="206">
        <v>88.901937756899599</v>
      </c>
      <c r="V14" s="202">
        <v>0</v>
      </c>
      <c r="W14" s="202">
        <v>80</v>
      </c>
      <c r="X14" s="202">
        <v>80</v>
      </c>
      <c r="Y14" s="206">
        <v>4.6975924838520298</v>
      </c>
      <c r="Z14" s="206">
        <v>93.599530240751605</v>
      </c>
      <c r="AA14" s="202">
        <v>0</v>
      </c>
      <c r="AB14" s="202">
        <v>1594</v>
      </c>
      <c r="AC14" s="202">
        <v>1594</v>
      </c>
      <c r="AD14" s="202">
        <v>1703</v>
      </c>
      <c r="AE14" s="202">
        <v>0</v>
      </c>
      <c r="AF14" s="202">
        <v>1520</v>
      </c>
      <c r="AG14" s="202">
        <v>1520</v>
      </c>
      <c r="AH14" s="196">
        <v>89.254257193188494</v>
      </c>
      <c r="AI14" s="202">
        <v>0</v>
      </c>
      <c r="AJ14" s="202">
        <v>83</v>
      </c>
      <c r="AK14" s="202">
        <v>83</v>
      </c>
      <c r="AL14" s="196">
        <v>4.8737522019964796</v>
      </c>
      <c r="AM14" s="196">
        <v>94.128009395185003</v>
      </c>
      <c r="AN14" s="202">
        <v>0</v>
      </c>
      <c r="AO14" s="202">
        <v>1603</v>
      </c>
      <c r="AP14" s="202">
        <v>1603</v>
      </c>
      <c r="AQ14" s="202">
        <v>1703</v>
      </c>
      <c r="AR14" s="202">
        <v>0</v>
      </c>
      <c r="AS14" s="202">
        <v>1542</v>
      </c>
      <c r="AT14" s="202">
        <v>1542</v>
      </c>
      <c r="AU14" s="196">
        <v>90.546095126247806</v>
      </c>
      <c r="AV14" s="202">
        <v>0</v>
      </c>
      <c r="AW14" s="202">
        <v>81</v>
      </c>
      <c r="AX14" s="202">
        <v>81</v>
      </c>
      <c r="AY14" s="196">
        <v>4.75631238990018</v>
      </c>
      <c r="AZ14" s="196">
        <v>95.302407516147994</v>
      </c>
      <c r="BA14" s="202">
        <v>0</v>
      </c>
      <c r="BB14" s="202">
        <v>1623</v>
      </c>
      <c r="BC14" s="202">
        <v>1623</v>
      </c>
      <c r="BD14" s="202">
        <v>1703</v>
      </c>
      <c r="BE14" s="202">
        <v>0</v>
      </c>
      <c r="BF14" s="202">
        <v>1559</v>
      </c>
      <c r="BG14" s="202">
        <v>1559</v>
      </c>
      <c r="BH14" s="206">
        <v>91.544333529066407</v>
      </c>
      <c r="BI14" s="202">
        <v>0</v>
      </c>
      <c r="BJ14" s="202">
        <v>88</v>
      </c>
      <c r="BK14" s="202">
        <v>88</v>
      </c>
      <c r="BL14" s="206">
        <v>5.16735173223723</v>
      </c>
      <c r="BM14" s="206">
        <v>96.7116852613036</v>
      </c>
      <c r="BN14" s="202">
        <v>0</v>
      </c>
      <c r="BO14" s="202">
        <v>1647</v>
      </c>
      <c r="BP14" s="202">
        <v>1647</v>
      </c>
      <c r="BQ14" s="202">
        <v>1703</v>
      </c>
      <c r="BR14" s="202">
        <v>0</v>
      </c>
      <c r="BS14" s="202">
        <v>1568</v>
      </c>
      <c r="BT14" s="202">
        <v>1568</v>
      </c>
      <c r="BU14" s="196">
        <v>92.072812683499706</v>
      </c>
      <c r="BV14" s="202">
        <v>0</v>
      </c>
      <c r="BW14" s="202">
        <v>84</v>
      </c>
      <c r="BX14" s="202">
        <v>84</v>
      </c>
      <c r="BY14" s="196">
        <v>4.9324721080446299</v>
      </c>
      <c r="BZ14" s="196">
        <v>97.005284791544298</v>
      </c>
      <c r="CA14" s="202">
        <v>0</v>
      </c>
      <c r="CB14" s="202">
        <v>1652</v>
      </c>
      <c r="CC14" s="202">
        <v>1652</v>
      </c>
      <c r="CD14" s="202">
        <v>1322</v>
      </c>
      <c r="CE14" s="202">
        <v>0</v>
      </c>
      <c r="CF14" s="202">
        <v>1587</v>
      </c>
      <c r="CG14" s="202">
        <v>1587</v>
      </c>
      <c r="CH14" s="196">
        <v>120.045385779123</v>
      </c>
      <c r="CI14" s="202">
        <v>0</v>
      </c>
      <c r="CJ14" s="202">
        <v>81</v>
      </c>
      <c r="CK14" s="202">
        <v>81</v>
      </c>
      <c r="CL14" s="200">
        <v>6.1270801815431204</v>
      </c>
      <c r="CM14" s="196">
        <v>126.172465960666</v>
      </c>
      <c r="CN14" s="202">
        <v>0</v>
      </c>
      <c r="CO14" s="202">
        <v>1668</v>
      </c>
      <c r="CP14" s="202">
        <v>1668</v>
      </c>
      <c r="CQ14" s="12">
        <v>1322</v>
      </c>
      <c r="CR14" s="12">
        <v>0</v>
      </c>
      <c r="CS14" s="12">
        <v>1600</v>
      </c>
      <c r="CT14" s="12">
        <v>1600</v>
      </c>
      <c r="CU14" s="196">
        <v>121.028744326778</v>
      </c>
      <c r="CV14" s="12">
        <v>0</v>
      </c>
      <c r="CW14" s="12">
        <v>86</v>
      </c>
      <c r="CX14" s="12">
        <v>86</v>
      </c>
      <c r="CY14" s="200">
        <v>6.5052950075642997</v>
      </c>
      <c r="CZ14" s="196">
        <v>127.534039334342</v>
      </c>
      <c r="DA14" s="201">
        <v>0</v>
      </c>
      <c r="DB14" s="201">
        <v>1686</v>
      </c>
      <c r="DC14" s="12">
        <v>1686</v>
      </c>
      <c r="DD14" s="12">
        <v>1337</v>
      </c>
      <c r="DE14" s="12">
        <v>0</v>
      </c>
      <c r="DF14" s="12">
        <v>1616</v>
      </c>
      <c r="DG14" s="12">
        <v>1616</v>
      </c>
      <c r="DH14" s="196">
        <v>120.867614061331</v>
      </c>
      <c r="DI14" s="12">
        <v>0</v>
      </c>
      <c r="DJ14" s="12">
        <v>86</v>
      </c>
      <c r="DK14" s="12">
        <v>86</v>
      </c>
      <c r="DL14" s="200">
        <v>6.4323111443530303</v>
      </c>
      <c r="DM14" s="196">
        <v>127.299925205684</v>
      </c>
      <c r="DN14" s="201">
        <v>0</v>
      </c>
      <c r="DO14" s="201">
        <v>1702</v>
      </c>
      <c r="DP14" s="12">
        <v>1702</v>
      </c>
      <c r="DQ14" s="12">
        <v>1337</v>
      </c>
      <c r="DR14" s="12">
        <v>0</v>
      </c>
      <c r="DS14" s="12">
        <v>1642</v>
      </c>
      <c r="DT14" s="12">
        <v>1642</v>
      </c>
      <c r="DU14" s="196">
        <v>122.812266267764</v>
      </c>
      <c r="DV14" s="12">
        <v>0</v>
      </c>
      <c r="DW14" s="12">
        <v>83</v>
      </c>
      <c r="DX14" s="12">
        <v>83</v>
      </c>
      <c r="DY14" s="200">
        <v>6.2079281974569902</v>
      </c>
      <c r="DZ14" s="196">
        <v>129.02019446522101</v>
      </c>
      <c r="EA14" s="201">
        <v>0</v>
      </c>
      <c r="EB14" s="201">
        <v>1725</v>
      </c>
      <c r="EC14" s="12">
        <v>1725</v>
      </c>
      <c r="ED14" s="12">
        <v>1339</v>
      </c>
      <c r="EE14" s="12">
        <v>0</v>
      </c>
      <c r="EF14" s="12">
        <v>1658</v>
      </c>
      <c r="EG14" s="12">
        <v>1658</v>
      </c>
      <c r="EH14" s="196">
        <v>123.823749066468</v>
      </c>
      <c r="EI14" s="12">
        <v>0</v>
      </c>
      <c r="EJ14" s="12">
        <v>77</v>
      </c>
      <c r="EK14" s="12">
        <v>77</v>
      </c>
      <c r="EL14" s="200">
        <v>5.7505601194921603</v>
      </c>
      <c r="EM14" s="196">
        <v>129.57430918596</v>
      </c>
      <c r="EN14" s="201">
        <v>0</v>
      </c>
      <c r="EO14" s="201">
        <v>1735</v>
      </c>
      <c r="EP14" s="12">
        <v>1735</v>
      </c>
      <c r="EQ14" s="219">
        <v>1339</v>
      </c>
      <c r="ER14" s="12">
        <v>0</v>
      </c>
      <c r="ES14" s="12">
        <v>1677</v>
      </c>
      <c r="ET14" s="12">
        <v>1677</v>
      </c>
      <c r="EU14" s="196">
        <v>125.242718446602</v>
      </c>
      <c r="EV14" s="12">
        <v>0</v>
      </c>
      <c r="EW14" s="12">
        <v>76</v>
      </c>
      <c r="EX14" s="12">
        <v>76</v>
      </c>
      <c r="EY14" s="200">
        <v>5.6758775205377097</v>
      </c>
      <c r="EZ14" s="196">
        <v>130.91859596713999</v>
      </c>
      <c r="FA14" s="201">
        <v>0</v>
      </c>
      <c r="FB14" s="201">
        <v>1753</v>
      </c>
      <c r="FC14" s="12">
        <v>1753</v>
      </c>
      <c r="FD14" s="219">
        <v>1339</v>
      </c>
      <c r="FE14" s="12">
        <v>0</v>
      </c>
      <c r="FF14" s="12">
        <v>1696</v>
      </c>
      <c r="FG14" s="12">
        <v>1696</v>
      </c>
      <c r="FH14" s="196">
        <v>126.661687826736</v>
      </c>
      <c r="FI14" s="12">
        <v>0</v>
      </c>
      <c r="FJ14" s="12">
        <v>67</v>
      </c>
      <c r="FK14" s="12">
        <v>67</v>
      </c>
      <c r="FL14" s="200">
        <v>5.0037341299477198</v>
      </c>
      <c r="FM14" s="196">
        <v>131.66542195668401</v>
      </c>
      <c r="FN14" s="201">
        <v>0</v>
      </c>
      <c r="FO14" s="201">
        <v>1763</v>
      </c>
      <c r="FP14" s="12">
        <v>1763</v>
      </c>
      <c r="FQ14" s="219">
        <v>1339</v>
      </c>
      <c r="FR14" s="12">
        <v>0</v>
      </c>
      <c r="FS14" s="12">
        <v>1706</v>
      </c>
      <c r="FT14" s="12">
        <v>1706</v>
      </c>
      <c r="FU14" s="196">
        <v>127.408513816281</v>
      </c>
      <c r="FV14" s="12">
        <v>0</v>
      </c>
      <c r="FW14" s="12">
        <v>74</v>
      </c>
      <c r="FX14" s="12">
        <v>74</v>
      </c>
      <c r="FY14" s="200">
        <v>5.5265123226288297</v>
      </c>
      <c r="FZ14" s="196">
        <v>132.93502613890999</v>
      </c>
      <c r="GA14" s="201">
        <v>0</v>
      </c>
      <c r="GB14" s="201">
        <v>1780</v>
      </c>
      <c r="GC14" s="12">
        <v>1780</v>
      </c>
      <c r="GD14" s="219">
        <v>1339</v>
      </c>
      <c r="GE14" s="12">
        <v>0</v>
      </c>
      <c r="GF14" s="12">
        <v>1690</v>
      </c>
      <c r="GG14" s="12">
        <v>1690</v>
      </c>
      <c r="GH14" s="196">
        <v>126.21359223301</v>
      </c>
      <c r="GI14" s="12">
        <v>0</v>
      </c>
      <c r="GJ14" s="12">
        <v>93</v>
      </c>
      <c r="GK14" s="12">
        <v>93</v>
      </c>
      <c r="GL14" s="200">
        <v>6.94548170276326</v>
      </c>
      <c r="GM14" s="196">
        <v>133.15907393577299</v>
      </c>
      <c r="GN14" s="201">
        <v>0</v>
      </c>
      <c r="GO14" s="201">
        <v>1783</v>
      </c>
      <c r="GP14" s="12">
        <v>1783</v>
      </c>
      <c r="GQ14" s="219">
        <v>1339</v>
      </c>
      <c r="GR14" s="12">
        <v>0</v>
      </c>
      <c r="GS14" s="12">
        <v>1698</v>
      </c>
      <c r="GT14" s="12">
        <v>1698</v>
      </c>
      <c r="GU14" s="196">
        <v>126.81105302464501</v>
      </c>
      <c r="GV14" s="12">
        <v>0</v>
      </c>
      <c r="GW14" s="12">
        <v>96</v>
      </c>
      <c r="GX14" s="12">
        <v>96</v>
      </c>
      <c r="GY14" s="200">
        <v>7.1695294996265897</v>
      </c>
      <c r="GZ14" s="196">
        <v>133.98058252427199</v>
      </c>
      <c r="HA14" s="201">
        <v>0</v>
      </c>
      <c r="HB14" s="201">
        <v>1794</v>
      </c>
      <c r="HC14" s="12">
        <v>1794</v>
      </c>
      <c r="HD14" s="12">
        <v>1339</v>
      </c>
      <c r="HE14" s="12">
        <v>0</v>
      </c>
      <c r="HF14" s="12">
        <v>1691</v>
      </c>
      <c r="HG14" s="12">
        <v>1691</v>
      </c>
      <c r="HH14" s="12">
        <v>126.288274831964</v>
      </c>
      <c r="HI14" s="12">
        <v>0</v>
      </c>
      <c r="HJ14" s="12">
        <v>106</v>
      </c>
      <c r="HK14" s="12">
        <v>106</v>
      </c>
      <c r="HL14" s="12">
        <v>7.9163554891710204</v>
      </c>
      <c r="HM14" s="12">
        <v>134.204630321135</v>
      </c>
      <c r="HN14" s="12">
        <v>0</v>
      </c>
      <c r="HO14" s="12">
        <v>1797</v>
      </c>
      <c r="HP14" s="12">
        <v>1797</v>
      </c>
      <c r="HQ14" s="229">
        <v>1339</v>
      </c>
      <c r="HR14" s="12">
        <v>0</v>
      </c>
      <c r="HS14" s="12">
        <v>1716</v>
      </c>
      <c r="HT14" s="12">
        <v>1716</v>
      </c>
      <c r="HU14" s="196">
        <v>128.15533980582501</v>
      </c>
      <c r="HV14" s="12">
        <v>0</v>
      </c>
      <c r="HW14" s="12">
        <v>107</v>
      </c>
      <c r="HX14" s="12">
        <v>107</v>
      </c>
      <c r="HY14" s="200">
        <v>7.9910380881254701</v>
      </c>
      <c r="HZ14" s="196">
        <v>136.14637789395101</v>
      </c>
      <c r="IA14" s="201">
        <v>0</v>
      </c>
      <c r="IB14" s="201">
        <v>1823</v>
      </c>
      <c r="IC14" s="12">
        <v>1823</v>
      </c>
    </row>
    <row r="15" spans="1:239">
      <c r="A15" s="10">
        <v>250</v>
      </c>
      <c r="B15" s="14" t="s">
        <v>107</v>
      </c>
      <c r="C15" s="10">
        <v>250</v>
      </c>
      <c r="D15" s="18">
        <v>147</v>
      </c>
      <c r="E15" s="12">
        <v>1</v>
      </c>
      <c r="F15" s="12">
        <v>187</v>
      </c>
      <c r="G15" s="12">
        <v>188</v>
      </c>
      <c r="H15" s="196">
        <v>127.210884353742</v>
      </c>
      <c r="I15" s="12">
        <v>0</v>
      </c>
      <c r="J15" s="12">
        <v>17</v>
      </c>
      <c r="K15" s="12">
        <v>17</v>
      </c>
      <c r="L15" s="200">
        <v>11.5646258503401</v>
      </c>
      <c r="M15" s="196">
        <v>138.775510204082</v>
      </c>
      <c r="N15" s="201">
        <v>1</v>
      </c>
      <c r="O15" s="201">
        <v>204</v>
      </c>
      <c r="P15" s="202">
        <v>205</v>
      </c>
      <c r="Q15" s="202">
        <v>147</v>
      </c>
      <c r="R15" s="202">
        <v>1</v>
      </c>
      <c r="S15" s="202">
        <v>191</v>
      </c>
      <c r="T15" s="202">
        <v>192</v>
      </c>
      <c r="U15" s="206">
        <v>129.931972789116</v>
      </c>
      <c r="V15" s="202">
        <v>0</v>
      </c>
      <c r="W15" s="202">
        <v>15</v>
      </c>
      <c r="X15" s="202">
        <v>15</v>
      </c>
      <c r="Y15" s="206">
        <v>10.2040816326531</v>
      </c>
      <c r="Z15" s="206">
        <v>140.13605442176899</v>
      </c>
      <c r="AA15" s="202">
        <v>1</v>
      </c>
      <c r="AB15" s="202">
        <v>206</v>
      </c>
      <c r="AC15" s="202">
        <v>207</v>
      </c>
      <c r="AD15" s="202">
        <v>147</v>
      </c>
      <c r="AE15" s="202">
        <v>0</v>
      </c>
      <c r="AF15" s="202">
        <v>194</v>
      </c>
      <c r="AG15" s="202">
        <v>194</v>
      </c>
      <c r="AH15" s="196">
        <v>131.97278911564601</v>
      </c>
      <c r="AI15" s="202">
        <v>0</v>
      </c>
      <c r="AJ15" s="202">
        <v>15</v>
      </c>
      <c r="AK15" s="202">
        <v>15</v>
      </c>
      <c r="AL15" s="196">
        <v>10.2040816326531</v>
      </c>
      <c r="AM15" s="196">
        <v>142.176870748299</v>
      </c>
      <c r="AN15" s="202">
        <v>0</v>
      </c>
      <c r="AO15" s="202">
        <v>209</v>
      </c>
      <c r="AP15" s="202">
        <v>209</v>
      </c>
      <c r="AQ15" s="202">
        <v>147</v>
      </c>
      <c r="AR15" s="202">
        <v>0</v>
      </c>
      <c r="AS15" s="202">
        <v>192</v>
      </c>
      <c r="AT15" s="202">
        <v>192</v>
      </c>
      <c r="AU15" s="196">
        <v>130.61224489795899</v>
      </c>
      <c r="AV15" s="202">
        <v>0</v>
      </c>
      <c r="AW15" s="202">
        <v>15</v>
      </c>
      <c r="AX15" s="202">
        <v>15</v>
      </c>
      <c r="AY15" s="196">
        <v>10.2040816326531</v>
      </c>
      <c r="AZ15" s="196">
        <v>140.816326530612</v>
      </c>
      <c r="BA15" s="202">
        <v>0</v>
      </c>
      <c r="BB15" s="202">
        <v>207</v>
      </c>
      <c r="BC15" s="202">
        <v>207</v>
      </c>
      <c r="BD15" s="202">
        <v>147</v>
      </c>
      <c r="BE15" s="202">
        <v>0</v>
      </c>
      <c r="BF15" s="202">
        <v>195</v>
      </c>
      <c r="BG15" s="202">
        <v>195</v>
      </c>
      <c r="BH15" s="206">
        <v>132.65306122448999</v>
      </c>
      <c r="BI15" s="202">
        <v>0</v>
      </c>
      <c r="BJ15" s="202">
        <v>15</v>
      </c>
      <c r="BK15" s="202">
        <v>15</v>
      </c>
      <c r="BL15" s="206">
        <v>10.2040816326531</v>
      </c>
      <c r="BM15" s="206">
        <v>142.857142857143</v>
      </c>
      <c r="BN15" s="202">
        <v>0</v>
      </c>
      <c r="BO15" s="202">
        <v>210</v>
      </c>
      <c r="BP15" s="202">
        <v>210</v>
      </c>
      <c r="BQ15" s="202">
        <v>147</v>
      </c>
      <c r="BR15" s="202">
        <v>0</v>
      </c>
      <c r="BS15" s="202">
        <v>194</v>
      </c>
      <c r="BT15" s="202">
        <v>194</v>
      </c>
      <c r="BU15" s="196">
        <v>131.97278911564601</v>
      </c>
      <c r="BV15" s="202">
        <v>0</v>
      </c>
      <c r="BW15" s="202">
        <v>17</v>
      </c>
      <c r="BX15" s="202">
        <v>17</v>
      </c>
      <c r="BY15" s="196">
        <v>11.5646258503401</v>
      </c>
      <c r="BZ15" s="196">
        <v>143.53741496598599</v>
      </c>
      <c r="CA15" s="202">
        <v>0</v>
      </c>
      <c r="CB15" s="202">
        <v>211</v>
      </c>
      <c r="CC15" s="202">
        <v>211</v>
      </c>
      <c r="CD15" s="202">
        <v>116</v>
      </c>
      <c r="CE15" s="202">
        <v>0</v>
      </c>
      <c r="CF15" s="202">
        <v>196</v>
      </c>
      <c r="CG15" s="202">
        <v>196</v>
      </c>
      <c r="CH15" s="196">
        <v>168.96551724137899</v>
      </c>
      <c r="CI15" s="202">
        <v>0</v>
      </c>
      <c r="CJ15" s="202">
        <v>17</v>
      </c>
      <c r="CK15" s="202">
        <v>17</v>
      </c>
      <c r="CL15" s="200">
        <v>14.6551724137931</v>
      </c>
      <c r="CM15" s="196">
        <v>183.62068965517199</v>
      </c>
      <c r="CN15" s="202">
        <v>0</v>
      </c>
      <c r="CO15" s="202">
        <v>213</v>
      </c>
      <c r="CP15" s="202">
        <v>213</v>
      </c>
      <c r="CQ15" s="12">
        <v>116</v>
      </c>
      <c r="CR15" s="12">
        <v>0</v>
      </c>
      <c r="CS15" s="12">
        <v>200</v>
      </c>
      <c r="CT15" s="12">
        <v>200</v>
      </c>
      <c r="CU15" s="196">
        <v>172.413793103448</v>
      </c>
      <c r="CV15" s="12">
        <v>0</v>
      </c>
      <c r="CW15" s="12">
        <v>17</v>
      </c>
      <c r="CX15" s="12">
        <v>17</v>
      </c>
      <c r="CY15" s="200">
        <v>14.6551724137931</v>
      </c>
      <c r="CZ15" s="196">
        <v>187.068965517241</v>
      </c>
      <c r="DA15" s="201">
        <v>0</v>
      </c>
      <c r="DB15" s="201">
        <v>217</v>
      </c>
      <c r="DC15" s="12">
        <v>217</v>
      </c>
      <c r="DD15" s="12">
        <v>116</v>
      </c>
      <c r="DE15" s="12">
        <v>0</v>
      </c>
      <c r="DF15" s="12">
        <v>202</v>
      </c>
      <c r="DG15" s="12">
        <v>202</v>
      </c>
      <c r="DH15" s="196">
        <v>174.13793103448299</v>
      </c>
      <c r="DI15" s="12">
        <v>0</v>
      </c>
      <c r="DJ15" s="12">
        <v>18</v>
      </c>
      <c r="DK15" s="12">
        <v>18</v>
      </c>
      <c r="DL15" s="200">
        <v>15.517241379310301</v>
      </c>
      <c r="DM15" s="196">
        <v>189.655172413793</v>
      </c>
      <c r="DN15" s="201">
        <v>0</v>
      </c>
      <c r="DO15" s="201">
        <v>220</v>
      </c>
      <c r="DP15" s="12">
        <v>220</v>
      </c>
      <c r="DQ15" s="12">
        <v>116</v>
      </c>
      <c r="DR15" s="12">
        <v>0</v>
      </c>
      <c r="DS15" s="12">
        <v>203</v>
      </c>
      <c r="DT15" s="12">
        <v>203</v>
      </c>
      <c r="DU15" s="196">
        <v>175</v>
      </c>
      <c r="DV15" s="12">
        <v>0</v>
      </c>
      <c r="DW15" s="12">
        <v>17</v>
      </c>
      <c r="DX15" s="12">
        <v>17</v>
      </c>
      <c r="DY15" s="200">
        <v>14.6551724137931</v>
      </c>
      <c r="DZ15" s="196">
        <v>189.655172413793</v>
      </c>
      <c r="EA15" s="201">
        <v>0</v>
      </c>
      <c r="EB15" s="201">
        <v>220</v>
      </c>
      <c r="EC15" s="12">
        <v>220</v>
      </c>
      <c r="ED15" s="12">
        <v>117</v>
      </c>
      <c r="EE15" s="12">
        <v>0</v>
      </c>
      <c r="EF15" s="12">
        <v>202</v>
      </c>
      <c r="EG15" s="12">
        <v>202</v>
      </c>
      <c r="EH15" s="196">
        <v>172.649572649573</v>
      </c>
      <c r="EI15" s="12">
        <v>0</v>
      </c>
      <c r="EJ15" s="12">
        <v>16</v>
      </c>
      <c r="EK15" s="12">
        <v>16</v>
      </c>
      <c r="EL15" s="200">
        <v>13.675213675213699</v>
      </c>
      <c r="EM15" s="196">
        <v>186.324786324786</v>
      </c>
      <c r="EN15" s="201">
        <v>0</v>
      </c>
      <c r="EO15" s="201">
        <v>218</v>
      </c>
      <c r="EP15" s="12">
        <v>218</v>
      </c>
      <c r="EQ15" s="219">
        <v>117</v>
      </c>
      <c r="ER15" s="12">
        <v>0</v>
      </c>
      <c r="ES15" s="12">
        <v>205</v>
      </c>
      <c r="ET15" s="12">
        <v>205</v>
      </c>
      <c r="EU15" s="196">
        <v>175.213675213675</v>
      </c>
      <c r="EV15" s="12">
        <v>0</v>
      </c>
      <c r="EW15" s="12">
        <v>17</v>
      </c>
      <c r="EX15" s="12">
        <v>17</v>
      </c>
      <c r="EY15" s="200">
        <v>14.5299145299145</v>
      </c>
      <c r="EZ15" s="196">
        <v>189.74358974359001</v>
      </c>
      <c r="FA15" s="201">
        <v>0</v>
      </c>
      <c r="FB15" s="201">
        <v>222</v>
      </c>
      <c r="FC15" s="12">
        <v>222</v>
      </c>
      <c r="FD15" s="219">
        <v>117</v>
      </c>
      <c r="FE15" s="12">
        <v>0</v>
      </c>
      <c r="FF15" s="12">
        <v>208</v>
      </c>
      <c r="FG15" s="12">
        <v>208</v>
      </c>
      <c r="FH15" s="196">
        <v>177.777777777778</v>
      </c>
      <c r="FI15" s="12">
        <v>0</v>
      </c>
      <c r="FJ15" s="12">
        <v>15</v>
      </c>
      <c r="FK15" s="12">
        <v>15</v>
      </c>
      <c r="FL15" s="200">
        <v>12.8205128205128</v>
      </c>
      <c r="FM15" s="196">
        <v>190.59829059829099</v>
      </c>
      <c r="FN15" s="201">
        <v>0</v>
      </c>
      <c r="FO15" s="201">
        <v>223</v>
      </c>
      <c r="FP15" s="12">
        <v>223</v>
      </c>
      <c r="FQ15" s="219">
        <v>117</v>
      </c>
      <c r="FR15" s="12">
        <v>0</v>
      </c>
      <c r="FS15" s="12">
        <v>206</v>
      </c>
      <c r="FT15" s="12">
        <v>206</v>
      </c>
      <c r="FU15" s="196">
        <v>176.06837606837601</v>
      </c>
      <c r="FV15" s="12">
        <v>0</v>
      </c>
      <c r="FW15" s="12">
        <v>15</v>
      </c>
      <c r="FX15" s="12">
        <v>15</v>
      </c>
      <c r="FY15" s="200">
        <v>12.8205128205128</v>
      </c>
      <c r="FZ15" s="196">
        <v>188.888888888889</v>
      </c>
      <c r="GA15" s="201">
        <v>0</v>
      </c>
      <c r="GB15" s="201">
        <v>221</v>
      </c>
      <c r="GC15" s="12">
        <v>221</v>
      </c>
      <c r="GD15" s="219">
        <v>117</v>
      </c>
      <c r="GE15" s="12">
        <v>0</v>
      </c>
      <c r="GF15" s="12">
        <v>208</v>
      </c>
      <c r="GG15" s="12">
        <v>208</v>
      </c>
      <c r="GH15" s="196">
        <v>177.777777777778</v>
      </c>
      <c r="GI15" s="12">
        <v>0</v>
      </c>
      <c r="GJ15" s="12">
        <v>13</v>
      </c>
      <c r="GK15" s="12">
        <v>13</v>
      </c>
      <c r="GL15" s="200">
        <v>11.1111111111111</v>
      </c>
      <c r="GM15" s="196">
        <v>188.888888888889</v>
      </c>
      <c r="GN15" s="201">
        <v>0</v>
      </c>
      <c r="GO15" s="201">
        <v>221</v>
      </c>
      <c r="GP15" s="12">
        <v>221</v>
      </c>
      <c r="GQ15" s="219">
        <v>117</v>
      </c>
      <c r="GR15" s="12">
        <v>0</v>
      </c>
      <c r="GS15" s="12">
        <v>209</v>
      </c>
      <c r="GT15" s="12">
        <v>209</v>
      </c>
      <c r="GU15" s="196">
        <v>178.63247863247901</v>
      </c>
      <c r="GV15" s="12">
        <v>0</v>
      </c>
      <c r="GW15" s="12">
        <v>13</v>
      </c>
      <c r="GX15" s="12">
        <v>13</v>
      </c>
      <c r="GY15" s="200">
        <v>11.1111111111111</v>
      </c>
      <c r="GZ15" s="196">
        <v>189.74358974359001</v>
      </c>
      <c r="HA15" s="201">
        <v>0</v>
      </c>
      <c r="HB15" s="201">
        <v>222</v>
      </c>
      <c r="HC15" s="12">
        <v>222</v>
      </c>
      <c r="HD15" s="12">
        <v>117</v>
      </c>
      <c r="HE15" s="12">
        <v>0</v>
      </c>
      <c r="HF15" s="12">
        <v>219</v>
      </c>
      <c r="HG15" s="12">
        <v>219</v>
      </c>
      <c r="HH15" s="12">
        <v>187.17948717948701</v>
      </c>
      <c r="HI15" s="12">
        <v>0</v>
      </c>
      <c r="HJ15" s="12">
        <v>12</v>
      </c>
      <c r="HK15" s="12">
        <v>12</v>
      </c>
      <c r="HL15" s="12">
        <v>10.2564102564103</v>
      </c>
      <c r="HM15" s="12">
        <v>197.435897435897</v>
      </c>
      <c r="HN15" s="12">
        <v>0</v>
      </c>
      <c r="HO15" s="12">
        <v>231</v>
      </c>
      <c r="HP15" s="12">
        <v>231</v>
      </c>
      <c r="HQ15" s="229">
        <v>117</v>
      </c>
      <c r="HR15" s="12">
        <v>0</v>
      </c>
      <c r="HS15" s="12">
        <v>228</v>
      </c>
      <c r="HT15" s="12">
        <v>228</v>
      </c>
      <c r="HU15" s="196">
        <v>194.871794871795</v>
      </c>
      <c r="HV15" s="12">
        <v>0</v>
      </c>
      <c r="HW15" s="12">
        <v>8</v>
      </c>
      <c r="HX15" s="12">
        <v>8</v>
      </c>
      <c r="HY15" s="200">
        <v>6.83760683760684</v>
      </c>
      <c r="HZ15" s="196">
        <v>201.70940170940199</v>
      </c>
      <c r="IA15" s="201">
        <v>0</v>
      </c>
      <c r="IB15" s="201">
        <v>236</v>
      </c>
      <c r="IC15" s="12">
        <v>236</v>
      </c>
    </row>
    <row r="16" spans="1:239">
      <c r="A16" s="10">
        <v>495</v>
      </c>
      <c r="B16" s="14" t="s">
        <v>108</v>
      </c>
      <c r="C16" s="10">
        <v>495</v>
      </c>
      <c r="D16" s="18">
        <v>38</v>
      </c>
      <c r="E16" s="12">
        <v>0</v>
      </c>
      <c r="F16" s="12">
        <v>43</v>
      </c>
      <c r="G16" s="12">
        <v>43</v>
      </c>
      <c r="H16" s="196">
        <v>113.157894736842</v>
      </c>
      <c r="I16" s="12">
        <v>0</v>
      </c>
      <c r="J16" s="12">
        <v>1</v>
      </c>
      <c r="K16" s="12">
        <v>1</v>
      </c>
      <c r="L16" s="200">
        <v>2.6315789473684199</v>
      </c>
      <c r="M16" s="196">
        <v>115.789473684211</v>
      </c>
      <c r="N16" s="201">
        <v>0</v>
      </c>
      <c r="O16" s="201">
        <v>44</v>
      </c>
      <c r="P16" s="202">
        <v>44</v>
      </c>
      <c r="Q16" s="202">
        <v>38</v>
      </c>
      <c r="R16" s="202">
        <v>0</v>
      </c>
      <c r="S16" s="202">
        <v>44</v>
      </c>
      <c r="T16" s="202">
        <v>44</v>
      </c>
      <c r="U16" s="206">
        <v>115.789473684211</v>
      </c>
      <c r="V16" s="202">
        <v>0</v>
      </c>
      <c r="W16" s="202">
        <v>1</v>
      </c>
      <c r="X16" s="202">
        <v>1</v>
      </c>
      <c r="Y16" s="206">
        <v>2.6315789473684199</v>
      </c>
      <c r="Z16" s="206">
        <v>118.421052631579</v>
      </c>
      <c r="AA16" s="202">
        <v>0</v>
      </c>
      <c r="AB16" s="202">
        <v>45</v>
      </c>
      <c r="AC16" s="202">
        <v>45</v>
      </c>
      <c r="AD16" s="202">
        <v>38</v>
      </c>
      <c r="AE16" s="202">
        <v>0</v>
      </c>
      <c r="AF16" s="202">
        <v>44</v>
      </c>
      <c r="AG16" s="202">
        <v>44</v>
      </c>
      <c r="AH16" s="196">
        <v>115.789473684211</v>
      </c>
      <c r="AI16" s="202">
        <v>0</v>
      </c>
      <c r="AJ16" s="202">
        <v>1</v>
      </c>
      <c r="AK16" s="202">
        <v>1</v>
      </c>
      <c r="AL16" s="196">
        <v>2.6315789473684199</v>
      </c>
      <c r="AM16" s="196">
        <v>118.421052631579</v>
      </c>
      <c r="AN16" s="202">
        <v>0</v>
      </c>
      <c r="AO16" s="202">
        <v>45</v>
      </c>
      <c r="AP16" s="202">
        <v>45</v>
      </c>
      <c r="AQ16" s="202">
        <v>38</v>
      </c>
      <c r="AR16" s="202">
        <v>0</v>
      </c>
      <c r="AS16" s="202">
        <v>44</v>
      </c>
      <c r="AT16" s="202">
        <v>44</v>
      </c>
      <c r="AU16" s="196">
        <v>115.789473684211</v>
      </c>
      <c r="AV16" s="202">
        <v>0</v>
      </c>
      <c r="AW16" s="202">
        <v>2</v>
      </c>
      <c r="AX16" s="202">
        <v>2</v>
      </c>
      <c r="AY16" s="196">
        <v>5.2631578947368398</v>
      </c>
      <c r="AZ16" s="196">
        <v>121.052631578947</v>
      </c>
      <c r="BA16" s="202">
        <v>0</v>
      </c>
      <c r="BB16" s="202">
        <v>46</v>
      </c>
      <c r="BC16" s="202">
        <v>46</v>
      </c>
      <c r="BD16" s="202">
        <v>38</v>
      </c>
      <c r="BE16" s="202">
        <v>0</v>
      </c>
      <c r="BF16" s="202">
        <v>48</v>
      </c>
      <c r="BG16" s="202">
        <v>48</v>
      </c>
      <c r="BH16" s="206">
        <v>126.31578947368401</v>
      </c>
      <c r="BI16" s="202">
        <v>0</v>
      </c>
      <c r="BJ16" s="202">
        <v>1</v>
      </c>
      <c r="BK16" s="202">
        <v>1</v>
      </c>
      <c r="BL16" s="206">
        <v>2.6315789473684199</v>
      </c>
      <c r="BM16" s="206">
        <v>128.947368421053</v>
      </c>
      <c r="BN16" s="202">
        <v>0</v>
      </c>
      <c r="BO16" s="202">
        <v>49</v>
      </c>
      <c r="BP16" s="202">
        <v>49</v>
      </c>
      <c r="BQ16" s="202">
        <v>38</v>
      </c>
      <c r="BR16" s="202">
        <v>0</v>
      </c>
      <c r="BS16" s="202">
        <v>51</v>
      </c>
      <c r="BT16" s="202">
        <v>51</v>
      </c>
      <c r="BU16" s="196">
        <v>134.210526315789</v>
      </c>
      <c r="BV16" s="202">
        <v>0</v>
      </c>
      <c r="BW16" s="202">
        <v>2</v>
      </c>
      <c r="BX16" s="202">
        <v>2</v>
      </c>
      <c r="BY16" s="196">
        <v>5.2631578947368398</v>
      </c>
      <c r="BZ16" s="196">
        <v>139.47368421052599</v>
      </c>
      <c r="CA16" s="202">
        <v>0</v>
      </c>
      <c r="CB16" s="202">
        <v>53</v>
      </c>
      <c r="CC16" s="202">
        <v>53</v>
      </c>
      <c r="CD16" s="202">
        <v>21</v>
      </c>
      <c r="CE16" s="202">
        <v>0</v>
      </c>
      <c r="CF16" s="202">
        <v>59</v>
      </c>
      <c r="CG16" s="202">
        <v>59</v>
      </c>
      <c r="CH16" s="196">
        <v>280.95238095238102</v>
      </c>
      <c r="CI16" s="202">
        <v>0</v>
      </c>
      <c r="CJ16" s="202">
        <v>2</v>
      </c>
      <c r="CK16" s="202">
        <v>2</v>
      </c>
      <c r="CL16" s="200">
        <v>9.5238095238095202</v>
      </c>
      <c r="CM16" s="196">
        <v>290.47619047619003</v>
      </c>
      <c r="CN16" s="202">
        <v>0</v>
      </c>
      <c r="CO16" s="202">
        <v>61</v>
      </c>
      <c r="CP16" s="202">
        <v>61</v>
      </c>
      <c r="CQ16" s="12">
        <v>21</v>
      </c>
      <c r="CR16" s="12">
        <v>0</v>
      </c>
      <c r="CS16" s="12">
        <v>61</v>
      </c>
      <c r="CT16" s="12">
        <v>61</v>
      </c>
      <c r="CU16" s="196">
        <v>290.47619047619003</v>
      </c>
      <c r="CV16" s="12">
        <v>0</v>
      </c>
      <c r="CW16" s="12">
        <v>1</v>
      </c>
      <c r="CX16" s="12">
        <v>1</v>
      </c>
      <c r="CY16" s="200">
        <v>4.7619047619047601</v>
      </c>
      <c r="CZ16" s="196">
        <v>295.23809523809501</v>
      </c>
      <c r="DA16" s="201">
        <v>0</v>
      </c>
      <c r="DB16" s="201">
        <v>62</v>
      </c>
      <c r="DC16" s="12">
        <v>62</v>
      </c>
      <c r="DD16" s="12">
        <v>21</v>
      </c>
      <c r="DE16" s="12">
        <v>0</v>
      </c>
      <c r="DF16" s="12">
        <v>61</v>
      </c>
      <c r="DG16" s="12">
        <v>61</v>
      </c>
      <c r="DH16" s="196">
        <v>290.47619047619003</v>
      </c>
      <c r="DI16" s="12">
        <v>0</v>
      </c>
      <c r="DJ16" s="12">
        <v>1</v>
      </c>
      <c r="DK16" s="12">
        <v>1</v>
      </c>
      <c r="DL16" s="200">
        <v>4.7619047619047601</v>
      </c>
      <c r="DM16" s="196">
        <v>295.23809523809501</v>
      </c>
      <c r="DN16" s="201">
        <v>0</v>
      </c>
      <c r="DO16" s="201">
        <v>62</v>
      </c>
      <c r="DP16" s="12">
        <v>62</v>
      </c>
      <c r="DQ16" s="12">
        <v>21</v>
      </c>
      <c r="DR16" s="12">
        <v>0</v>
      </c>
      <c r="DS16" s="12">
        <v>62</v>
      </c>
      <c r="DT16" s="12">
        <v>62</v>
      </c>
      <c r="DU16" s="196">
        <v>295.23809523809501</v>
      </c>
      <c r="DV16" s="12">
        <v>0</v>
      </c>
      <c r="DW16" s="12">
        <v>1</v>
      </c>
      <c r="DX16" s="12">
        <v>1</v>
      </c>
      <c r="DY16" s="200">
        <v>4.7619047619047601</v>
      </c>
      <c r="DZ16" s="196">
        <v>300</v>
      </c>
      <c r="EA16" s="201">
        <v>0</v>
      </c>
      <c r="EB16" s="201">
        <v>63</v>
      </c>
      <c r="EC16" s="12">
        <v>63</v>
      </c>
      <c r="ED16" s="12">
        <v>21</v>
      </c>
      <c r="EE16" s="12">
        <v>0</v>
      </c>
      <c r="EF16" s="12">
        <v>63</v>
      </c>
      <c r="EG16" s="12">
        <v>63</v>
      </c>
      <c r="EH16" s="196">
        <v>300</v>
      </c>
      <c r="EI16" s="12">
        <v>0</v>
      </c>
      <c r="EJ16" s="12">
        <v>1</v>
      </c>
      <c r="EK16" s="12">
        <v>1</v>
      </c>
      <c r="EL16" s="200">
        <v>4.7619047619047601</v>
      </c>
      <c r="EM16" s="196">
        <v>304.76190476190499</v>
      </c>
      <c r="EN16" s="201">
        <v>0</v>
      </c>
      <c r="EO16" s="201">
        <v>64</v>
      </c>
      <c r="EP16" s="12">
        <v>64</v>
      </c>
      <c r="EQ16" s="219">
        <v>21</v>
      </c>
      <c r="ER16" s="12">
        <v>0</v>
      </c>
      <c r="ES16" s="12">
        <v>67</v>
      </c>
      <c r="ET16" s="12">
        <v>67</v>
      </c>
      <c r="EU16" s="196">
        <v>319.04761904761898</v>
      </c>
      <c r="EV16" s="12">
        <v>0</v>
      </c>
      <c r="EW16" s="12">
        <v>1</v>
      </c>
      <c r="EX16" s="12">
        <v>1</v>
      </c>
      <c r="EY16" s="200">
        <v>4.7619047619047601</v>
      </c>
      <c r="EZ16" s="196">
        <v>323.80952380952402</v>
      </c>
      <c r="FA16" s="201">
        <v>0</v>
      </c>
      <c r="FB16" s="201">
        <v>68</v>
      </c>
      <c r="FC16" s="12">
        <v>68</v>
      </c>
      <c r="FD16" s="219">
        <v>21</v>
      </c>
      <c r="FE16" s="12">
        <v>0</v>
      </c>
      <c r="FF16" s="12">
        <v>67</v>
      </c>
      <c r="FG16" s="12">
        <v>67</v>
      </c>
      <c r="FH16" s="196">
        <v>319.04761904761898</v>
      </c>
      <c r="FI16" s="12">
        <v>0</v>
      </c>
      <c r="FJ16" s="12">
        <v>1</v>
      </c>
      <c r="FK16" s="12">
        <v>1</v>
      </c>
      <c r="FL16" s="200">
        <v>4.7619047619047601</v>
      </c>
      <c r="FM16" s="196">
        <v>323.80952380952402</v>
      </c>
      <c r="FN16" s="201">
        <v>0</v>
      </c>
      <c r="FO16" s="201">
        <v>68</v>
      </c>
      <c r="FP16" s="12">
        <v>68</v>
      </c>
      <c r="FQ16" s="219">
        <v>21</v>
      </c>
      <c r="FR16" s="12">
        <v>0</v>
      </c>
      <c r="FS16" s="12">
        <v>67</v>
      </c>
      <c r="FT16" s="12">
        <v>67</v>
      </c>
      <c r="FU16" s="196">
        <v>319.04761904761898</v>
      </c>
      <c r="FV16" s="12">
        <v>0</v>
      </c>
      <c r="FW16" s="12">
        <v>1</v>
      </c>
      <c r="FX16" s="12">
        <v>1</v>
      </c>
      <c r="FY16" s="200">
        <v>4.7619047619047601</v>
      </c>
      <c r="FZ16" s="196">
        <v>323.80952380952402</v>
      </c>
      <c r="GA16" s="201">
        <v>0</v>
      </c>
      <c r="GB16" s="201">
        <v>68</v>
      </c>
      <c r="GC16" s="12">
        <v>68</v>
      </c>
      <c r="GD16" s="219">
        <v>21</v>
      </c>
      <c r="GE16" s="12">
        <v>0</v>
      </c>
      <c r="GF16" s="12">
        <v>66</v>
      </c>
      <c r="GG16" s="12">
        <v>66</v>
      </c>
      <c r="GH16" s="196">
        <v>314.28571428571399</v>
      </c>
      <c r="GI16" s="12">
        <v>0</v>
      </c>
      <c r="GJ16" s="12">
        <v>1</v>
      </c>
      <c r="GK16" s="12">
        <v>1</v>
      </c>
      <c r="GL16" s="200">
        <v>4.7619047619047601</v>
      </c>
      <c r="GM16" s="196">
        <v>319.04761904761898</v>
      </c>
      <c r="GN16" s="201">
        <v>0</v>
      </c>
      <c r="GO16" s="201">
        <v>67</v>
      </c>
      <c r="GP16" s="12">
        <v>67</v>
      </c>
      <c r="GQ16" s="219">
        <v>21</v>
      </c>
      <c r="GR16" s="12">
        <v>0</v>
      </c>
      <c r="GS16" s="12">
        <v>66</v>
      </c>
      <c r="GT16" s="12">
        <v>66</v>
      </c>
      <c r="GU16" s="196">
        <v>314.28571428571399</v>
      </c>
      <c r="GV16" s="12">
        <v>0</v>
      </c>
      <c r="GW16" s="12">
        <v>1</v>
      </c>
      <c r="GX16" s="12">
        <v>1</v>
      </c>
      <c r="GY16" s="200">
        <v>4.7619047619047601</v>
      </c>
      <c r="GZ16" s="196">
        <v>319.04761904761898</v>
      </c>
      <c r="HA16" s="201">
        <v>0</v>
      </c>
      <c r="HB16" s="201">
        <v>67</v>
      </c>
      <c r="HC16" s="12">
        <v>67</v>
      </c>
      <c r="HD16" s="12">
        <v>21</v>
      </c>
      <c r="HE16" s="12">
        <v>0</v>
      </c>
      <c r="HF16" s="12">
        <v>64</v>
      </c>
      <c r="HG16" s="12">
        <v>64</v>
      </c>
      <c r="HH16" s="12">
        <v>304.76190476190499</v>
      </c>
      <c r="HI16" s="12">
        <v>0</v>
      </c>
      <c r="HJ16" s="12">
        <v>3</v>
      </c>
      <c r="HK16" s="12">
        <v>3</v>
      </c>
      <c r="HL16" s="12">
        <v>14.285714285714301</v>
      </c>
      <c r="HM16" s="12">
        <v>319.04761904761898</v>
      </c>
      <c r="HN16" s="12">
        <v>0</v>
      </c>
      <c r="HO16" s="12">
        <v>67</v>
      </c>
      <c r="HP16" s="12">
        <v>67</v>
      </c>
      <c r="HQ16" s="229">
        <v>21</v>
      </c>
      <c r="HR16" s="12">
        <v>0</v>
      </c>
      <c r="HS16" s="12">
        <v>64</v>
      </c>
      <c r="HT16" s="12">
        <v>64</v>
      </c>
      <c r="HU16" s="196">
        <v>304.76190476190499</v>
      </c>
      <c r="HV16" s="12">
        <v>0</v>
      </c>
      <c r="HW16" s="12">
        <v>3</v>
      </c>
      <c r="HX16" s="12">
        <v>3</v>
      </c>
      <c r="HY16" s="200">
        <v>14.285714285714301</v>
      </c>
      <c r="HZ16" s="196">
        <v>319.04761904761898</v>
      </c>
      <c r="IA16" s="201">
        <v>0</v>
      </c>
      <c r="IB16" s="201">
        <v>67</v>
      </c>
      <c r="IC16" s="12">
        <v>67</v>
      </c>
    </row>
    <row r="17" spans="1:239">
      <c r="A17" s="10">
        <v>790</v>
      </c>
      <c r="B17" s="14" t="s">
        <v>109</v>
      </c>
      <c r="C17" s="10">
        <v>790</v>
      </c>
      <c r="D17" s="18">
        <v>70</v>
      </c>
      <c r="E17" s="12">
        <v>0</v>
      </c>
      <c r="F17" s="12">
        <v>87</v>
      </c>
      <c r="G17" s="12">
        <v>87</v>
      </c>
      <c r="H17" s="196">
        <v>124.28571428571399</v>
      </c>
      <c r="I17" s="12">
        <v>0</v>
      </c>
      <c r="J17" s="12">
        <v>5</v>
      </c>
      <c r="K17" s="12">
        <v>5</v>
      </c>
      <c r="L17" s="200">
        <v>7.1428571428571397</v>
      </c>
      <c r="M17" s="196">
        <v>131.42857142857099</v>
      </c>
      <c r="N17" s="201">
        <v>0</v>
      </c>
      <c r="O17" s="201">
        <v>92</v>
      </c>
      <c r="P17" s="202">
        <v>92</v>
      </c>
      <c r="Q17" s="202">
        <v>70</v>
      </c>
      <c r="R17" s="202">
        <v>0</v>
      </c>
      <c r="S17" s="202">
        <v>88</v>
      </c>
      <c r="T17" s="202">
        <v>88</v>
      </c>
      <c r="U17" s="206">
        <v>125.71428571428601</v>
      </c>
      <c r="V17" s="202">
        <v>0</v>
      </c>
      <c r="W17" s="202">
        <v>4</v>
      </c>
      <c r="X17" s="202">
        <v>4</v>
      </c>
      <c r="Y17" s="206">
        <v>5.71428571428571</v>
      </c>
      <c r="Z17" s="206">
        <v>131.42857142857099</v>
      </c>
      <c r="AA17" s="202">
        <v>0</v>
      </c>
      <c r="AB17" s="202">
        <v>92</v>
      </c>
      <c r="AC17" s="202">
        <v>92</v>
      </c>
      <c r="AD17" s="202">
        <v>70</v>
      </c>
      <c r="AE17" s="202">
        <v>0</v>
      </c>
      <c r="AF17" s="202">
        <v>92</v>
      </c>
      <c r="AG17" s="202">
        <v>92</v>
      </c>
      <c r="AH17" s="196">
        <v>131.42857142857099</v>
      </c>
      <c r="AI17" s="202">
        <v>0</v>
      </c>
      <c r="AJ17" s="202">
        <v>3</v>
      </c>
      <c r="AK17" s="202">
        <v>3</v>
      </c>
      <c r="AL17" s="196">
        <v>4.28571428571429</v>
      </c>
      <c r="AM17" s="196">
        <v>135.71428571428601</v>
      </c>
      <c r="AN17" s="202">
        <v>0</v>
      </c>
      <c r="AO17" s="202">
        <v>95</v>
      </c>
      <c r="AP17" s="202">
        <v>95</v>
      </c>
      <c r="AQ17" s="202">
        <v>70</v>
      </c>
      <c r="AR17" s="202">
        <v>0</v>
      </c>
      <c r="AS17" s="202">
        <v>92</v>
      </c>
      <c r="AT17" s="202">
        <v>92</v>
      </c>
      <c r="AU17" s="196">
        <v>131.42857142857099</v>
      </c>
      <c r="AV17" s="202">
        <v>0</v>
      </c>
      <c r="AW17" s="202">
        <v>3</v>
      </c>
      <c r="AX17" s="202">
        <v>3</v>
      </c>
      <c r="AY17" s="196">
        <v>4.28571428571429</v>
      </c>
      <c r="AZ17" s="196">
        <v>135.71428571428601</v>
      </c>
      <c r="BA17" s="202">
        <v>0</v>
      </c>
      <c r="BB17" s="202">
        <v>95</v>
      </c>
      <c r="BC17" s="202">
        <v>95</v>
      </c>
      <c r="BD17" s="202">
        <v>70</v>
      </c>
      <c r="BE17" s="202">
        <v>0</v>
      </c>
      <c r="BF17" s="202">
        <v>91</v>
      </c>
      <c r="BG17" s="202">
        <v>91</v>
      </c>
      <c r="BH17" s="206">
        <v>130</v>
      </c>
      <c r="BI17" s="202">
        <v>0</v>
      </c>
      <c r="BJ17" s="202">
        <v>5</v>
      </c>
      <c r="BK17" s="202">
        <v>5</v>
      </c>
      <c r="BL17" s="206">
        <v>7.1428571428571397</v>
      </c>
      <c r="BM17" s="206">
        <v>137.142857142857</v>
      </c>
      <c r="BN17" s="202">
        <v>0</v>
      </c>
      <c r="BO17" s="202">
        <v>96</v>
      </c>
      <c r="BP17" s="202">
        <v>96</v>
      </c>
      <c r="BQ17" s="202">
        <v>70</v>
      </c>
      <c r="BR17" s="202">
        <v>0</v>
      </c>
      <c r="BS17" s="202">
        <v>94</v>
      </c>
      <c r="BT17" s="202">
        <v>94</v>
      </c>
      <c r="BU17" s="196">
        <v>134.28571428571399</v>
      </c>
      <c r="BV17" s="202">
        <v>0</v>
      </c>
      <c r="BW17" s="202">
        <v>6</v>
      </c>
      <c r="BX17" s="202">
        <v>6</v>
      </c>
      <c r="BY17" s="196">
        <v>8.5714285714285694</v>
      </c>
      <c r="BZ17" s="196">
        <v>142.857142857143</v>
      </c>
      <c r="CA17" s="202">
        <v>0</v>
      </c>
      <c r="CB17" s="202">
        <v>100</v>
      </c>
      <c r="CC17" s="202">
        <v>100</v>
      </c>
      <c r="CD17" s="202">
        <v>72</v>
      </c>
      <c r="CE17" s="202">
        <v>0</v>
      </c>
      <c r="CF17" s="202">
        <v>97</v>
      </c>
      <c r="CG17" s="202">
        <v>97</v>
      </c>
      <c r="CH17" s="196">
        <v>134.722222222222</v>
      </c>
      <c r="CI17" s="202">
        <v>0</v>
      </c>
      <c r="CJ17" s="202">
        <v>5</v>
      </c>
      <c r="CK17" s="202">
        <v>5</v>
      </c>
      <c r="CL17" s="200">
        <v>6.9444444444444402</v>
      </c>
      <c r="CM17" s="196">
        <v>141.666666666667</v>
      </c>
      <c r="CN17" s="202">
        <v>0</v>
      </c>
      <c r="CO17" s="202">
        <v>102</v>
      </c>
      <c r="CP17" s="202">
        <v>102</v>
      </c>
      <c r="CQ17" s="12">
        <v>72</v>
      </c>
      <c r="CR17" s="12">
        <v>0</v>
      </c>
      <c r="CS17" s="12">
        <v>98</v>
      </c>
      <c r="CT17" s="12">
        <v>98</v>
      </c>
      <c r="CU17" s="196">
        <v>136.111111111111</v>
      </c>
      <c r="CV17" s="12">
        <v>0</v>
      </c>
      <c r="CW17" s="12">
        <v>6</v>
      </c>
      <c r="CX17" s="12">
        <v>6</v>
      </c>
      <c r="CY17" s="200">
        <v>8.3333333333333304</v>
      </c>
      <c r="CZ17" s="196">
        <v>144.444444444444</v>
      </c>
      <c r="DA17" s="201">
        <v>0</v>
      </c>
      <c r="DB17" s="201">
        <v>104</v>
      </c>
      <c r="DC17" s="12">
        <v>104</v>
      </c>
      <c r="DD17" s="12">
        <v>72</v>
      </c>
      <c r="DE17" s="12">
        <v>0</v>
      </c>
      <c r="DF17" s="12">
        <v>98</v>
      </c>
      <c r="DG17" s="12">
        <v>98</v>
      </c>
      <c r="DH17" s="196">
        <v>136.111111111111</v>
      </c>
      <c r="DI17" s="12">
        <v>0</v>
      </c>
      <c r="DJ17" s="12">
        <v>7</v>
      </c>
      <c r="DK17" s="12">
        <v>7</v>
      </c>
      <c r="DL17" s="200">
        <v>9.7222222222222197</v>
      </c>
      <c r="DM17" s="196">
        <v>145.833333333333</v>
      </c>
      <c r="DN17" s="201">
        <v>0</v>
      </c>
      <c r="DO17" s="201">
        <v>105</v>
      </c>
      <c r="DP17" s="12">
        <v>105</v>
      </c>
      <c r="DQ17" s="12">
        <v>72</v>
      </c>
      <c r="DR17" s="12">
        <v>0</v>
      </c>
      <c r="DS17" s="12">
        <v>100</v>
      </c>
      <c r="DT17" s="12">
        <v>100</v>
      </c>
      <c r="DU17" s="196">
        <v>138.888888888889</v>
      </c>
      <c r="DV17" s="12">
        <v>0</v>
      </c>
      <c r="DW17" s="12">
        <v>7</v>
      </c>
      <c r="DX17" s="12">
        <v>7</v>
      </c>
      <c r="DY17" s="200">
        <v>9.7222222222222197</v>
      </c>
      <c r="DZ17" s="196">
        <v>148.611111111111</v>
      </c>
      <c r="EA17" s="201">
        <v>0</v>
      </c>
      <c r="EB17" s="201">
        <v>107</v>
      </c>
      <c r="EC17" s="12">
        <v>107</v>
      </c>
      <c r="ED17" s="12">
        <v>72</v>
      </c>
      <c r="EE17" s="12">
        <v>0</v>
      </c>
      <c r="EF17" s="12">
        <v>100</v>
      </c>
      <c r="EG17" s="12">
        <v>100</v>
      </c>
      <c r="EH17" s="196">
        <v>138.888888888889</v>
      </c>
      <c r="EI17" s="12">
        <v>0</v>
      </c>
      <c r="EJ17" s="12">
        <v>7</v>
      </c>
      <c r="EK17" s="12">
        <v>7</v>
      </c>
      <c r="EL17" s="200">
        <v>9.7222222222222197</v>
      </c>
      <c r="EM17" s="196">
        <v>148.611111111111</v>
      </c>
      <c r="EN17" s="201">
        <v>0</v>
      </c>
      <c r="EO17" s="201">
        <v>107</v>
      </c>
      <c r="EP17" s="12">
        <v>107</v>
      </c>
      <c r="EQ17" s="219">
        <v>72</v>
      </c>
      <c r="ER17" s="12">
        <v>0</v>
      </c>
      <c r="ES17" s="12">
        <v>101</v>
      </c>
      <c r="ET17" s="12">
        <v>101</v>
      </c>
      <c r="EU17" s="196">
        <v>140.277777777778</v>
      </c>
      <c r="EV17" s="12">
        <v>0</v>
      </c>
      <c r="EW17" s="12">
        <v>8</v>
      </c>
      <c r="EX17" s="12">
        <v>8</v>
      </c>
      <c r="EY17" s="200">
        <v>11.1111111111111</v>
      </c>
      <c r="EZ17" s="196">
        <v>151.388888888889</v>
      </c>
      <c r="FA17" s="201">
        <v>0</v>
      </c>
      <c r="FB17" s="201">
        <v>109</v>
      </c>
      <c r="FC17" s="12">
        <v>109</v>
      </c>
      <c r="FD17" s="219">
        <v>72</v>
      </c>
      <c r="FE17" s="12">
        <v>0</v>
      </c>
      <c r="FF17" s="12">
        <v>104</v>
      </c>
      <c r="FG17" s="12">
        <v>104</v>
      </c>
      <c r="FH17" s="196">
        <v>144.444444444444</v>
      </c>
      <c r="FI17" s="12">
        <v>0</v>
      </c>
      <c r="FJ17" s="12">
        <v>6</v>
      </c>
      <c r="FK17" s="12">
        <v>6</v>
      </c>
      <c r="FL17" s="200">
        <v>8.3333333333333304</v>
      </c>
      <c r="FM17" s="196">
        <v>152.777777777778</v>
      </c>
      <c r="FN17" s="201">
        <v>0</v>
      </c>
      <c r="FO17" s="201">
        <v>110</v>
      </c>
      <c r="FP17" s="12">
        <v>110</v>
      </c>
      <c r="FQ17" s="219">
        <v>72</v>
      </c>
      <c r="FR17" s="12">
        <v>0</v>
      </c>
      <c r="FS17" s="12">
        <v>104</v>
      </c>
      <c r="FT17" s="12">
        <v>104</v>
      </c>
      <c r="FU17" s="196">
        <v>144.444444444444</v>
      </c>
      <c r="FV17" s="12">
        <v>0</v>
      </c>
      <c r="FW17" s="12">
        <v>6</v>
      </c>
      <c r="FX17" s="12">
        <v>6</v>
      </c>
      <c r="FY17" s="200">
        <v>8.3333333333333304</v>
      </c>
      <c r="FZ17" s="196">
        <v>152.777777777778</v>
      </c>
      <c r="GA17" s="201">
        <v>0</v>
      </c>
      <c r="GB17" s="201">
        <v>110</v>
      </c>
      <c r="GC17" s="12">
        <v>110</v>
      </c>
      <c r="GD17" s="219">
        <v>72</v>
      </c>
      <c r="GE17" s="12">
        <v>0</v>
      </c>
      <c r="GF17" s="12">
        <v>108</v>
      </c>
      <c r="GG17" s="12">
        <v>108</v>
      </c>
      <c r="GH17" s="196">
        <v>150</v>
      </c>
      <c r="GI17" s="12">
        <v>0</v>
      </c>
      <c r="GJ17" s="12">
        <v>4</v>
      </c>
      <c r="GK17" s="12">
        <v>4</v>
      </c>
      <c r="GL17" s="200">
        <v>5.5555555555555598</v>
      </c>
      <c r="GM17" s="196">
        <v>155.555555555556</v>
      </c>
      <c r="GN17" s="201">
        <v>0</v>
      </c>
      <c r="GO17" s="201">
        <v>112</v>
      </c>
      <c r="GP17" s="12">
        <v>112</v>
      </c>
      <c r="GQ17" s="219">
        <v>72</v>
      </c>
      <c r="GR17" s="12">
        <v>0</v>
      </c>
      <c r="GS17" s="12">
        <v>108</v>
      </c>
      <c r="GT17" s="12">
        <v>108</v>
      </c>
      <c r="GU17" s="196">
        <v>150</v>
      </c>
      <c r="GV17" s="12">
        <v>0</v>
      </c>
      <c r="GW17" s="12">
        <v>5</v>
      </c>
      <c r="GX17" s="12">
        <v>5</v>
      </c>
      <c r="GY17" s="200">
        <v>6.9444444444444402</v>
      </c>
      <c r="GZ17" s="196">
        <v>156.944444444444</v>
      </c>
      <c r="HA17" s="201">
        <v>0</v>
      </c>
      <c r="HB17" s="201">
        <v>113</v>
      </c>
      <c r="HC17" s="12">
        <v>113</v>
      </c>
      <c r="HD17" s="12">
        <v>72</v>
      </c>
      <c r="HE17" s="12">
        <v>0</v>
      </c>
      <c r="HF17" s="12">
        <v>108</v>
      </c>
      <c r="HG17" s="12">
        <v>108</v>
      </c>
      <c r="HH17" s="12">
        <v>150</v>
      </c>
      <c r="HI17" s="12">
        <v>0</v>
      </c>
      <c r="HJ17" s="12">
        <v>5</v>
      </c>
      <c r="HK17" s="12">
        <v>5</v>
      </c>
      <c r="HL17" s="12">
        <v>6.9444444444444402</v>
      </c>
      <c r="HM17" s="12">
        <v>156.944444444444</v>
      </c>
      <c r="HN17" s="12">
        <v>0</v>
      </c>
      <c r="HO17" s="12">
        <v>113</v>
      </c>
      <c r="HP17" s="12">
        <v>113</v>
      </c>
      <c r="HQ17" s="229">
        <v>72</v>
      </c>
      <c r="HR17" s="12">
        <v>0</v>
      </c>
      <c r="HS17" s="12">
        <v>106</v>
      </c>
      <c r="HT17" s="12">
        <v>106</v>
      </c>
      <c r="HU17" s="196">
        <v>147.222222222222</v>
      </c>
      <c r="HV17" s="12">
        <v>0</v>
      </c>
      <c r="HW17" s="12">
        <v>4</v>
      </c>
      <c r="HX17" s="12">
        <v>4</v>
      </c>
      <c r="HY17" s="200">
        <v>5.5555555555555598</v>
      </c>
      <c r="HZ17" s="196">
        <v>152.777777777778</v>
      </c>
      <c r="IA17" s="201">
        <v>0</v>
      </c>
      <c r="IB17" s="201">
        <v>110</v>
      </c>
      <c r="IC17" s="12">
        <v>110</v>
      </c>
    </row>
    <row r="18" spans="1:239">
      <c r="A18" s="10">
        <v>895</v>
      </c>
      <c r="B18" s="14" t="s">
        <v>110</v>
      </c>
      <c r="C18" s="10">
        <v>895</v>
      </c>
      <c r="D18" s="18">
        <v>188</v>
      </c>
      <c r="E18" s="12">
        <v>0</v>
      </c>
      <c r="F18" s="12">
        <v>145</v>
      </c>
      <c r="G18" s="12">
        <v>145</v>
      </c>
      <c r="H18" s="196">
        <v>77.127659574468098</v>
      </c>
      <c r="I18" s="12">
        <v>0</v>
      </c>
      <c r="J18" s="12">
        <v>3</v>
      </c>
      <c r="K18" s="12">
        <v>3</v>
      </c>
      <c r="L18" s="200">
        <v>1.59574468085106</v>
      </c>
      <c r="M18" s="196">
        <v>78.723404255319195</v>
      </c>
      <c r="N18" s="201">
        <v>0</v>
      </c>
      <c r="O18" s="201">
        <v>148</v>
      </c>
      <c r="P18" s="202">
        <v>148</v>
      </c>
      <c r="Q18" s="202">
        <v>188</v>
      </c>
      <c r="R18" s="202">
        <v>0</v>
      </c>
      <c r="S18" s="202">
        <v>147</v>
      </c>
      <c r="T18" s="202">
        <v>147</v>
      </c>
      <c r="U18" s="206">
        <v>78.191489361702097</v>
      </c>
      <c r="V18" s="202">
        <v>0</v>
      </c>
      <c r="W18" s="202">
        <v>8</v>
      </c>
      <c r="X18" s="202">
        <v>8</v>
      </c>
      <c r="Y18" s="206">
        <v>4.2553191489361701</v>
      </c>
      <c r="Z18" s="206">
        <v>82.446808510638306</v>
      </c>
      <c r="AA18" s="202">
        <v>0</v>
      </c>
      <c r="AB18" s="202">
        <v>155</v>
      </c>
      <c r="AC18" s="202">
        <v>155</v>
      </c>
      <c r="AD18" s="202">
        <v>188</v>
      </c>
      <c r="AE18" s="202">
        <v>0</v>
      </c>
      <c r="AF18" s="202">
        <v>147</v>
      </c>
      <c r="AG18" s="202">
        <v>147</v>
      </c>
      <c r="AH18" s="196">
        <v>78.191489361702097</v>
      </c>
      <c r="AI18" s="202">
        <v>0</v>
      </c>
      <c r="AJ18" s="202">
        <v>7</v>
      </c>
      <c r="AK18" s="202">
        <v>7</v>
      </c>
      <c r="AL18" s="196">
        <v>3.7234042553191502</v>
      </c>
      <c r="AM18" s="196">
        <v>81.914893617021306</v>
      </c>
      <c r="AN18" s="202">
        <v>0</v>
      </c>
      <c r="AO18" s="202">
        <v>154</v>
      </c>
      <c r="AP18" s="202">
        <v>154</v>
      </c>
      <c r="AQ18" s="202">
        <v>188</v>
      </c>
      <c r="AR18" s="202">
        <v>0</v>
      </c>
      <c r="AS18" s="202">
        <v>150</v>
      </c>
      <c r="AT18" s="202">
        <v>150</v>
      </c>
      <c r="AU18" s="196">
        <v>79.787234042553195</v>
      </c>
      <c r="AV18" s="202">
        <v>0</v>
      </c>
      <c r="AW18" s="202">
        <v>10</v>
      </c>
      <c r="AX18" s="202">
        <v>10</v>
      </c>
      <c r="AY18" s="196">
        <v>5.31914893617021</v>
      </c>
      <c r="AZ18" s="196">
        <v>85.106382978723403</v>
      </c>
      <c r="BA18" s="202">
        <v>0</v>
      </c>
      <c r="BB18" s="202">
        <v>160</v>
      </c>
      <c r="BC18" s="202">
        <v>160</v>
      </c>
      <c r="BD18" s="202">
        <v>188</v>
      </c>
      <c r="BE18" s="202">
        <v>0</v>
      </c>
      <c r="BF18" s="202">
        <v>158</v>
      </c>
      <c r="BG18" s="202">
        <v>158</v>
      </c>
      <c r="BH18" s="206">
        <v>84.042553191489404</v>
      </c>
      <c r="BI18" s="202">
        <v>0</v>
      </c>
      <c r="BJ18" s="202">
        <v>8</v>
      </c>
      <c r="BK18" s="202">
        <v>8</v>
      </c>
      <c r="BL18" s="206">
        <v>4.2553191489361701</v>
      </c>
      <c r="BM18" s="206">
        <v>88.297872340425499</v>
      </c>
      <c r="BN18" s="202">
        <v>0</v>
      </c>
      <c r="BO18" s="202">
        <v>166</v>
      </c>
      <c r="BP18" s="202">
        <v>166</v>
      </c>
      <c r="BQ18" s="202">
        <v>188</v>
      </c>
      <c r="BR18" s="202">
        <v>0</v>
      </c>
      <c r="BS18" s="202">
        <v>161</v>
      </c>
      <c r="BT18" s="202">
        <v>161</v>
      </c>
      <c r="BU18" s="196">
        <v>85.638297872340402</v>
      </c>
      <c r="BV18" s="202">
        <v>0</v>
      </c>
      <c r="BW18" s="202">
        <v>10</v>
      </c>
      <c r="BX18" s="202">
        <v>10</v>
      </c>
      <c r="BY18" s="196">
        <v>5.31914893617021</v>
      </c>
      <c r="BZ18" s="196">
        <v>90.957446808510596</v>
      </c>
      <c r="CA18" s="202">
        <v>0</v>
      </c>
      <c r="CB18" s="202">
        <v>171</v>
      </c>
      <c r="CC18" s="202">
        <v>171</v>
      </c>
      <c r="CD18" s="202">
        <v>118</v>
      </c>
      <c r="CE18" s="202">
        <v>0</v>
      </c>
      <c r="CF18" s="202">
        <v>162</v>
      </c>
      <c r="CG18" s="202">
        <v>162</v>
      </c>
      <c r="CH18" s="196">
        <v>137.28813559322001</v>
      </c>
      <c r="CI18" s="202">
        <v>0</v>
      </c>
      <c r="CJ18" s="202">
        <v>10</v>
      </c>
      <c r="CK18" s="202">
        <v>10</v>
      </c>
      <c r="CL18" s="200">
        <v>8.4745762711864394</v>
      </c>
      <c r="CM18" s="196">
        <v>145.76271186440701</v>
      </c>
      <c r="CN18" s="202">
        <v>0</v>
      </c>
      <c r="CO18" s="202">
        <v>172</v>
      </c>
      <c r="CP18" s="202">
        <v>172</v>
      </c>
      <c r="CQ18" s="12">
        <v>118</v>
      </c>
      <c r="CR18" s="12">
        <v>0</v>
      </c>
      <c r="CS18" s="12">
        <v>167</v>
      </c>
      <c r="CT18" s="12">
        <v>167</v>
      </c>
      <c r="CU18" s="196">
        <v>141.52542372881399</v>
      </c>
      <c r="CV18" s="12">
        <v>0</v>
      </c>
      <c r="CW18" s="12">
        <v>10</v>
      </c>
      <c r="CX18" s="12">
        <v>10</v>
      </c>
      <c r="CY18" s="200">
        <v>8.4745762711864394</v>
      </c>
      <c r="CZ18" s="196">
        <v>150</v>
      </c>
      <c r="DA18" s="201">
        <v>0</v>
      </c>
      <c r="DB18" s="201">
        <v>177</v>
      </c>
      <c r="DC18" s="12">
        <v>177</v>
      </c>
      <c r="DD18" s="12">
        <v>119</v>
      </c>
      <c r="DE18" s="12">
        <v>0</v>
      </c>
      <c r="DF18" s="12">
        <v>170</v>
      </c>
      <c r="DG18" s="12">
        <v>170</v>
      </c>
      <c r="DH18" s="196">
        <v>142.857142857143</v>
      </c>
      <c r="DI18" s="12">
        <v>0</v>
      </c>
      <c r="DJ18" s="12">
        <v>9</v>
      </c>
      <c r="DK18" s="12">
        <v>9</v>
      </c>
      <c r="DL18" s="200">
        <v>7.5630252100840298</v>
      </c>
      <c r="DM18" s="196">
        <v>150.420168067227</v>
      </c>
      <c r="DN18" s="201">
        <v>0</v>
      </c>
      <c r="DO18" s="201">
        <v>179</v>
      </c>
      <c r="DP18" s="12">
        <v>179</v>
      </c>
      <c r="DQ18" s="12">
        <v>119</v>
      </c>
      <c r="DR18" s="12">
        <v>0</v>
      </c>
      <c r="DS18" s="12">
        <v>176</v>
      </c>
      <c r="DT18" s="12">
        <v>176</v>
      </c>
      <c r="DU18" s="196">
        <v>147.89915966386599</v>
      </c>
      <c r="DV18" s="12">
        <v>0</v>
      </c>
      <c r="DW18" s="12">
        <v>9</v>
      </c>
      <c r="DX18" s="12">
        <v>9</v>
      </c>
      <c r="DY18" s="200">
        <v>7.5630252100840298</v>
      </c>
      <c r="DZ18" s="196">
        <v>155.46218487395001</v>
      </c>
      <c r="EA18" s="201">
        <v>0</v>
      </c>
      <c r="EB18" s="201">
        <v>185</v>
      </c>
      <c r="EC18" s="12">
        <v>185</v>
      </c>
      <c r="ED18" s="12">
        <v>122</v>
      </c>
      <c r="EE18" s="12">
        <v>0</v>
      </c>
      <c r="EF18" s="12">
        <v>177</v>
      </c>
      <c r="EG18" s="12">
        <v>177</v>
      </c>
      <c r="EH18" s="196">
        <v>145.08196721311501</v>
      </c>
      <c r="EI18" s="12">
        <v>0</v>
      </c>
      <c r="EJ18" s="12">
        <v>9</v>
      </c>
      <c r="EK18" s="12">
        <v>9</v>
      </c>
      <c r="EL18" s="200">
        <v>7.3770491803278704</v>
      </c>
      <c r="EM18" s="196">
        <v>152.45901639344299</v>
      </c>
      <c r="EN18" s="201">
        <v>0</v>
      </c>
      <c r="EO18" s="201">
        <v>186</v>
      </c>
      <c r="EP18" s="12">
        <v>186</v>
      </c>
      <c r="EQ18" s="219">
        <v>122</v>
      </c>
      <c r="ER18" s="12">
        <v>0</v>
      </c>
      <c r="ES18" s="12">
        <v>179</v>
      </c>
      <c r="ET18" s="12">
        <v>179</v>
      </c>
      <c r="EU18" s="196">
        <v>146.72131147541</v>
      </c>
      <c r="EV18" s="12">
        <v>0</v>
      </c>
      <c r="EW18" s="12">
        <v>9</v>
      </c>
      <c r="EX18" s="12">
        <v>9</v>
      </c>
      <c r="EY18" s="200">
        <v>7.3770491803278704</v>
      </c>
      <c r="EZ18" s="196">
        <v>154.09836065573799</v>
      </c>
      <c r="FA18" s="201">
        <v>0</v>
      </c>
      <c r="FB18" s="201">
        <v>188</v>
      </c>
      <c r="FC18" s="12">
        <v>188</v>
      </c>
      <c r="FD18" s="219">
        <v>122</v>
      </c>
      <c r="FE18" s="12">
        <v>0</v>
      </c>
      <c r="FF18" s="12">
        <v>179</v>
      </c>
      <c r="FG18" s="12">
        <v>179</v>
      </c>
      <c r="FH18" s="196">
        <v>146.72131147541</v>
      </c>
      <c r="FI18" s="12">
        <v>0</v>
      </c>
      <c r="FJ18" s="12">
        <v>9</v>
      </c>
      <c r="FK18" s="12">
        <v>9</v>
      </c>
      <c r="FL18" s="200">
        <v>7.3770491803278704</v>
      </c>
      <c r="FM18" s="196">
        <v>154.09836065573799</v>
      </c>
      <c r="FN18" s="201">
        <v>0</v>
      </c>
      <c r="FO18" s="201">
        <v>188</v>
      </c>
      <c r="FP18" s="12">
        <v>188</v>
      </c>
      <c r="FQ18" s="219">
        <v>122</v>
      </c>
      <c r="FR18" s="12">
        <v>0</v>
      </c>
      <c r="FS18" s="12">
        <v>179</v>
      </c>
      <c r="FT18" s="12">
        <v>179</v>
      </c>
      <c r="FU18" s="196">
        <v>146.72131147541</v>
      </c>
      <c r="FV18" s="12">
        <v>0</v>
      </c>
      <c r="FW18" s="12">
        <v>9</v>
      </c>
      <c r="FX18" s="12">
        <v>9</v>
      </c>
      <c r="FY18" s="200">
        <v>7.3770491803278704</v>
      </c>
      <c r="FZ18" s="196">
        <v>154.09836065573799</v>
      </c>
      <c r="GA18" s="201">
        <v>0</v>
      </c>
      <c r="GB18" s="201">
        <v>188</v>
      </c>
      <c r="GC18" s="12">
        <v>188</v>
      </c>
      <c r="GD18" s="219">
        <v>122</v>
      </c>
      <c r="GE18" s="12">
        <v>0</v>
      </c>
      <c r="GF18" s="12">
        <v>181</v>
      </c>
      <c r="GG18" s="12">
        <v>181</v>
      </c>
      <c r="GH18" s="196">
        <v>148.360655737705</v>
      </c>
      <c r="GI18" s="12">
        <v>0</v>
      </c>
      <c r="GJ18" s="12">
        <v>10</v>
      </c>
      <c r="GK18" s="12">
        <v>10</v>
      </c>
      <c r="GL18" s="200">
        <v>8.1967213114754092</v>
      </c>
      <c r="GM18" s="196">
        <v>156.55737704917999</v>
      </c>
      <c r="GN18" s="201">
        <v>0</v>
      </c>
      <c r="GO18" s="201">
        <v>191</v>
      </c>
      <c r="GP18" s="12">
        <v>191</v>
      </c>
      <c r="GQ18" s="219">
        <v>122</v>
      </c>
      <c r="GR18" s="12">
        <v>0</v>
      </c>
      <c r="GS18" s="12">
        <v>181</v>
      </c>
      <c r="GT18" s="12">
        <v>181</v>
      </c>
      <c r="GU18" s="196">
        <v>148.360655737705</v>
      </c>
      <c r="GV18" s="12">
        <v>0</v>
      </c>
      <c r="GW18" s="12">
        <v>11</v>
      </c>
      <c r="GX18" s="12">
        <v>11</v>
      </c>
      <c r="GY18" s="200">
        <v>9.0163934426229506</v>
      </c>
      <c r="GZ18" s="196">
        <v>157.37704918032799</v>
      </c>
      <c r="HA18" s="201">
        <v>0</v>
      </c>
      <c r="HB18" s="201">
        <v>192</v>
      </c>
      <c r="HC18" s="12">
        <v>192</v>
      </c>
      <c r="HD18" s="12">
        <v>122</v>
      </c>
      <c r="HE18" s="12">
        <v>0</v>
      </c>
      <c r="HF18" s="12">
        <v>177</v>
      </c>
      <c r="HG18" s="12">
        <v>177</v>
      </c>
      <c r="HH18" s="12">
        <v>145.08196721311501</v>
      </c>
      <c r="HI18" s="12">
        <v>0</v>
      </c>
      <c r="HJ18" s="12">
        <v>13</v>
      </c>
      <c r="HK18" s="12">
        <v>13</v>
      </c>
      <c r="HL18" s="12">
        <v>10.655737704918</v>
      </c>
      <c r="HM18" s="12">
        <v>155.73770491803299</v>
      </c>
      <c r="HN18" s="12">
        <v>0</v>
      </c>
      <c r="HO18" s="12">
        <v>190</v>
      </c>
      <c r="HP18" s="12">
        <v>190</v>
      </c>
      <c r="HQ18" s="229">
        <v>122</v>
      </c>
      <c r="HR18" s="12">
        <v>0</v>
      </c>
      <c r="HS18" s="12">
        <v>179</v>
      </c>
      <c r="HT18" s="12">
        <v>179</v>
      </c>
      <c r="HU18" s="196">
        <v>146.72131147541</v>
      </c>
      <c r="HV18" s="12">
        <v>0</v>
      </c>
      <c r="HW18" s="12">
        <v>13</v>
      </c>
      <c r="HX18" s="12">
        <v>13</v>
      </c>
      <c r="HY18" s="200">
        <v>10.655737704918</v>
      </c>
      <c r="HZ18" s="196">
        <v>157.37704918032799</v>
      </c>
      <c r="IA18" s="201">
        <v>0</v>
      </c>
      <c r="IB18" s="201">
        <v>192</v>
      </c>
      <c r="IC18" s="12">
        <v>192</v>
      </c>
    </row>
    <row r="19" spans="1:239">
      <c r="A19" s="192"/>
      <c r="B19" s="193" t="s">
        <v>286</v>
      </c>
      <c r="C19" s="193"/>
      <c r="D19" s="194">
        <v>10058</v>
      </c>
      <c r="E19" s="194">
        <v>12</v>
      </c>
      <c r="F19" s="194">
        <v>8094</v>
      </c>
      <c r="G19" s="194">
        <v>8106</v>
      </c>
      <c r="H19" s="195">
        <v>80.473255120302198</v>
      </c>
      <c r="I19" s="194">
        <v>5</v>
      </c>
      <c r="J19" s="194">
        <v>953</v>
      </c>
      <c r="K19" s="194">
        <v>958</v>
      </c>
      <c r="L19" s="195">
        <v>9.4750447405050693</v>
      </c>
      <c r="M19" s="195">
        <v>89.948299860807296</v>
      </c>
      <c r="N19" s="194">
        <v>17</v>
      </c>
      <c r="O19" s="194">
        <v>9047</v>
      </c>
      <c r="P19" s="194">
        <v>9064</v>
      </c>
      <c r="Q19" s="194">
        <v>10058</v>
      </c>
      <c r="R19" s="194">
        <v>12</v>
      </c>
      <c r="S19" s="194">
        <v>8178</v>
      </c>
      <c r="T19" s="194">
        <v>8190</v>
      </c>
      <c r="U19" s="195">
        <v>81.308411214953296</v>
      </c>
      <c r="V19" s="194">
        <v>5</v>
      </c>
      <c r="W19" s="194">
        <v>975</v>
      </c>
      <c r="X19" s="194">
        <v>980</v>
      </c>
      <c r="Y19" s="195">
        <v>9.6937760986279606</v>
      </c>
      <c r="Z19" s="195">
        <v>91.002187313581203</v>
      </c>
      <c r="AA19" s="194">
        <v>17</v>
      </c>
      <c r="AB19" s="194">
        <v>9153</v>
      </c>
      <c r="AC19" s="194">
        <v>9170</v>
      </c>
      <c r="AD19" s="194">
        <v>10058</v>
      </c>
      <c r="AE19" s="194">
        <v>0</v>
      </c>
      <c r="AF19" s="194">
        <v>8220</v>
      </c>
      <c r="AG19" s="194">
        <v>8220</v>
      </c>
      <c r="AH19" s="195">
        <v>81.725989262278802</v>
      </c>
      <c r="AI19" s="194">
        <v>5</v>
      </c>
      <c r="AJ19" s="194">
        <v>970</v>
      </c>
      <c r="AK19" s="194">
        <v>975</v>
      </c>
      <c r="AL19" s="195">
        <v>9.6440644263273008</v>
      </c>
      <c r="AM19" s="195">
        <v>91.370053688606106</v>
      </c>
      <c r="AN19" s="194">
        <v>5</v>
      </c>
      <c r="AO19" s="194">
        <v>9190</v>
      </c>
      <c r="AP19" s="194">
        <v>9195</v>
      </c>
      <c r="AQ19" s="194">
        <v>10058</v>
      </c>
      <c r="AR19" s="194">
        <v>0</v>
      </c>
      <c r="AS19" s="194">
        <v>8324</v>
      </c>
      <c r="AT19" s="194">
        <v>8324</v>
      </c>
      <c r="AU19" s="195">
        <v>82.759992046132396</v>
      </c>
      <c r="AV19" s="194">
        <v>5</v>
      </c>
      <c r="AW19" s="194">
        <v>974</v>
      </c>
      <c r="AX19" s="194">
        <v>979</v>
      </c>
      <c r="AY19" s="195">
        <v>9.6838337641678294</v>
      </c>
      <c r="AZ19" s="195">
        <v>92.443825810300297</v>
      </c>
      <c r="BA19" s="194">
        <v>5</v>
      </c>
      <c r="BB19" s="194">
        <v>9298</v>
      </c>
      <c r="BC19" s="194">
        <v>9303</v>
      </c>
      <c r="BD19" s="194">
        <v>10058</v>
      </c>
      <c r="BE19" s="194">
        <v>0</v>
      </c>
      <c r="BF19" s="194">
        <v>8356</v>
      </c>
      <c r="BG19" s="194">
        <v>8356</v>
      </c>
      <c r="BH19" s="195">
        <v>83.078146748856597</v>
      </c>
      <c r="BI19" s="194">
        <v>5</v>
      </c>
      <c r="BJ19" s="194">
        <v>1013</v>
      </c>
      <c r="BK19" s="194">
        <v>1018</v>
      </c>
      <c r="BL19" s="195">
        <v>10.071584808112901</v>
      </c>
      <c r="BM19" s="195">
        <v>93.149731556969599</v>
      </c>
      <c r="BN19" s="194">
        <v>5</v>
      </c>
      <c r="BO19" s="194">
        <v>9369</v>
      </c>
      <c r="BP19" s="194">
        <v>9374</v>
      </c>
      <c r="BQ19" s="194">
        <v>10058</v>
      </c>
      <c r="BR19" s="194">
        <v>0</v>
      </c>
      <c r="BS19" s="194">
        <v>8436</v>
      </c>
      <c r="BT19" s="194">
        <v>8436</v>
      </c>
      <c r="BU19" s="195">
        <v>83.873533505667098</v>
      </c>
      <c r="BV19" s="194">
        <v>5</v>
      </c>
      <c r="BW19" s="194">
        <v>1030</v>
      </c>
      <c r="BX19" s="194">
        <v>1035</v>
      </c>
      <c r="BY19" s="195">
        <v>10.2406044939352</v>
      </c>
      <c r="BZ19" s="195">
        <v>94.114137999602306</v>
      </c>
      <c r="CA19" s="194">
        <v>5</v>
      </c>
      <c r="CB19" s="194">
        <v>9466</v>
      </c>
      <c r="CC19" s="194">
        <v>9471</v>
      </c>
      <c r="CD19" s="194">
        <v>6526</v>
      </c>
      <c r="CE19" s="194">
        <v>0</v>
      </c>
      <c r="CF19" s="194">
        <v>8487</v>
      </c>
      <c r="CG19" s="194">
        <v>8487</v>
      </c>
      <c r="CH19" s="195">
        <v>130.04903463070801</v>
      </c>
      <c r="CI19" s="194">
        <v>5</v>
      </c>
      <c r="CJ19" s="194">
        <v>1037</v>
      </c>
      <c r="CK19" s="194">
        <v>1042</v>
      </c>
      <c r="CL19" s="195">
        <v>15.890285013791001</v>
      </c>
      <c r="CM19" s="195">
        <v>145.93931964449899</v>
      </c>
      <c r="CN19" s="194">
        <v>5</v>
      </c>
      <c r="CO19" s="194">
        <v>9524</v>
      </c>
      <c r="CP19" s="194">
        <v>9529</v>
      </c>
      <c r="CQ19" s="194">
        <v>6526</v>
      </c>
      <c r="CR19" s="194">
        <v>0</v>
      </c>
      <c r="CS19" s="194">
        <v>8545</v>
      </c>
      <c r="CT19" s="194">
        <v>8545</v>
      </c>
      <c r="CU19" s="195">
        <v>130.937787312289</v>
      </c>
      <c r="CV19" s="194">
        <v>4</v>
      </c>
      <c r="CW19" s="194">
        <v>1033</v>
      </c>
      <c r="CX19" s="194">
        <v>1037</v>
      </c>
      <c r="CY19" s="195">
        <v>15.8289917254061</v>
      </c>
      <c r="CZ19" s="195">
        <v>146.76677903769499</v>
      </c>
      <c r="DA19" s="194">
        <v>4</v>
      </c>
      <c r="DB19" s="194">
        <v>9578</v>
      </c>
      <c r="DC19" s="194">
        <v>9582</v>
      </c>
      <c r="DD19" s="194">
        <v>6666</v>
      </c>
      <c r="DE19" s="194">
        <v>0</v>
      </c>
      <c r="DF19" s="194">
        <v>8601</v>
      </c>
      <c r="DG19" s="194">
        <v>8601</v>
      </c>
      <c r="DH19" s="195">
        <v>129.027902790279</v>
      </c>
      <c r="DI19" s="194">
        <v>4</v>
      </c>
      <c r="DJ19" s="194">
        <v>1048</v>
      </c>
      <c r="DK19" s="194">
        <v>1052</v>
      </c>
      <c r="DL19" s="195">
        <v>15.7215721572157</v>
      </c>
      <c r="DM19" s="195">
        <v>144.749474947495</v>
      </c>
      <c r="DN19" s="194">
        <v>4</v>
      </c>
      <c r="DO19" s="194">
        <v>9649</v>
      </c>
      <c r="DP19" s="194">
        <v>9653</v>
      </c>
      <c r="DQ19" s="194">
        <v>6666</v>
      </c>
      <c r="DR19" s="194">
        <v>0</v>
      </c>
      <c r="DS19" s="194">
        <v>8645</v>
      </c>
      <c r="DT19" s="194">
        <v>8645</v>
      </c>
      <c r="DU19" s="195">
        <v>129.68796879688</v>
      </c>
      <c r="DV19" s="194">
        <v>4</v>
      </c>
      <c r="DW19" s="194">
        <v>1053</v>
      </c>
      <c r="DX19" s="194">
        <v>1057</v>
      </c>
      <c r="DY19" s="195">
        <v>15.7965796579658</v>
      </c>
      <c r="DZ19" s="195">
        <v>145.484548454845</v>
      </c>
      <c r="EA19" s="194">
        <v>4</v>
      </c>
      <c r="EB19" s="194">
        <v>9698</v>
      </c>
      <c r="EC19" s="194">
        <v>9702</v>
      </c>
      <c r="ED19" s="194">
        <v>6749</v>
      </c>
      <c r="EE19" s="194">
        <v>0</v>
      </c>
      <c r="EF19" s="194">
        <v>8728</v>
      </c>
      <c r="EG19" s="194">
        <v>8728</v>
      </c>
      <c r="EH19" s="195">
        <v>129.32286264631799</v>
      </c>
      <c r="EI19" s="194">
        <v>4</v>
      </c>
      <c r="EJ19" s="194">
        <v>1032</v>
      </c>
      <c r="EK19" s="194">
        <v>1036</v>
      </c>
      <c r="EL19" s="195">
        <v>15.291154245073299</v>
      </c>
      <c r="EM19" s="195">
        <v>144.614016891391</v>
      </c>
      <c r="EN19" s="194">
        <v>4</v>
      </c>
      <c r="EO19" s="194">
        <v>9760</v>
      </c>
      <c r="EP19" s="194">
        <v>9764</v>
      </c>
      <c r="EQ19" s="194">
        <v>6749</v>
      </c>
      <c r="ER19" s="194">
        <v>0</v>
      </c>
      <c r="ES19" s="194">
        <v>8840</v>
      </c>
      <c r="ET19" s="194">
        <v>8840</v>
      </c>
      <c r="EU19" s="195">
        <v>130.982367758186</v>
      </c>
      <c r="EV19" s="194">
        <v>4</v>
      </c>
      <c r="EW19" s="194">
        <v>1037</v>
      </c>
      <c r="EX19" s="194">
        <v>1041</v>
      </c>
      <c r="EY19" s="195">
        <v>15.3652392947103</v>
      </c>
      <c r="EZ19" s="195">
        <v>146.34760705289699</v>
      </c>
      <c r="FA19" s="194">
        <v>4</v>
      </c>
      <c r="FB19" s="194">
        <v>9877</v>
      </c>
      <c r="FC19" s="194">
        <v>9881</v>
      </c>
      <c r="FD19" s="194">
        <v>6749</v>
      </c>
      <c r="FE19" s="194">
        <v>0</v>
      </c>
      <c r="FF19" s="194">
        <v>8913</v>
      </c>
      <c r="FG19" s="194">
        <v>8913</v>
      </c>
      <c r="FH19" s="195">
        <v>132.06400948288601</v>
      </c>
      <c r="FI19" s="194">
        <v>4</v>
      </c>
      <c r="FJ19" s="194">
        <v>992</v>
      </c>
      <c r="FK19" s="194">
        <v>996</v>
      </c>
      <c r="FL19" s="195">
        <v>14.6984738479775</v>
      </c>
      <c r="FM19" s="195">
        <v>146.762483330864</v>
      </c>
      <c r="FN19" s="194">
        <v>4</v>
      </c>
      <c r="FO19" s="194">
        <v>9905</v>
      </c>
      <c r="FP19" s="194">
        <v>9909</v>
      </c>
      <c r="FQ19" s="194">
        <v>6749</v>
      </c>
      <c r="FR19" s="194">
        <v>0</v>
      </c>
      <c r="FS19" s="194">
        <v>8924</v>
      </c>
      <c r="FT19" s="194">
        <v>8924</v>
      </c>
      <c r="FU19" s="195">
        <v>132.226996592088</v>
      </c>
      <c r="FV19" s="194">
        <v>4</v>
      </c>
      <c r="FW19" s="194">
        <v>999</v>
      </c>
      <c r="FX19" s="194">
        <v>1003</v>
      </c>
      <c r="FY19" s="195">
        <v>14.8021929174693</v>
      </c>
      <c r="FZ19" s="195">
        <v>147.029189509557</v>
      </c>
      <c r="GA19" s="194">
        <v>4</v>
      </c>
      <c r="GB19" s="194">
        <v>9923</v>
      </c>
      <c r="GC19" s="194">
        <v>9927</v>
      </c>
      <c r="GD19" s="194">
        <v>6749</v>
      </c>
      <c r="GE19" s="194">
        <v>0</v>
      </c>
      <c r="GF19" s="194">
        <v>8933</v>
      </c>
      <c r="GG19" s="194">
        <v>8933</v>
      </c>
      <c r="GH19" s="195">
        <v>132.360349681434</v>
      </c>
      <c r="GI19" s="194">
        <v>4</v>
      </c>
      <c r="GJ19" s="194">
        <v>1018</v>
      </c>
      <c r="GK19" s="194">
        <v>1022</v>
      </c>
      <c r="GL19" s="195">
        <v>15.083716106089801</v>
      </c>
      <c r="GM19" s="195">
        <v>147.44406578752401</v>
      </c>
      <c r="GN19" s="194">
        <v>4</v>
      </c>
      <c r="GO19" s="194">
        <v>9951</v>
      </c>
      <c r="GP19" s="194">
        <v>9955</v>
      </c>
      <c r="GQ19" s="194">
        <v>6749</v>
      </c>
      <c r="GR19" s="194">
        <v>0</v>
      </c>
      <c r="GS19" s="194">
        <v>8951</v>
      </c>
      <c r="GT19" s="194">
        <v>8951</v>
      </c>
      <c r="GU19" s="195">
        <v>132.627055860127</v>
      </c>
      <c r="GV19" s="194">
        <v>4</v>
      </c>
      <c r="GW19" s="194">
        <v>1028</v>
      </c>
      <c r="GX19" s="194">
        <v>1032</v>
      </c>
      <c r="GY19" s="195">
        <v>15.2318862053638</v>
      </c>
      <c r="GZ19" s="195">
        <v>147.85894206549099</v>
      </c>
      <c r="HA19" s="194">
        <v>4</v>
      </c>
      <c r="HB19" s="194">
        <v>9979</v>
      </c>
      <c r="HC19" s="194">
        <v>9983</v>
      </c>
      <c r="HD19" s="194">
        <v>6749</v>
      </c>
      <c r="HE19" s="194">
        <v>0</v>
      </c>
      <c r="HF19" s="194">
        <v>8962</v>
      </c>
      <c r="HG19" s="194">
        <v>8962</v>
      </c>
      <c r="HH19" s="194">
        <v>132.79004296932899</v>
      </c>
      <c r="HI19" s="194">
        <v>4</v>
      </c>
      <c r="HJ19" s="194">
        <v>1017</v>
      </c>
      <c r="HK19" s="194">
        <v>1021</v>
      </c>
      <c r="HL19" s="194">
        <v>15.068899096162401</v>
      </c>
      <c r="HM19" s="194">
        <v>147.85894206549099</v>
      </c>
      <c r="HN19" s="194">
        <v>4</v>
      </c>
      <c r="HO19" s="194">
        <v>9979</v>
      </c>
      <c r="HP19" s="194">
        <v>9983</v>
      </c>
      <c r="HQ19" s="228">
        <v>6749</v>
      </c>
      <c r="HR19" s="194">
        <v>0</v>
      </c>
      <c r="HS19" s="194">
        <v>8886</v>
      </c>
      <c r="HT19" s="194">
        <v>8886</v>
      </c>
      <c r="HU19" s="195">
        <v>131.66395021484701</v>
      </c>
      <c r="HV19" s="194">
        <v>4</v>
      </c>
      <c r="HW19" s="194">
        <v>1036</v>
      </c>
      <c r="HX19" s="194">
        <v>1040</v>
      </c>
      <c r="HY19" s="195">
        <v>15.350422284782899</v>
      </c>
      <c r="HZ19" s="195">
        <v>147.01437249963001</v>
      </c>
      <c r="IA19" s="194">
        <v>4</v>
      </c>
      <c r="IB19" s="194">
        <v>9922</v>
      </c>
      <c r="IC19" s="194">
        <v>9926</v>
      </c>
    </row>
    <row r="20" spans="1:239">
      <c r="A20" s="10">
        <v>45</v>
      </c>
      <c r="B20" s="14" t="s">
        <v>112</v>
      </c>
      <c r="C20" s="10">
        <v>45</v>
      </c>
      <c r="D20" s="18">
        <v>4062</v>
      </c>
      <c r="E20" s="12">
        <v>9</v>
      </c>
      <c r="F20" s="12">
        <v>3269</v>
      </c>
      <c r="G20" s="12">
        <v>3278</v>
      </c>
      <c r="H20" s="196">
        <v>80.477597242737602</v>
      </c>
      <c r="I20" s="12">
        <v>3</v>
      </c>
      <c r="J20" s="12">
        <v>508</v>
      </c>
      <c r="K20" s="12">
        <v>511</v>
      </c>
      <c r="L20" s="200">
        <v>12.5061546036435</v>
      </c>
      <c r="M20" s="196">
        <v>92.983751846381097</v>
      </c>
      <c r="N20" s="201">
        <v>12</v>
      </c>
      <c r="O20" s="201">
        <v>3777</v>
      </c>
      <c r="P20" s="202">
        <v>3789</v>
      </c>
      <c r="Q20" s="202">
        <v>4062</v>
      </c>
      <c r="R20" s="202">
        <v>9</v>
      </c>
      <c r="S20" s="202">
        <v>3296</v>
      </c>
      <c r="T20" s="202">
        <v>3305</v>
      </c>
      <c r="U20" s="206">
        <v>81.142294436238302</v>
      </c>
      <c r="V20" s="202">
        <v>3</v>
      </c>
      <c r="W20" s="202">
        <v>515</v>
      </c>
      <c r="X20" s="202">
        <v>518</v>
      </c>
      <c r="Y20" s="206">
        <v>12.6784835056622</v>
      </c>
      <c r="Z20" s="206">
        <v>93.820777941900502</v>
      </c>
      <c r="AA20" s="202">
        <v>12</v>
      </c>
      <c r="AB20" s="202">
        <v>3811</v>
      </c>
      <c r="AC20" s="202">
        <v>3823</v>
      </c>
      <c r="AD20" s="202">
        <v>4062</v>
      </c>
      <c r="AE20" s="202">
        <v>0</v>
      </c>
      <c r="AF20" s="202">
        <v>3312</v>
      </c>
      <c r="AG20" s="202">
        <v>3312</v>
      </c>
      <c r="AH20" s="196">
        <v>81.536189069423898</v>
      </c>
      <c r="AI20" s="202">
        <v>3</v>
      </c>
      <c r="AJ20" s="202">
        <v>511</v>
      </c>
      <c r="AK20" s="202">
        <v>514</v>
      </c>
      <c r="AL20" s="196">
        <v>12.580009847365799</v>
      </c>
      <c r="AM20" s="196">
        <v>94.116198916789799</v>
      </c>
      <c r="AN20" s="202">
        <v>3</v>
      </c>
      <c r="AO20" s="202">
        <v>3823</v>
      </c>
      <c r="AP20" s="202">
        <v>3826</v>
      </c>
      <c r="AQ20" s="202">
        <v>4062</v>
      </c>
      <c r="AR20" s="202">
        <v>0</v>
      </c>
      <c r="AS20" s="202">
        <v>3362</v>
      </c>
      <c r="AT20" s="202">
        <v>3362</v>
      </c>
      <c r="AU20" s="196">
        <v>82.767109798128999</v>
      </c>
      <c r="AV20" s="202">
        <v>3</v>
      </c>
      <c r="AW20" s="202">
        <v>508</v>
      </c>
      <c r="AX20" s="202">
        <v>511</v>
      </c>
      <c r="AY20" s="196">
        <v>12.5061546036435</v>
      </c>
      <c r="AZ20" s="196">
        <v>95.273264401772494</v>
      </c>
      <c r="BA20" s="202">
        <v>3</v>
      </c>
      <c r="BB20" s="202">
        <v>3870</v>
      </c>
      <c r="BC20" s="202">
        <v>3873</v>
      </c>
      <c r="BD20" s="202">
        <v>4062</v>
      </c>
      <c r="BE20" s="202">
        <v>0</v>
      </c>
      <c r="BF20" s="202">
        <v>3376</v>
      </c>
      <c r="BG20" s="202">
        <v>3376</v>
      </c>
      <c r="BH20" s="206">
        <v>83.111767602166395</v>
      </c>
      <c r="BI20" s="202">
        <v>3</v>
      </c>
      <c r="BJ20" s="202">
        <v>517</v>
      </c>
      <c r="BK20" s="202">
        <v>520</v>
      </c>
      <c r="BL20" s="206">
        <v>12.7277203348104</v>
      </c>
      <c r="BM20" s="206">
        <v>95.839487936976894</v>
      </c>
      <c r="BN20" s="202">
        <v>3</v>
      </c>
      <c r="BO20" s="202">
        <v>3893</v>
      </c>
      <c r="BP20" s="202">
        <v>3896</v>
      </c>
      <c r="BQ20" s="202">
        <v>4062</v>
      </c>
      <c r="BR20" s="202">
        <v>0</v>
      </c>
      <c r="BS20" s="202">
        <v>3413</v>
      </c>
      <c r="BT20" s="202">
        <v>3413</v>
      </c>
      <c r="BU20" s="196">
        <v>84.022648941408207</v>
      </c>
      <c r="BV20" s="202">
        <v>3</v>
      </c>
      <c r="BW20" s="202">
        <v>524</v>
      </c>
      <c r="BX20" s="202">
        <v>527</v>
      </c>
      <c r="BY20" s="196">
        <v>12.9000492368291</v>
      </c>
      <c r="BZ20" s="196">
        <v>96.922698178237297</v>
      </c>
      <c r="CA20" s="202">
        <v>3</v>
      </c>
      <c r="CB20" s="202">
        <v>3937</v>
      </c>
      <c r="CC20" s="202">
        <v>3940</v>
      </c>
      <c r="CD20" s="202">
        <v>2533</v>
      </c>
      <c r="CE20" s="202">
        <v>0</v>
      </c>
      <c r="CF20" s="202">
        <v>3452</v>
      </c>
      <c r="CG20" s="202">
        <v>3452</v>
      </c>
      <c r="CH20" s="196">
        <v>136.28108961705499</v>
      </c>
      <c r="CI20" s="202">
        <v>3</v>
      </c>
      <c r="CJ20" s="202">
        <v>524</v>
      </c>
      <c r="CK20" s="202">
        <v>527</v>
      </c>
      <c r="CL20" s="200">
        <v>20.6869324911173</v>
      </c>
      <c r="CM20" s="196">
        <v>156.96802210817199</v>
      </c>
      <c r="CN20" s="202">
        <v>3</v>
      </c>
      <c r="CO20" s="202">
        <v>3976</v>
      </c>
      <c r="CP20" s="202">
        <v>3979</v>
      </c>
      <c r="CQ20" s="12">
        <v>2533</v>
      </c>
      <c r="CR20" s="12">
        <v>0</v>
      </c>
      <c r="CS20" s="12">
        <v>3482</v>
      </c>
      <c r="CT20" s="12">
        <v>3482</v>
      </c>
      <c r="CU20" s="196">
        <v>137.46545598105001</v>
      </c>
      <c r="CV20" s="12">
        <v>2</v>
      </c>
      <c r="CW20" s="12">
        <v>518</v>
      </c>
      <c r="CX20" s="12">
        <v>520</v>
      </c>
      <c r="CY20" s="200">
        <v>20.450059218318199</v>
      </c>
      <c r="CZ20" s="196">
        <v>157.915515199368</v>
      </c>
      <c r="DA20" s="201">
        <v>2</v>
      </c>
      <c r="DB20" s="201">
        <v>4000</v>
      </c>
      <c r="DC20" s="12">
        <v>4002</v>
      </c>
      <c r="DD20" s="12">
        <v>2649</v>
      </c>
      <c r="DE20" s="12">
        <v>0</v>
      </c>
      <c r="DF20" s="12">
        <v>3488</v>
      </c>
      <c r="DG20" s="12">
        <v>3488</v>
      </c>
      <c r="DH20" s="196">
        <v>131.672329180823</v>
      </c>
      <c r="DI20" s="12">
        <v>2</v>
      </c>
      <c r="DJ20" s="12">
        <v>529</v>
      </c>
      <c r="DK20" s="12">
        <v>531</v>
      </c>
      <c r="DL20" s="200">
        <v>19.969799924499799</v>
      </c>
      <c r="DM20" s="196">
        <v>151.64212910532299</v>
      </c>
      <c r="DN20" s="201">
        <v>2</v>
      </c>
      <c r="DO20" s="201">
        <v>4017</v>
      </c>
      <c r="DP20" s="12">
        <v>4019</v>
      </c>
      <c r="DQ20" s="12">
        <v>2649</v>
      </c>
      <c r="DR20" s="12">
        <v>0</v>
      </c>
      <c r="DS20" s="12">
        <v>3506</v>
      </c>
      <c r="DT20" s="12">
        <v>3506</v>
      </c>
      <c r="DU20" s="196">
        <v>132.35183087957699</v>
      </c>
      <c r="DV20" s="12">
        <v>2</v>
      </c>
      <c r="DW20" s="12">
        <v>535</v>
      </c>
      <c r="DX20" s="12">
        <v>537</v>
      </c>
      <c r="DY20" s="200">
        <v>20.196300490751199</v>
      </c>
      <c r="DZ20" s="196">
        <v>152.54813137032801</v>
      </c>
      <c r="EA20" s="201">
        <v>2</v>
      </c>
      <c r="EB20" s="201">
        <v>4041</v>
      </c>
      <c r="EC20" s="12">
        <v>4043</v>
      </c>
      <c r="ED20" s="12">
        <v>2682</v>
      </c>
      <c r="EE20" s="12">
        <v>0</v>
      </c>
      <c r="EF20" s="12">
        <v>3537</v>
      </c>
      <c r="EG20" s="12">
        <v>3537</v>
      </c>
      <c r="EH20" s="196">
        <v>131.87919463087201</v>
      </c>
      <c r="EI20" s="12">
        <v>2</v>
      </c>
      <c r="EJ20" s="12">
        <v>529</v>
      </c>
      <c r="EK20" s="12">
        <v>531</v>
      </c>
      <c r="EL20" s="200">
        <v>19.72408650261</v>
      </c>
      <c r="EM20" s="196">
        <v>151.603281133482</v>
      </c>
      <c r="EN20" s="201">
        <v>2</v>
      </c>
      <c r="EO20" s="201">
        <v>4066</v>
      </c>
      <c r="EP20" s="12">
        <v>4068</v>
      </c>
      <c r="EQ20" s="219">
        <v>2682</v>
      </c>
      <c r="ER20" s="12">
        <v>0</v>
      </c>
      <c r="ES20" s="12">
        <v>3542</v>
      </c>
      <c r="ET20" s="12">
        <v>3542</v>
      </c>
      <c r="EU20" s="196">
        <v>132.06562266965</v>
      </c>
      <c r="EV20" s="12">
        <v>2</v>
      </c>
      <c r="EW20" s="12">
        <v>529</v>
      </c>
      <c r="EX20" s="12">
        <v>531</v>
      </c>
      <c r="EY20" s="200">
        <v>19.72408650261</v>
      </c>
      <c r="EZ20" s="196">
        <v>151.78970917225999</v>
      </c>
      <c r="FA20" s="201">
        <v>2</v>
      </c>
      <c r="FB20" s="201">
        <v>4071</v>
      </c>
      <c r="FC20" s="12">
        <v>4073</v>
      </c>
      <c r="FD20" s="219">
        <v>2682</v>
      </c>
      <c r="FE20" s="12">
        <v>0</v>
      </c>
      <c r="FF20" s="12">
        <v>3561</v>
      </c>
      <c r="FG20" s="12">
        <v>3561</v>
      </c>
      <c r="FH20" s="196">
        <v>132.77404921700199</v>
      </c>
      <c r="FI20" s="12">
        <v>2</v>
      </c>
      <c r="FJ20" s="12">
        <v>494</v>
      </c>
      <c r="FK20" s="12">
        <v>496</v>
      </c>
      <c r="FL20" s="200">
        <v>18.419090231170799</v>
      </c>
      <c r="FM20" s="196">
        <v>151.19313944817301</v>
      </c>
      <c r="FN20" s="201">
        <v>2</v>
      </c>
      <c r="FO20" s="201">
        <v>4055</v>
      </c>
      <c r="FP20" s="12">
        <v>4057</v>
      </c>
      <c r="FQ20" s="219">
        <v>2682</v>
      </c>
      <c r="FR20" s="12">
        <v>0</v>
      </c>
      <c r="FS20" s="12">
        <v>3570</v>
      </c>
      <c r="FT20" s="12">
        <v>3570</v>
      </c>
      <c r="FU20" s="196">
        <v>133.10961968680101</v>
      </c>
      <c r="FV20" s="12">
        <v>2</v>
      </c>
      <c r="FW20" s="12">
        <v>501</v>
      </c>
      <c r="FX20" s="12">
        <v>503</v>
      </c>
      <c r="FY20" s="200">
        <v>18.680089485458598</v>
      </c>
      <c r="FZ20" s="196">
        <v>151.78970917225999</v>
      </c>
      <c r="GA20" s="201">
        <v>2</v>
      </c>
      <c r="GB20" s="201">
        <v>4071</v>
      </c>
      <c r="GC20" s="12">
        <v>4073</v>
      </c>
      <c r="GD20" s="219">
        <v>2682</v>
      </c>
      <c r="GE20" s="12">
        <v>0</v>
      </c>
      <c r="GF20" s="12">
        <v>3564</v>
      </c>
      <c r="GG20" s="12">
        <v>3564</v>
      </c>
      <c r="GH20" s="196">
        <v>132.885906040268</v>
      </c>
      <c r="GI20" s="12">
        <v>2</v>
      </c>
      <c r="GJ20" s="12">
        <v>510</v>
      </c>
      <c r="GK20" s="12">
        <v>512</v>
      </c>
      <c r="GL20" s="200">
        <v>19.015659955257298</v>
      </c>
      <c r="GM20" s="196">
        <v>151.901565995526</v>
      </c>
      <c r="GN20" s="201">
        <v>2</v>
      </c>
      <c r="GO20" s="201">
        <v>4074</v>
      </c>
      <c r="GP20" s="12">
        <v>4076</v>
      </c>
      <c r="GQ20" s="219">
        <v>2682</v>
      </c>
      <c r="GR20" s="12">
        <v>0</v>
      </c>
      <c r="GS20" s="12">
        <v>3572</v>
      </c>
      <c r="GT20" s="12">
        <v>3572</v>
      </c>
      <c r="GU20" s="196">
        <v>133.184190902312</v>
      </c>
      <c r="GV20" s="12">
        <v>2</v>
      </c>
      <c r="GW20" s="12">
        <v>506</v>
      </c>
      <c r="GX20" s="12">
        <v>508</v>
      </c>
      <c r="GY20" s="200">
        <v>18.866517524235601</v>
      </c>
      <c r="GZ20" s="196">
        <v>152.050708426547</v>
      </c>
      <c r="HA20" s="201">
        <v>2</v>
      </c>
      <c r="HB20" s="201">
        <v>4078</v>
      </c>
      <c r="HC20" s="12">
        <v>4080</v>
      </c>
      <c r="HD20" s="12">
        <v>2682</v>
      </c>
      <c r="HE20" s="12">
        <v>0</v>
      </c>
      <c r="HF20" s="12">
        <v>3573</v>
      </c>
      <c r="HG20" s="12">
        <v>3573</v>
      </c>
      <c r="HH20" s="12">
        <v>133.22147651006699</v>
      </c>
      <c r="HI20" s="12">
        <v>2</v>
      </c>
      <c r="HJ20" s="12">
        <v>505</v>
      </c>
      <c r="HK20" s="12">
        <v>507</v>
      </c>
      <c r="HL20" s="12">
        <v>18.8292319164802</v>
      </c>
      <c r="HM20" s="12">
        <v>152.050708426547</v>
      </c>
      <c r="HN20" s="12">
        <v>2</v>
      </c>
      <c r="HO20" s="12">
        <v>4078</v>
      </c>
      <c r="HP20" s="12">
        <v>4080</v>
      </c>
      <c r="HQ20" s="229">
        <v>2682</v>
      </c>
      <c r="HR20" s="12">
        <v>0</v>
      </c>
      <c r="HS20" s="12">
        <v>3566</v>
      </c>
      <c r="HT20" s="12">
        <v>3566</v>
      </c>
      <c r="HU20" s="196">
        <v>132.96047725577901</v>
      </c>
      <c r="HV20" s="12">
        <v>2</v>
      </c>
      <c r="HW20" s="12">
        <v>504</v>
      </c>
      <c r="HX20" s="12">
        <v>506</v>
      </c>
      <c r="HY20" s="200">
        <v>18.7919463087248</v>
      </c>
      <c r="HZ20" s="196">
        <v>151.752423564504</v>
      </c>
      <c r="IA20" s="201">
        <v>2</v>
      </c>
      <c r="IB20" s="201">
        <v>4070</v>
      </c>
      <c r="IC20" s="12">
        <v>4072</v>
      </c>
    </row>
    <row r="21" spans="1:239">
      <c r="A21" s="10">
        <v>51</v>
      </c>
      <c r="B21" s="14" t="s">
        <v>113</v>
      </c>
      <c r="C21" s="10">
        <v>51</v>
      </c>
      <c r="D21" s="18">
        <v>227</v>
      </c>
      <c r="E21" s="12">
        <v>0</v>
      </c>
      <c r="F21" s="12">
        <v>202</v>
      </c>
      <c r="G21" s="12">
        <v>202</v>
      </c>
      <c r="H21" s="196">
        <v>88.986784140969206</v>
      </c>
      <c r="I21" s="12">
        <v>0</v>
      </c>
      <c r="J21" s="12">
        <v>13</v>
      </c>
      <c r="K21" s="12">
        <v>13</v>
      </c>
      <c r="L21" s="200">
        <v>5.7268722466960398</v>
      </c>
      <c r="M21" s="196">
        <v>94.713656387665196</v>
      </c>
      <c r="N21" s="201">
        <v>0</v>
      </c>
      <c r="O21" s="201">
        <v>215</v>
      </c>
      <c r="P21" s="202">
        <v>215</v>
      </c>
      <c r="Q21" s="202">
        <v>227</v>
      </c>
      <c r="R21" s="202">
        <v>0</v>
      </c>
      <c r="S21" s="202">
        <v>204</v>
      </c>
      <c r="T21" s="202">
        <v>204</v>
      </c>
      <c r="U21" s="206">
        <v>89.867841409691593</v>
      </c>
      <c r="V21" s="202">
        <v>0</v>
      </c>
      <c r="W21" s="202">
        <v>16</v>
      </c>
      <c r="X21" s="202">
        <v>16</v>
      </c>
      <c r="Y21" s="206">
        <v>7.0484581497797398</v>
      </c>
      <c r="Z21" s="206">
        <v>96.916299559471398</v>
      </c>
      <c r="AA21" s="202">
        <v>0</v>
      </c>
      <c r="AB21" s="202">
        <v>220</v>
      </c>
      <c r="AC21" s="202">
        <v>220</v>
      </c>
      <c r="AD21" s="202">
        <v>227</v>
      </c>
      <c r="AE21" s="202">
        <v>0</v>
      </c>
      <c r="AF21" s="202">
        <v>204</v>
      </c>
      <c r="AG21" s="202">
        <v>204</v>
      </c>
      <c r="AH21" s="196">
        <v>89.867841409691593</v>
      </c>
      <c r="AI21" s="202">
        <v>0</v>
      </c>
      <c r="AJ21" s="202">
        <v>14</v>
      </c>
      <c r="AK21" s="202">
        <v>14</v>
      </c>
      <c r="AL21" s="196">
        <v>6.1674008810572696</v>
      </c>
      <c r="AM21" s="196">
        <v>96.035242290748897</v>
      </c>
      <c r="AN21" s="202">
        <v>0</v>
      </c>
      <c r="AO21" s="202">
        <v>218</v>
      </c>
      <c r="AP21" s="202">
        <v>218</v>
      </c>
      <c r="AQ21" s="202">
        <v>227</v>
      </c>
      <c r="AR21" s="202">
        <v>0</v>
      </c>
      <c r="AS21" s="202">
        <v>207</v>
      </c>
      <c r="AT21" s="202">
        <v>207</v>
      </c>
      <c r="AU21" s="196">
        <v>91.189427312775294</v>
      </c>
      <c r="AV21" s="202">
        <v>0</v>
      </c>
      <c r="AW21" s="202">
        <v>15</v>
      </c>
      <c r="AX21" s="202">
        <v>15</v>
      </c>
      <c r="AY21" s="196">
        <v>6.6079295154185003</v>
      </c>
      <c r="AZ21" s="196">
        <v>97.797356828193799</v>
      </c>
      <c r="BA21" s="202">
        <v>0</v>
      </c>
      <c r="BB21" s="202">
        <v>222</v>
      </c>
      <c r="BC21" s="202">
        <v>222</v>
      </c>
      <c r="BD21" s="202">
        <v>227</v>
      </c>
      <c r="BE21" s="202">
        <v>0</v>
      </c>
      <c r="BF21" s="202">
        <v>206</v>
      </c>
      <c r="BG21" s="202">
        <v>206</v>
      </c>
      <c r="BH21" s="206">
        <v>90.748898678414093</v>
      </c>
      <c r="BI21" s="202">
        <v>0</v>
      </c>
      <c r="BJ21" s="202">
        <v>18</v>
      </c>
      <c r="BK21" s="202">
        <v>18</v>
      </c>
      <c r="BL21" s="206">
        <v>7.9295154185022003</v>
      </c>
      <c r="BM21" s="206">
        <v>98.678414096916299</v>
      </c>
      <c r="BN21" s="202">
        <v>0</v>
      </c>
      <c r="BO21" s="202">
        <v>224</v>
      </c>
      <c r="BP21" s="202">
        <v>224</v>
      </c>
      <c r="BQ21" s="202">
        <v>227</v>
      </c>
      <c r="BR21" s="202">
        <v>0</v>
      </c>
      <c r="BS21" s="202">
        <v>208</v>
      </c>
      <c r="BT21" s="202">
        <v>208</v>
      </c>
      <c r="BU21" s="196">
        <v>91.629955947136594</v>
      </c>
      <c r="BV21" s="202">
        <v>0</v>
      </c>
      <c r="BW21" s="202">
        <v>19</v>
      </c>
      <c r="BX21" s="202">
        <v>19</v>
      </c>
      <c r="BY21" s="196">
        <v>8.3700440528634399</v>
      </c>
      <c r="BZ21" s="196">
        <v>100</v>
      </c>
      <c r="CA21" s="202">
        <v>0</v>
      </c>
      <c r="CB21" s="202">
        <v>227</v>
      </c>
      <c r="CC21" s="202">
        <v>227</v>
      </c>
      <c r="CD21" s="202">
        <v>65</v>
      </c>
      <c r="CE21" s="202">
        <v>0</v>
      </c>
      <c r="CF21" s="202">
        <v>208</v>
      </c>
      <c r="CG21" s="202">
        <v>208</v>
      </c>
      <c r="CH21" s="196">
        <v>320</v>
      </c>
      <c r="CI21" s="202">
        <v>0</v>
      </c>
      <c r="CJ21" s="202">
        <v>19</v>
      </c>
      <c r="CK21" s="202">
        <v>19</v>
      </c>
      <c r="CL21" s="200">
        <v>29.230769230769202</v>
      </c>
      <c r="CM21" s="196">
        <v>349.230769230769</v>
      </c>
      <c r="CN21" s="202">
        <v>0</v>
      </c>
      <c r="CO21" s="202">
        <v>227</v>
      </c>
      <c r="CP21" s="202">
        <v>227</v>
      </c>
      <c r="CQ21" s="12">
        <v>65</v>
      </c>
      <c r="CR21" s="12">
        <v>0</v>
      </c>
      <c r="CS21" s="12">
        <v>211</v>
      </c>
      <c r="CT21" s="12">
        <v>211</v>
      </c>
      <c r="CU21" s="196">
        <v>324.61538461538498</v>
      </c>
      <c r="CV21" s="12">
        <v>0</v>
      </c>
      <c r="CW21" s="12">
        <v>19</v>
      </c>
      <c r="CX21" s="12">
        <v>19</v>
      </c>
      <c r="CY21" s="200">
        <v>29.230769230769202</v>
      </c>
      <c r="CZ21" s="196">
        <v>353.84615384615398</v>
      </c>
      <c r="DA21" s="201">
        <v>0</v>
      </c>
      <c r="DB21" s="201">
        <v>230</v>
      </c>
      <c r="DC21" s="12">
        <v>230</v>
      </c>
      <c r="DD21" s="12">
        <v>65</v>
      </c>
      <c r="DE21" s="12">
        <v>0</v>
      </c>
      <c r="DF21" s="12">
        <v>213</v>
      </c>
      <c r="DG21" s="12">
        <v>213</v>
      </c>
      <c r="DH21" s="196">
        <v>327.69230769230802</v>
      </c>
      <c r="DI21" s="12">
        <v>0</v>
      </c>
      <c r="DJ21" s="12">
        <v>20</v>
      </c>
      <c r="DK21" s="12">
        <v>20</v>
      </c>
      <c r="DL21" s="200">
        <v>30.769230769230798</v>
      </c>
      <c r="DM21" s="196">
        <v>358.461538461538</v>
      </c>
      <c r="DN21" s="201">
        <v>0</v>
      </c>
      <c r="DO21" s="201">
        <v>233</v>
      </c>
      <c r="DP21" s="12">
        <v>233</v>
      </c>
      <c r="DQ21" s="12">
        <v>65</v>
      </c>
      <c r="DR21" s="12">
        <v>0</v>
      </c>
      <c r="DS21" s="12">
        <v>216</v>
      </c>
      <c r="DT21" s="12">
        <v>216</v>
      </c>
      <c r="DU21" s="196">
        <v>332.30769230769198</v>
      </c>
      <c r="DV21" s="12">
        <v>0</v>
      </c>
      <c r="DW21" s="12">
        <v>14</v>
      </c>
      <c r="DX21" s="12">
        <v>14</v>
      </c>
      <c r="DY21" s="200">
        <v>21.538461538461501</v>
      </c>
      <c r="DZ21" s="196">
        <v>353.84615384615398</v>
      </c>
      <c r="EA21" s="201">
        <v>0</v>
      </c>
      <c r="EB21" s="201">
        <v>230</v>
      </c>
      <c r="EC21" s="12">
        <v>230</v>
      </c>
      <c r="ED21" s="12">
        <v>65</v>
      </c>
      <c r="EE21" s="12">
        <v>0</v>
      </c>
      <c r="EF21" s="12">
        <v>216</v>
      </c>
      <c r="EG21" s="12">
        <v>216</v>
      </c>
      <c r="EH21" s="196">
        <v>332.30769230769198</v>
      </c>
      <c r="EI21" s="12">
        <v>0</v>
      </c>
      <c r="EJ21" s="12">
        <v>14</v>
      </c>
      <c r="EK21" s="12">
        <v>14</v>
      </c>
      <c r="EL21" s="200">
        <v>21.538461538461501</v>
      </c>
      <c r="EM21" s="196">
        <v>353.84615384615398</v>
      </c>
      <c r="EN21" s="201">
        <v>0</v>
      </c>
      <c r="EO21" s="201">
        <v>230</v>
      </c>
      <c r="EP21" s="12">
        <v>230</v>
      </c>
      <c r="EQ21" s="219">
        <v>65</v>
      </c>
      <c r="ER21" s="12">
        <v>0</v>
      </c>
      <c r="ES21" s="12">
        <v>218</v>
      </c>
      <c r="ET21" s="12">
        <v>218</v>
      </c>
      <c r="EU21" s="196">
        <v>335.38461538461502</v>
      </c>
      <c r="EV21" s="12">
        <v>0</v>
      </c>
      <c r="EW21" s="12">
        <v>14</v>
      </c>
      <c r="EX21" s="12">
        <v>14</v>
      </c>
      <c r="EY21" s="200">
        <v>21.538461538461501</v>
      </c>
      <c r="EZ21" s="196">
        <v>356.92307692307702</v>
      </c>
      <c r="FA21" s="201">
        <v>0</v>
      </c>
      <c r="FB21" s="201">
        <v>232</v>
      </c>
      <c r="FC21" s="12">
        <v>232</v>
      </c>
      <c r="FD21" s="219">
        <v>65</v>
      </c>
      <c r="FE21" s="12">
        <v>0</v>
      </c>
      <c r="FF21" s="12">
        <v>224</v>
      </c>
      <c r="FG21" s="12">
        <v>224</v>
      </c>
      <c r="FH21" s="196">
        <v>344.61538461538498</v>
      </c>
      <c r="FI21" s="12">
        <v>0</v>
      </c>
      <c r="FJ21" s="12">
        <v>16</v>
      </c>
      <c r="FK21" s="12">
        <v>16</v>
      </c>
      <c r="FL21" s="200">
        <v>24.615384615384599</v>
      </c>
      <c r="FM21" s="196">
        <v>369.230769230769</v>
      </c>
      <c r="FN21" s="201">
        <v>0</v>
      </c>
      <c r="FO21" s="201">
        <v>240</v>
      </c>
      <c r="FP21" s="12">
        <v>240</v>
      </c>
      <c r="FQ21" s="219">
        <v>65</v>
      </c>
      <c r="FR21" s="12">
        <v>0</v>
      </c>
      <c r="FS21" s="12">
        <v>225</v>
      </c>
      <c r="FT21" s="12">
        <v>225</v>
      </c>
      <c r="FU21" s="196">
        <v>346.15384615384602</v>
      </c>
      <c r="FV21" s="12">
        <v>0</v>
      </c>
      <c r="FW21" s="12">
        <v>14</v>
      </c>
      <c r="FX21" s="12">
        <v>14</v>
      </c>
      <c r="FY21" s="200">
        <v>21.538461538461501</v>
      </c>
      <c r="FZ21" s="196">
        <v>367.69230769230802</v>
      </c>
      <c r="GA21" s="201">
        <v>0</v>
      </c>
      <c r="GB21" s="201">
        <v>239</v>
      </c>
      <c r="GC21" s="12">
        <v>239</v>
      </c>
      <c r="GD21" s="219">
        <v>65</v>
      </c>
      <c r="GE21" s="12">
        <v>0</v>
      </c>
      <c r="GF21" s="12">
        <v>228</v>
      </c>
      <c r="GG21" s="12">
        <v>228</v>
      </c>
      <c r="GH21" s="196">
        <v>350.769230769231</v>
      </c>
      <c r="GI21" s="12">
        <v>0</v>
      </c>
      <c r="GJ21" s="12">
        <v>14</v>
      </c>
      <c r="GK21" s="12">
        <v>14</v>
      </c>
      <c r="GL21" s="200">
        <v>21.538461538461501</v>
      </c>
      <c r="GM21" s="196">
        <v>372.30769230769198</v>
      </c>
      <c r="GN21" s="201">
        <v>0</v>
      </c>
      <c r="GO21" s="201">
        <v>242</v>
      </c>
      <c r="GP21" s="12">
        <v>242</v>
      </c>
      <c r="GQ21" s="219">
        <v>65</v>
      </c>
      <c r="GR21" s="12">
        <v>0</v>
      </c>
      <c r="GS21" s="12">
        <v>230</v>
      </c>
      <c r="GT21" s="12">
        <v>230</v>
      </c>
      <c r="GU21" s="196">
        <v>353.84615384615398</v>
      </c>
      <c r="GV21" s="12">
        <v>0</v>
      </c>
      <c r="GW21" s="12">
        <v>14</v>
      </c>
      <c r="GX21" s="12">
        <v>14</v>
      </c>
      <c r="GY21" s="200">
        <v>21.538461538461501</v>
      </c>
      <c r="GZ21" s="196">
        <v>375.38461538461502</v>
      </c>
      <c r="HA21" s="201">
        <v>0</v>
      </c>
      <c r="HB21" s="201">
        <v>244</v>
      </c>
      <c r="HC21" s="12">
        <v>244</v>
      </c>
      <c r="HD21" s="12">
        <v>65</v>
      </c>
      <c r="HE21" s="12">
        <v>0</v>
      </c>
      <c r="HF21" s="12">
        <v>231</v>
      </c>
      <c r="HG21" s="12">
        <v>231</v>
      </c>
      <c r="HH21" s="12">
        <v>355.38461538461502</v>
      </c>
      <c r="HI21" s="12">
        <v>0</v>
      </c>
      <c r="HJ21" s="12">
        <v>17</v>
      </c>
      <c r="HK21" s="12">
        <v>17</v>
      </c>
      <c r="HL21" s="12">
        <v>26.153846153846199</v>
      </c>
      <c r="HM21" s="12">
        <v>381.538461538462</v>
      </c>
      <c r="HN21" s="12">
        <v>0</v>
      </c>
      <c r="HO21" s="12">
        <v>248</v>
      </c>
      <c r="HP21" s="12">
        <v>248</v>
      </c>
      <c r="HQ21" s="229">
        <v>65</v>
      </c>
      <c r="HR21" s="12">
        <v>0</v>
      </c>
      <c r="HS21" s="12">
        <v>230</v>
      </c>
      <c r="HT21" s="12">
        <v>230</v>
      </c>
      <c r="HU21" s="196">
        <v>353.84615384615398</v>
      </c>
      <c r="HV21" s="12">
        <v>0</v>
      </c>
      <c r="HW21" s="12">
        <v>16</v>
      </c>
      <c r="HX21" s="12">
        <v>16</v>
      </c>
      <c r="HY21" s="200">
        <v>24.615384615384599</v>
      </c>
      <c r="HZ21" s="196">
        <v>378.461538461538</v>
      </c>
      <c r="IA21" s="201">
        <v>0</v>
      </c>
      <c r="IB21" s="201">
        <v>246</v>
      </c>
      <c r="IC21" s="12">
        <v>246</v>
      </c>
    </row>
    <row r="22" spans="1:239">
      <c r="A22" s="10">
        <v>147</v>
      </c>
      <c r="B22" s="14" t="s">
        <v>114</v>
      </c>
      <c r="C22" s="10">
        <v>147</v>
      </c>
      <c r="D22" s="18">
        <v>1137</v>
      </c>
      <c r="E22" s="12">
        <v>0</v>
      </c>
      <c r="F22" s="12">
        <v>936</v>
      </c>
      <c r="G22" s="12">
        <v>936</v>
      </c>
      <c r="H22" s="196">
        <v>82.321899736147799</v>
      </c>
      <c r="I22" s="12">
        <v>1</v>
      </c>
      <c r="J22" s="12">
        <v>97</v>
      </c>
      <c r="K22" s="12">
        <v>98</v>
      </c>
      <c r="L22" s="200">
        <v>8.5312225153913808</v>
      </c>
      <c r="M22" s="196">
        <v>90.853122251539105</v>
      </c>
      <c r="N22" s="201">
        <v>1</v>
      </c>
      <c r="O22" s="201">
        <v>1033</v>
      </c>
      <c r="P22" s="202">
        <v>1034</v>
      </c>
      <c r="Q22" s="202">
        <v>1137</v>
      </c>
      <c r="R22" s="202">
        <v>0</v>
      </c>
      <c r="S22" s="202">
        <v>940</v>
      </c>
      <c r="T22" s="202">
        <v>940</v>
      </c>
      <c r="U22" s="206">
        <v>82.673702726473195</v>
      </c>
      <c r="V22" s="202">
        <v>1</v>
      </c>
      <c r="W22" s="202">
        <v>101</v>
      </c>
      <c r="X22" s="202">
        <v>102</v>
      </c>
      <c r="Y22" s="206">
        <v>8.8830255057167999</v>
      </c>
      <c r="Z22" s="206">
        <v>91.556728232189997</v>
      </c>
      <c r="AA22" s="202">
        <v>1</v>
      </c>
      <c r="AB22" s="202">
        <v>1041</v>
      </c>
      <c r="AC22" s="202">
        <v>1042</v>
      </c>
      <c r="AD22" s="202">
        <v>1137</v>
      </c>
      <c r="AE22" s="202">
        <v>0</v>
      </c>
      <c r="AF22" s="202">
        <v>950</v>
      </c>
      <c r="AG22" s="202">
        <v>950</v>
      </c>
      <c r="AH22" s="196">
        <v>83.553210202286706</v>
      </c>
      <c r="AI22" s="202">
        <v>1</v>
      </c>
      <c r="AJ22" s="202">
        <v>102</v>
      </c>
      <c r="AK22" s="202">
        <v>103</v>
      </c>
      <c r="AL22" s="196">
        <v>8.9709762532981507</v>
      </c>
      <c r="AM22" s="196">
        <v>92.524186455584896</v>
      </c>
      <c r="AN22" s="202">
        <v>1</v>
      </c>
      <c r="AO22" s="202">
        <v>1052</v>
      </c>
      <c r="AP22" s="202">
        <v>1053</v>
      </c>
      <c r="AQ22" s="202">
        <v>1137</v>
      </c>
      <c r="AR22" s="202">
        <v>0</v>
      </c>
      <c r="AS22" s="202">
        <v>960</v>
      </c>
      <c r="AT22" s="202">
        <v>960</v>
      </c>
      <c r="AU22" s="196">
        <v>84.432717678100303</v>
      </c>
      <c r="AV22" s="202">
        <v>1</v>
      </c>
      <c r="AW22" s="202">
        <v>109</v>
      </c>
      <c r="AX22" s="202">
        <v>110</v>
      </c>
      <c r="AY22" s="196">
        <v>9.5866314863676294</v>
      </c>
      <c r="AZ22" s="196">
        <v>94.019349164467897</v>
      </c>
      <c r="BA22" s="202">
        <v>1</v>
      </c>
      <c r="BB22" s="202">
        <v>1069</v>
      </c>
      <c r="BC22" s="202">
        <v>1070</v>
      </c>
      <c r="BD22" s="202">
        <v>1137</v>
      </c>
      <c r="BE22" s="202">
        <v>0</v>
      </c>
      <c r="BF22" s="202">
        <v>960</v>
      </c>
      <c r="BG22" s="202">
        <v>960</v>
      </c>
      <c r="BH22" s="206">
        <v>84.432717678100303</v>
      </c>
      <c r="BI22" s="202">
        <v>1</v>
      </c>
      <c r="BJ22" s="202">
        <v>122</v>
      </c>
      <c r="BK22" s="202">
        <v>123</v>
      </c>
      <c r="BL22" s="206">
        <v>10.7299912049252</v>
      </c>
      <c r="BM22" s="206">
        <v>95.162708883025502</v>
      </c>
      <c r="BN22" s="202">
        <v>1</v>
      </c>
      <c r="BO22" s="202">
        <v>1082</v>
      </c>
      <c r="BP22" s="202">
        <v>1083</v>
      </c>
      <c r="BQ22" s="202">
        <v>1137</v>
      </c>
      <c r="BR22" s="202">
        <v>0</v>
      </c>
      <c r="BS22" s="202">
        <v>967</v>
      </c>
      <c r="BT22" s="202">
        <v>967</v>
      </c>
      <c r="BU22" s="196">
        <v>85.048372911169693</v>
      </c>
      <c r="BV22" s="202">
        <v>1</v>
      </c>
      <c r="BW22" s="202">
        <v>118</v>
      </c>
      <c r="BX22" s="202">
        <v>119</v>
      </c>
      <c r="BY22" s="196">
        <v>10.378188214599801</v>
      </c>
      <c r="BZ22" s="196">
        <v>95.426561125769595</v>
      </c>
      <c r="CA22" s="202">
        <v>1</v>
      </c>
      <c r="CB22" s="202">
        <v>1085</v>
      </c>
      <c r="CC22" s="202">
        <v>1086</v>
      </c>
      <c r="CD22" s="202">
        <v>869</v>
      </c>
      <c r="CE22" s="202">
        <v>0</v>
      </c>
      <c r="CF22" s="202">
        <v>975</v>
      </c>
      <c r="CG22" s="202">
        <v>975</v>
      </c>
      <c r="CH22" s="196">
        <v>112.197928653625</v>
      </c>
      <c r="CI22" s="202">
        <v>1</v>
      </c>
      <c r="CJ22" s="202">
        <v>114</v>
      </c>
      <c r="CK22" s="202">
        <v>115</v>
      </c>
      <c r="CL22" s="200">
        <v>13.1185270425777</v>
      </c>
      <c r="CM22" s="196">
        <v>125.31645569620299</v>
      </c>
      <c r="CN22" s="202">
        <v>1</v>
      </c>
      <c r="CO22" s="202">
        <v>1089</v>
      </c>
      <c r="CP22" s="202">
        <v>1090</v>
      </c>
      <c r="CQ22" s="12">
        <v>869</v>
      </c>
      <c r="CR22" s="12">
        <v>0</v>
      </c>
      <c r="CS22" s="12">
        <v>978</v>
      </c>
      <c r="CT22" s="12">
        <v>978</v>
      </c>
      <c r="CU22" s="196">
        <v>112.543153049482</v>
      </c>
      <c r="CV22" s="12">
        <v>1</v>
      </c>
      <c r="CW22" s="12">
        <v>116</v>
      </c>
      <c r="CX22" s="12">
        <v>117</v>
      </c>
      <c r="CY22" s="200">
        <v>13.348676639815899</v>
      </c>
      <c r="CZ22" s="196">
        <v>125.89182968929801</v>
      </c>
      <c r="DA22" s="201">
        <v>1</v>
      </c>
      <c r="DB22" s="201">
        <v>1094</v>
      </c>
      <c r="DC22" s="12">
        <v>1095</v>
      </c>
      <c r="DD22" s="12">
        <v>872</v>
      </c>
      <c r="DE22" s="12">
        <v>0</v>
      </c>
      <c r="DF22" s="12">
        <v>983</v>
      </c>
      <c r="DG22" s="12">
        <v>983</v>
      </c>
      <c r="DH22" s="196">
        <v>112.729357798165</v>
      </c>
      <c r="DI22" s="12">
        <v>1</v>
      </c>
      <c r="DJ22" s="12">
        <v>116</v>
      </c>
      <c r="DK22" s="12">
        <v>117</v>
      </c>
      <c r="DL22" s="200">
        <v>13.302752293577999</v>
      </c>
      <c r="DM22" s="196">
        <v>126.03211009174299</v>
      </c>
      <c r="DN22" s="201">
        <v>1</v>
      </c>
      <c r="DO22" s="201">
        <v>1099</v>
      </c>
      <c r="DP22" s="12">
        <v>1100</v>
      </c>
      <c r="DQ22" s="12">
        <v>872</v>
      </c>
      <c r="DR22" s="12">
        <v>0</v>
      </c>
      <c r="DS22" s="12">
        <v>986</v>
      </c>
      <c r="DT22" s="12">
        <v>986</v>
      </c>
      <c r="DU22" s="196">
        <v>113.073394495413</v>
      </c>
      <c r="DV22" s="12">
        <v>1</v>
      </c>
      <c r="DW22" s="12">
        <v>120</v>
      </c>
      <c r="DX22" s="12">
        <v>121</v>
      </c>
      <c r="DY22" s="200">
        <v>13.7614678899083</v>
      </c>
      <c r="DZ22" s="196">
        <v>126.834862385321</v>
      </c>
      <c r="EA22" s="201">
        <v>1</v>
      </c>
      <c r="EB22" s="201">
        <v>1106</v>
      </c>
      <c r="EC22" s="12">
        <v>1107</v>
      </c>
      <c r="ED22" s="12">
        <v>880</v>
      </c>
      <c r="EE22" s="12">
        <v>0</v>
      </c>
      <c r="EF22" s="12">
        <v>1005</v>
      </c>
      <c r="EG22" s="12">
        <v>1005</v>
      </c>
      <c r="EH22" s="196">
        <v>114.204545454545</v>
      </c>
      <c r="EI22" s="12">
        <v>1</v>
      </c>
      <c r="EJ22" s="12">
        <v>111</v>
      </c>
      <c r="EK22" s="12">
        <v>112</v>
      </c>
      <c r="EL22" s="200">
        <v>12.613636363636401</v>
      </c>
      <c r="EM22" s="196">
        <v>126.818181818182</v>
      </c>
      <c r="EN22" s="201">
        <v>1</v>
      </c>
      <c r="EO22" s="201">
        <v>1116</v>
      </c>
      <c r="EP22" s="12">
        <v>1117</v>
      </c>
      <c r="EQ22" s="219">
        <v>880</v>
      </c>
      <c r="ER22" s="12">
        <v>0</v>
      </c>
      <c r="ES22" s="12">
        <v>1024</v>
      </c>
      <c r="ET22" s="12">
        <v>1024</v>
      </c>
      <c r="EU22" s="196">
        <v>116.363636363636</v>
      </c>
      <c r="EV22" s="12">
        <v>1</v>
      </c>
      <c r="EW22" s="12">
        <v>112</v>
      </c>
      <c r="EX22" s="12">
        <v>113</v>
      </c>
      <c r="EY22" s="200">
        <v>12.7272727272727</v>
      </c>
      <c r="EZ22" s="196">
        <v>129.09090909090901</v>
      </c>
      <c r="FA22" s="201">
        <v>1</v>
      </c>
      <c r="FB22" s="201">
        <v>1136</v>
      </c>
      <c r="FC22" s="12">
        <v>1137</v>
      </c>
      <c r="FD22" s="219">
        <v>880</v>
      </c>
      <c r="FE22" s="12">
        <v>0</v>
      </c>
      <c r="FF22" s="12">
        <v>1034</v>
      </c>
      <c r="FG22" s="12">
        <v>1034</v>
      </c>
      <c r="FH22" s="196">
        <v>117.5</v>
      </c>
      <c r="FI22" s="12">
        <v>1</v>
      </c>
      <c r="FJ22" s="12">
        <v>106</v>
      </c>
      <c r="FK22" s="12">
        <v>107</v>
      </c>
      <c r="FL22" s="200">
        <v>12.045454545454501</v>
      </c>
      <c r="FM22" s="196">
        <v>129.54545454545499</v>
      </c>
      <c r="FN22" s="201">
        <v>1</v>
      </c>
      <c r="FO22" s="201">
        <v>1140</v>
      </c>
      <c r="FP22" s="12">
        <v>1141</v>
      </c>
      <c r="FQ22" s="219">
        <v>880</v>
      </c>
      <c r="FR22" s="12">
        <v>0</v>
      </c>
      <c r="FS22" s="12">
        <v>1033</v>
      </c>
      <c r="FT22" s="12">
        <v>1033</v>
      </c>
      <c r="FU22" s="196">
        <v>117.386363636364</v>
      </c>
      <c r="FV22" s="12">
        <v>1</v>
      </c>
      <c r="FW22" s="12">
        <v>107</v>
      </c>
      <c r="FX22" s="12">
        <v>108</v>
      </c>
      <c r="FY22" s="200">
        <v>12.159090909090899</v>
      </c>
      <c r="FZ22" s="196">
        <v>129.54545454545499</v>
      </c>
      <c r="GA22" s="201">
        <v>1</v>
      </c>
      <c r="GB22" s="201">
        <v>1140</v>
      </c>
      <c r="GC22" s="12">
        <v>1141</v>
      </c>
      <c r="GD22" s="219">
        <v>880</v>
      </c>
      <c r="GE22" s="12">
        <v>0</v>
      </c>
      <c r="GF22" s="12">
        <v>1036</v>
      </c>
      <c r="GG22" s="12">
        <v>1036</v>
      </c>
      <c r="GH22" s="196">
        <v>117.727272727273</v>
      </c>
      <c r="GI22" s="12">
        <v>1</v>
      </c>
      <c r="GJ22" s="12">
        <v>110</v>
      </c>
      <c r="GK22" s="12">
        <v>111</v>
      </c>
      <c r="GL22" s="200">
        <v>12.5</v>
      </c>
      <c r="GM22" s="196">
        <v>130.227272727273</v>
      </c>
      <c r="GN22" s="201">
        <v>1</v>
      </c>
      <c r="GO22" s="201">
        <v>1146</v>
      </c>
      <c r="GP22" s="12">
        <v>1147</v>
      </c>
      <c r="GQ22" s="219">
        <v>880</v>
      </c>
      <c r="GR22" s="12">
        <v>0</v>
      </c>
      <c r="GS22" s="12">
        <v>1036</v>
      </c>
      <c r="GT22" s="12">
        <v>1036</v>
      </c>
      <c r="GU22" s="196">
        <v>117.727272727273</v>
      </c>
      <c r="GV22" s="12">
        <v>1</v>
      </c>
      <c r="GW22" s="12">
        <v>112</v>
      </c>
      <c r="GX22" s="12">
        <v>113</v>
      </c>
      <c r="GY22" s="200">
        <v>12.7272727272727</v>
      </c>
      <c r="GZ22" s="196">
        <v>130.45454545454501</v>
      </c>
      <c r="HA22" s="201">
        <v>1</v>
      </c>
      <c r="HB22" s="201">
        <v>1148</v>
      </c>
      <c r="HC22" s="12">
        <v>1149</v>
      </c>
      <c r="HD22" s="12">
        <v>880</v>
      </c>
      <c r="HE22" s="12">
        <v>0</v>
      </c>
      <c r="HF22" s="12">
        <v>1029</v>
      </c>
      <c r="HG22" s="12">
        <v>1029</v>
      </c>
      <c r="HH22" s="12">
        <v>116.931818181818</v>
      </c>
      <c r="HI22" s="12">
        <v>1</v>
      </c>
      <c r="HJ22" s="12">
        <v>109</v>
      </c>
      <c r="HK22" s="12">
        <v>110</v>
      </c>
      <c r="HL22" s="12">
        <v>12.386363636363599</v>
      </c>
      <c r="HM22" s="12">
        <v>129.31818181818201</v>
      </c>
      <c r="HN22" s="12">
        <v>1</v>
      </c>
      <c r="HO22" s="12">
        <v>1138</v>
      </c>
      <c r="HP22" s="12">
        <v>1139</v>
      </c>
      <c r="HQ22" s="229">
        <v>880</v>
      </c>
      <c r="HR22" s="12">
        <v>0</v>
      </c>
      <c r="HS22" s="12">
        <v>1033</v>
      </c>
      <c r="HT22" s="12">
        <v>1033</v>
      </c>
      <c r="HU22" s="196">
        <v>117.386363636364</v>
      </c>
      <c r="HV22" s="12">
        <v>1</v>
      </c>
      <c r="HW22" s="12">
        <v>115</v>
      </c>
      <c r="HX22" s="12">
        <v>116</v>
      </c>
      <c r="HY22" s="200">
        <v>13.068181818181801</v>
      </c>
      <c r="HZ22" s="196">
        <v>130.45454545454501</v>
      </c>
      <c r="IA22" s="201">
        <v>1</v>
      </c>
      <c r="IB22" s="201">
        <v>1148</v>
      </c>
      <c r="IC22" s="12">
        <v>1149</v>
      </c>
    </row>
    <row r="23" spans="1:239">
      <c r="A23" s="10">
        <v>172</v>
      </c>
      <c r="B23" s="14" t="s">
        <v>115</v>
      </c>
      <c r="C23" s="10">
        <v>172</v>
      </c>
      <c r="D23" s="18">
        <v>1138</v>
      </c>
      <c r="E23" s="12">
        <v>1</v>
      </c>
      <c r="F23" s="12">
        <v>696</v>
      </c>
      <c r="G23" s="12">
        <v>697</v>
      </c>
      <c r="H23" s="196">
        <v>61.159929701230197</v>
      </c>
      <c r="I23" s="12">
        <v>1</v>
      </c>
      <c r="J23" s="12">
        <v>124</v>
      </c>
      <c r="K23" s="12">
        <v>125</v>
      </c>
      <c r="L23" s="200">
        <v>10.896309314587</v>
      </c>
      <c r="M23" s="196">
        <v>72.056239015817198</v>
      </c>
      <c r="N23" s="201">
        <v>2</v>
      </c>
      <c r="O23" s="201">
        <v>820</v>
      </c>
      <c r="P23" s="202">
        <v>822</v>
      </c>
      <c r="Q23" s="202">
        <v>1138</v>
      </c>
      <c r="R23" s="202">
        <v>1</v>
      </c>
      <c r="S23" s="202">
        <v>707</v>
      </c>
      <c r="T23" s="202">
        <v>708</v>
      </c>
      <c r="U23" s="206">
        <v>62.126537785588802</v>
      </c>
      <c r="V23" s="202">
        <v>1</v>
      </c>
      <c r="W23" s="202">
        <v>127</v>
      </c>
      <c r="X23" s="202">
        <v>128</v>
      </c>
      <c r="Y23" s="206">
        <v>11.159929701230199</v>
      </c>
      <c r="Z23" s="206">
        <v>73.286467486819006</v>
      </c>
      <c r="AA23" s="202">
        <v>2</v>
      </c>
      <c r="AB23" s="202">
        <v>834</v>
      </c>
      <c r="AC23" s="202">
        <v>836</v>
      </c>
      <c r="AD23" s="202">
        <v>1138</v>
      </c>
      <c r="AE23" s="202">
        <v>0</v>
      </c>
      <c r="AF23" s="202">
        <v>716</v>
      </c>
      <c r="AG23" s="202">
        <v>716</v>
      </c>
      <c r="AH23" s="196">
        <v>62.917398945518499</v>
      </c>
      <c r="AI23" s="202">
        <v>1</v>
      </c>
      <c r="AJ23" s="202">
        <v>129</v>
      </c>
      <c r="AK23" s="202">
        <v>130</v>
      </c>
      <c r="AL23" s="196">
        <v>11.335676625659101</v>
      </c>
      <c r="AM23" s="196">
        <v>74.253075571177504</v>
      </c>
      <c r="AN23" s="202">
        <v>1</v>
      </c>
      <c r="AO23" s="202">
        <v>845</v>
      </c>
      <c r="AP23" s="202">
        <v>846</v>
      </c>
      <c r="AQ23" s="202">
        <v>1138</v>
      </c>
      <c r="AR23" s="202">
        <v>0</v>
      </c>
      <c r="AS23" s="202">
        <v>723</v>
      </c>
      <c r="AT23" s="202">
        <v>723</v>
      </c>
      <c r="AU23" s="196">
        <v>63.532513181019297</v>
      </c>
      <c r="AV23" s="202">
        <v>1</v>
      </c>
      <c r="AW23" s="202">
        <v>132</v>
      </c>
      <c r="AX23" s="202">
        <v>133</v>
      </c>
      <c r="AY23" s="196">
        <v>11.5992970123023</v>
      </c>
      <c r="AZ23" s="196">
        <v>75.131810193321598</v>
      </c>
      <c r="BA23" s="202">
        <v>1</v>
      </c>
      <c r="BB23" s="202">
        <v>855</v>
      </c>
      <c r="BC23" s="202">
        <v>856</v>
      </c>
      <c r="BD23" s="202">
        <v>1138</v>
      </c>
      <c r="BE23" s="202">
        <v>0</v>
      </c>
      <c r="BF23" s="202">
        <v>740</v>
      </c>
      <c r="BG23" s="202">
        <v>740</v>
      </c>
      <c r="BH23" s="206">
        <v>65.026362038664303</v>
      </c>
      <c r="BI23" s="202">
        <v>1</v>
      </c>
      <c r="BJ23" s="202">
        <v>131</v>
      </c>
      <c r="BK23" s="202">
        <v>132</v>
      </c>
      <c r="BL23" s="206">
        <v>11.511423550087899</v>
      </c>
      <c r="BM23" s="206">
        <v>76.5377855887522</v>
      </c>
      <c r="BN23" s="202">
        <v>1</v>
      </c>
      <c r="BO23" s="202">
        <v>871</v>
      </c>
      <c r="BP23" s="202">
        <v>872</v>
      </c>
      <c r="BQ23" s="202">
        <v>1138</v>
      </c>
      <c r="BR23" s="202">
        <v>0</v>
      </c>
      <c r="BS23" s="202">
        <v>743</v>
      </c>
      <c r="BT23" s="202">
        <v>743</v>
      </c>
      <c r="BU23" s="196">
        <v>65.289982425307599</v>
      </c>
      <c r="BV23" s="202">
        <v>1</v>
      </c>
      <c r="BW23" s="202">
        <v>139</v>
      </c>
      <c r="BX23" s="202">
        <v>140</v>
      </c>
      <c r="BY23" s="196">
        <v>12.2144112478032</v>
      </c>
      <c r="BZ23" s="196">
        <v>77.504393673110698</v>
      </c>
      <c r="CA23" s="202">
        <v>1</v>
      </c>
      <c r="CB23" s="202">
        <v>882</v>
      </c>
      <c r="CC23" s="202">
        <v>883</v>
      </c>
      <c r="CD23" s="202">
        <v>709</v>
      </c>
      <c r="CE23" s="202">
        <v>0</v>
      </c>
      <c r="CF23" s="202">
        <v>747</v>
      </c>
      <c r="CG23" s="202">
        <v>747</v>
      </c>
      <c r="CH23" s="196">
        <v>105.35966149506299</v>
      </c>
      <c r="CI23" s="202">
        <v>1</v>
      </c>
      <c r="CJ23" s="202">
        <v>139</v>
      </c>
      <c r="CK23" s="202">
        <v>140</v>
      </c>
      <c r="CL23" s="200">
        <v>19.605077574048</v>
      </c>
      <c r="CM23" s="196">
        <v>124.964739069111</v>
      </c>
      <c r="CN23" s="202">
        <v>1</v>
      </c>
      <c r="CO23" s="202">
        <v>886</v>
      </c>
      <c r="CP23" s="202">
        <v>887</v>
      </c>
      <c r="CQ23" s="12">
        <v>709</v>
      </c>
      <c r="CR23" s="12">
        <v>0</v>
      </c>
      <c r="CS23" s="12">
        <v>750</v>
      </c>
      <c r="CT23" s="12">
        <v>750</v>
      </c>
      <c r="CU23" s="196">
        <v>105.78279266572601</v>
      </c>
      <c r="CV23" s="12">
        <v>1</v>
      </c>
      <c r="CW23" s="12">
        <v>138</v>
      </c>
      <c r="CX23" s="12">
        <v>139</v>
      </c>
      <c r="CY23" s="200">
        <v>19.464033850493699</v>
      </c>
      <c r="CZ23" s="196">
        <v>125.24682651622</v>
      </c>
      <c r="DA23" s="201">
        <v>1</v>
      </c>
      <c r="DB23" s="201">
        <v>888</v>
      </c>
      <c r="DC23" s="12">
        <v>889</v>
      </c>
      <c r="DD23" s="12">
        <v>710</v>
      </c>
      <c r="DE23" s="12">
        <v>0</v>
      </c>
      <c r="DF23" s="12">
        <v>759</v>
      </c>
      <c r="DG23" s="12">
        <v>759</v>
      </c>
      <c r="DH23" s="196">
        <v>106.901408450704</v>
      </c>
      <c r="DI23" s="12">
        <v>1</v>
      </c>
      <c r="DJ23" s="12">
        <v>144</v>
      </c>
      <c r="DK23" s="12">
        <v>145</v>
      </c>
      <c r="DL23" s="200">
        <v>20.2816901408451</v>
      </c>
      <c r="DM23" s="196">
        <v>127.183098591549</v>
      </c>
      <c r="DN23" s="201">
        <v>1</v>
      </c>
      <c r="DO23" s="201">
        <v>903</v>
      </c>
      <c r="DP23" s="12">
        <v>904</v>
      </c>
      <c r="DQ23" s="12">
        <v>710</v>
      </c>
      <c r="DR23" s="12">
        <v>0</v>
      </c>
      <c r="DS23" s="12">
        <v>764</v>
      </c>
      <c r="DT23" s="12">
        <v>764</v>
      </c>
      <c r="DU23" s="196">
        <v>107.605633802817</v>
      </c>
      <c r="DV23" s="12">
        <v>1</v>
      </c>
      <c r="DW23" s="12">
        <v>148</v>
      </c>
      <c r="DX23" s="12">
        <v>149</v>
      </c>
      <c r="DY23" s="200">
        <v>20.845070422535201</v>
      </c>
      <c r="DZ23" s="196">
        <v>128.45070422535201</v>
      </c>
      <c r="EA23" s="201">
        <v>1</v>
      </c>
      <c r="EB23" s="201">
        <v>912</v>
      </c>
      <c r="EC23" s="12">
        <v>913</v>
      </c>
      <c r="ED23" s="12">
        <v>728</v>
      </c>
      <c r="EE23" s="12">
        <v>0</v>
      </c>
      <c r="EF23" s="12">
        <v>769</v>
      </c>
      <c r="EG23" s="12">
        <v>769</v>
      </c>
      <c r="EH23" s="196">
        <v>105.631868131868</v>
      </c>
      <c r="EI23" s="12">
        <v>1</v>
      </c>
      <c r="EJ23" s="12">
        <v>145</v>
      </c>
      <c r="EK23" s="12">
        <v>146</v>
      </c>
      <c r="EL23" s="200">
        <v>19.917582417582398</v>
      </c>
      <c r="EM23" s="196">
        <v>125.549450549451</v>
      </c>
      <c r="EN23" s="201">
        <v>1</v>
      </c>
      <c r="EO23" s="201">
        <v>914</v>
      </c>
      <c r="EP23" s="12">
        <v>915</v>
      </c>
      <c r="EQ23" s="219">
        <v>728</v>
      </c>
      <c r="ER23" s="12">
        <v>0</v>
      </c>
      <c r="ES23" s="12">
        <v>803</v>
      </c>
      <c r="ET23" s="12">
        <v>803</v>
      </c>
      <c r="EU23" s="196">
        <v>110.30219780219799</v>
      </c>
      <c r="EV23" s="12">
        <v>1</v>
      </c>
      <c r="EW23" s="12">
        <v>145</v>
      </c>
      <c r="EX23" s="12">
        <v>146</v>
      </c>
      <c r="EY23" s="200">
        <v>19.917582417582398</v>
      </c>
      <c r="EZ23" s="196">
        <v>130.21978021978001</v>
      </c>
      <c r="FA23" s="201">
        <v>1</v>
      </c>
      <c r="FB23" s="201">
        <v>948</v>
      </c>
      <c r="FC23" s="12">
        <v>949</v>
      </c>
      <c r="FD23" s="219">
        <v>728</v>
      </c>
      <c r="FE23" s="12">
        <v>0</v>
      </c>
      <c r="FF23" s="12">
        <v>819</v>
      </c>
      <c r="FG23" s="12">
        <v>819</v>
      </c>
      <c r="FH23" s="196">
        <v>112.5</v>
      </c>
      <c r="FI23" s="12">
        <v>1</v>
      </c>
      <c r="FJ23" s="12">
        <v>145</v>
      </c>
      <c r="FK23" s="12">
        <v>146</v>
      </c>
      <c r="FL23" s="200">
        <v>19.917582417582398</v>
      </c>
      <c r="FM23" s="196">
        <v>132.417582417582</v>
      </c>
      <c r="FN23" s="201">
        <v>1</v>
      </c>
      <c r="FO23" s="201">
        <v>964</v>
      </c>
      <c r="FP23" s="12">
        <v>965</v>
      </c>
      <c r="FQ23" s="219">
        <v>728</v>
      </c>
      <c r="FR23" s="12">
        <v>0</v>
      </c>
      <c r="FS23" s="12">
        <v>831</v>
      </c>
      <c r="FT23" s="12">
        <v>831</v>
      </c>
      <c r="FU23" s="196">
        <v>114.148351648352</v>
      </c>
      <c r="FV23" s="12">
        <v>1</v>
      </c>
      <c r="FW23" s="12">
        <v>136</v>
      </c>
      <c r="FX23" s="12">
        <v>137</v>
      </c>
      <c r="FY23" s="200">
        <v>18.6813186813187</v>
      </c>
      <c r="FZ23" s="196">
        <v>132.82967032966999</v>
      </c>
      <c r="GA23" s="201">
        <v>1</v>
      </c>
      <c r="GB23" s="201">
        <v>967</v>
      </c>
      <c r="GC23" s="12">
        <v>968</v>
      </c>
      <c r="GD23" s="219">
        <v>728</v>
      </c>
      <c r="GE23" s="12">
        <v>0</v>
      </c>
      <c r="GF23" s="12">
        <v>831</v>
      </c>
      <c r="GG23" s="12">
        <v>831</v>
      </c>
      <c r="GH23" s="196">
        <v>114.148351648352</v>
      </c>
      <c r="GI23" s="12">
        <v>1</v>
      </c>
      <c r="GJ23" s="12">
        <v>134</v>
      </c>
      <c r="GK23" s="12">
        <v>135</v>
      </c>
      <c r="GL23" s="200">
        <v>18.406593406593402</v>
      </c>
      <c r="GM23" s="196">
        <v>132.55494505494499</v>
      </c>
      <c r="GN23" s="201">
        <v>1</v>
      </c>
      <c r="GO23" s="201">
        <v>965</v>
      </c>
      <c r="GP23" s="12">
        <v>966</v>
      </c>
      <c r="GQ23" s="219">
        <v>728</v>
      </c>
      <c r="GR23" s="12">
        <v>0</v>
      </c>
      <c r="GS23" s="12">
        <v>847</v>
      </c>
      <c r="GT23" s="12">
        <v>847</v>
      </c>
      <c r="GU23" s="196">
        <v>116.346153846154</v>
      </c>
      <c r="GV23" s="12">
        <v>1</v>
      </c>
      <c r="GW23" s="12">
        <v>137</v>
      </c>
      <c r="GX23" s="12">
        <v>138</v>
      </c>
      <c r="GY23" s="200">
        <v>18.8186813186813</v>
      </c>
      <c r="GZ23" s="196">
        <v>135.16483516483501</v>
      </c>
      <c r="HA23" s="201">
        <v>1</v>
      </c>
      <c r="HB23" s="201">
        <v>984</v>
      </c>
      <c r="HC23" s="12">
        <v>985</v>
      </c>
      <c r="HD23" s="12">
        <v>728</v>
      </c>
      <c r="HE23" s="12">
        <v>0</v>
      </c>
      <c r="HF23" s="12">
        <v>853</v>
      </c>
      <c r="HG23" s="12">
        <v>853</v>
      </c>
      <c r="HH23" s="12">
        <v>117.17032967033001</v>
      </c>
      <c r="HI23" s="12">
        <v>1</v>
      </c>
      <c r="HJ23" s="12">
        <v>138</v>
      </c>
      <c r="HK23" s="12">
        <v>139</v>
      </c>
      <c r="HL23" s="12">
        <v>18.956043956043999</v>
      </c>
      <c r="HM23" s="12">
        <v>136.126373626374</v>
      </c>
      <c r="HN23" s="12">
        <v>1</v>
      </c>
      <c r="HO23" s="12">
        <v>991</v>
      </c>
      <c r="HP23" s="12">
        <v>992</v>
      </c>
      <c r="HQ23" s="229">
        <v>728</v>
      </c>
      <c r="HR23" s="12">
        <v>0</v>
      </c>
      <c r="HS23" s="12">
        <v>860</v>
      </c>
      <c r="HT23" s="12">
        <v>860</v>
      </c>
      <c r="HU23" s="196">
        <v>118.131868131868</v>
      </c>
      <c r="HV23" s="12">
        <v>1</v>
      </c>
      <c r="HW23" s="12">
        <v>147</v>
      </c>
      <c r="HX23" s="12">
        <v>148</v>
      </c>
      <c r="HY23" s="200">
        <v>20.192307692307701</v>
      </c>
      <c r="HZ23" s="196">
        <v>138.324175824176</v>
      </c>
      <c r="IA23" s="201">
        <v>1</v>
      </c>
      <c r="IB23" s="201">
        <v>1007</v>
      </c>
      <c r="IC23" s="12">
        <v>1008</v>
      </c>
    </row>
    <row r="24" spans="1:239">
      <c r="A24" s="10">
        <v>475</v>
      </c>
      <c r="B24" s="14" t="s">
        <v>116</v>
      </c>
      <c r="C24" s="10">
        <v>475</v>
      </c>
      <c r="D24" s="18">
        <v>1</v>
      </c>
      <c r="E24" s="12">
        <v>0</v>
      </c>
      <c r="F24" s="12">
        <v>3</v>
      </c>
      <c r="G24" s="12">
        <v>3</v>
      </c>
      <c r="H24" s="196">
        <v>300</v>
      </c>
      <c r="I24" s="12">
        <v>0</v>
      </c>
      <c r="J24" s="12">
        <v>0</v>
      </c>
      <c r="K24" s="12">
        <v>0</v>
      </c>
      <c r="L24" s="200">
        <v>0</v>
      </c>
      <c r="M24" s="196">
        <v>300</v>
      </c>
      <c r="N24" s="201">
        <v>0</v>
      </c>
      <c r="O24" s="201">
        <v>3</v>
      </c>
      <c r="P24" s="202">
        <v>3</v>
      </c>
      <c r="Q24" s="202">
        <v>1</v>
      </c>
      <c r="R24" s="202">
        <v>0</v>
      </c>
      <c r="S24" s="202">
        <v>1</v>
      </c>
      <c r="T24" s="202">
        <v>1</v>
      </c>
      <c r="U24" s="206">
        <v>100</v>
      </c>
      <c r="V24" s="202">
        <v>0</v>
      </c>
      <c r="W24" s="202">
        <v>0</v>
      </c>
      <c r="X24" s="202">
        <v>0</v>
      </c>
      <c r="Y24" s="206">
        <v>0</v>
      </c>
      <c r="Z24" s="206">
        <v>100</v>
      </c>
      <c r="AA24" s="202">
        <v>0</v>
      </c>
      <c r="AB24" s="202">
        <v>1</v>
      </c>
      <c r="AC24" s="202">
        <v>1</v>
      </c>
      <c r="AD24" s="202">
        <v>1</v>
      </c>
      <c r="AE24" s="202">
        <v>0</v>
      </c>
      <c r="AF24" s="202">
        <v>1</v>
      </c>
      <c r="AG24" s="202">
        <v>1</v>
      </c>
      <c r="AH24" s="196">
        <v>100</v>
      </c>
      <c r="AI24" s="202">
        <v>0</v>
      </c>
      <c r="AJ24" s="202">
        <v>0</v>
      </c>
      <c r="AK24" s="202">
        <v>0</v>
      </c>
      <c r="AL24" s="196">
        <v>0</v>
      </c>
      <c r="AM24" s="196">
        <v>100</v>
      </c>
      <c r="AN24" s="202">
        <v>0</v>
      </c>
      <c r="AO24" s="202">
        <v>1</v>
      </c>
      <c r="AP24" s="202">
        <v>1</v>
      </c>
      <c r="AQ24" s="202">
        <v>1</v>
      </c>
      <c r="AR24" s="202">
        <v>0</v>
      </c>
      <c r="AS24" s="202">
        <v>1</v>
      </c>
      <c r="AT24" s="202">
        <v>1</v>
      </c>
      <c r="AU24" s="196">
        <v>100</v>
      </c>
      <c r="AV24" s="202">
        <v>0</v>
      </c>
      <c r="AW24" s="202">
        <v>0</v>
      </c>
      <c r="AX24" s="202">
        <v>0</v>
      </c>
      <c r="AY24" s="196">
        <v>0</v>
      </c>
      <c r="AZ24" s="196">
        <v>100</v>
      </c>
      <c r="BA24" s="202">
        <v>0</v>
      </c>
      <c r="BB24" s="202">
        <v>1</v>
      </c>
      <c r="BC24" s="202">
        <v>1</v>
      </c>
      <c r="BD24" s="202">
        <v>1</v>
      </c>
      <c r="BE24" s="202">
        <v>0</v>
      </c>
      <c r="BF24" s="202">
        <v>1</v>
      </c>
      <c r="BG24" s="202">
        <v>1</v>
      </c>
      <c r="BH24" s="206">
        <v>100</v>
      </c>
      <c r="BI24" s="202">
        <v>0</v>
      </c>
      <c r="BJ24" s="202">
        <v>0</v>
      </c>
      <c r="BK24" s="202">
        <v>0</v>
      </c>
      <c r="BL24" s="206">
        <v>0</v>
      </c>
      <c r="BM24" s="206">
        <v>100</v>
      </c>
      <c r="BN24" s="202">
        <v>0</v>
      </c>
      <c r="BO24" s="202">
        <v>1</v>
      </c>
      <c r="BP24" s="202">
        <v>1</v>
      </c>
      <c r="BQ24" s="202">
        <v>1</v>
      </c>
      <c r="BR24" s="202">
        <v>0</v>
      </c>
      <c r="BS24" s="202">
        <v>1</v>
      </c>
      <c r="BT24" s="202">
        <v>1</v>
      </c>
      <c r="BU24" s="196">
        <v>100</v>
      </c>
      <c r="BV24" s="202">
        <v>0</v>
      </c>
      <c r="BW24" s="202">
        <v>0</v>
      </c>
      <c r="BX24" s="202">
        <v>0</v>
      </c>
      <c r="BY24" s="196">
        <v>0</v>
      </c>
      <c r="BZ24" s="196">
        <v>100</v>
      </c>
      <c r="CA24" s="202">
        <v>0</v>
      </c>
      <c r="CB24" s="202">
        <v>1</v>
      </c>
      <c r="CC24" s="202">
        <v>1</v>
      </c>
      <c r="CD24" s="202">
        <v>2</v>
      </c>
      <c r="CE24" s="202">
        <v>0</v>
      </c>
      <c r="CF24" s="202">
        <v>2</v>
      </c>
      <c r="CG24" s="202">
        <v>2</v>
      </c>
      <c r="CH24" s="196">
        <v>100</v>
      </c>
      <c r="CI24" s="202">
        <v>0</v>
      </c>
      <c r="CJ24" s="202">
        <v>0</v>
      </c>
      <c r="CK24" s="202">
        <v>0</v>
      </c>
      <c r="CL24" s="200">
        <v>0</v>
      </c>
      <c r="CM24" s="196">
        <v>100</v>
      </c>
      <c r="CN24" s="202">
        <v>0</v>
      </c>
      <c r="CO24" s="202">
        <v>2</v>
      </c>
      <c r="CP24" s="202">
        <v>2</v>
      </c>
      <c r="CQ24" s="12">
        <v>2</v>
      </c>
      <c r="CR24" s="12">
        <v>0</v>
      </c>
      <c r="CS24" s="12">
        <v>3</v>
      </c>
      <c r="CT24" s="12">
        <v>3</v>
      </c>
      <c r="CU24" s="196">
        <v>150</v>
      </c>
      <c r="CV24" s="12">
        <v>0</v>
      </c>
      <c r="CW24" s="12">
        <v>0</v>
      </c>
      <c r="CX24" s="12">
        <v>0</v>
      </c>
      <c r="CY24" s="200">
        <v>0</v>
      </c>
      <c r="CZ24" s="196">
        <v>150</v>
      </c>
      <c r="DA24" s="201">
        <v>0</v>
      </c>
      <c r="DB24" s="201">
        <v>3</v>
      </c>
      <c r="DC24" s="12">
        <v>3</v>
      </c>
      <c r="DD24" s="12">
        <v>2</v>
      </c>
      <c r="DE24" s="12">
        <v>0</v>
      </c>
      <c r="DF24" s="12">
        <v>3</v>
      </c>
      <c r="DG24" s="12">
        <v>3</v>
      </c>
      <c r="DH24" s="196">
        <v>150</v>
      </c>
      <c r="DI24" s="12">
        <v>0</v>
      </c>
      <c r="DJ24" s="12">
        <v>0</v>
      </c>
      <c r="DK24" s="12">
        <v>0</v>
      </c>
      <c r="DL24" s="200">
        <v>0</v>
      </c>
      <c r="DM24" s="196">
        <v>150</v>
      </c>
      <c r="DN24" s="201">
        <v>0</v>
      </c>
      <c r="DO24" s="201">
        <v>3</v>
      </c>
      <c r="DP24" s="12">
        <v>3</v>
      </c>
      <c r="DQ24" s="12">
        <v>2</v>
      </c>
      <c r="DR24" s="12">
        <v>0</v>
      </c>
      <c r="DS24" s="12">
        <v>3</v>
      </c>
      <c r="DT24" s="12">
        <v>3</v>
      </c>
      <c r="DU24" s="196">
        <v>150</v>
      </c>
      <c r="DV24" s="12">
        <v>0</v>
      </c>
      <c r="DW24" s="12">
        <v>0</v>
      </c>
      <c r="DX24" s="12">
        <v>0</v>
      </c>
      <c r="DY24" s="200">
        <v>0</v>
      </c>
      <c r="DZ24" s="196">
        <v>150</v>
      </c>
      <c r="EA24" s="201">
        <v>0</v>
      </c>
      <c r="EB24" s="201">
        <v>3</v>
      </c>
      <c r="EC24" s="12">
        <v>3</v>
      </c>
      <c r="ED24" s="12">
        <v>2</v>
      </c>
      <c r="EE24" s="12">
        <v>0</v>
      </c>
      <c r="EF24" s="12">
        <v>4</v>
      </c>
      <c r="EG24" s="12">
        <v>4</v>
      </c>
      <c r="EH24" s="196">
        <v>200</v>
      </c>
      <c r="EI24" s="12">
        <v>0</v>
      </c>
      <c r="EJ24" s="12">
        <v>0</v>
      </c>
      <c r="EK24" s="12">
        <v>0</v>
      </c>
      <c r="EL24" s="200">
        <v>0</v>
      </c>
      <c r="EM24" s="196">
        <v>200</v>
      </c>
      <c r="EN24" s="201">
        <v>0</v>
      </c>
      <c r="EO24" s="201">
        <v>4</v>
      </c>
      <c r="EP24" s="12">
        <v>4</v>
      </c>
      <c r="EQ24" s="219">
        <v>2</v>
      </c>
      <c r="ER24" s="12">
        <v>0</v>
      </c>
      <c r="ES24" s="12">
        <v>4</v>
      </c>
      <c r="ET24" s="12">
        <v>4</v>
      </c>
      <c r="EU24" s="196">
        <v>200</v>
      </c>
      <c r="EV24" s="12">
        <v>0</v>
      </c>
      <c r="EW24" s="12">
        <v>0</v>
      </c>
      <c r="EX24" s="12">
        <v>0</v>
      </c>
      <c r="EY24" s="200">
        <v>0</v>
      </c>
      <c r="EZ24" s="196">
        <v>200</v>
      </c>
      <c r="FA24" s="201">
        <v>0</v>
      </c>
      <c r="FB24" s="201">
        <v>4</v>
      </c>
      <c r="FC24" s="12">
        <v>4</v>
      </c>
      <c r="FD24" s="219">
        <v>2</v>
      </c>
      <c r="FE24" s="12">
        <v>0</v>
      </c>
      <c r="FF24" s="12">
        <v>4</v>
      </c>
      <c r="FG24" s="12">
        <v>4</v>
      </c>
      <c r="FH24" s="196">
        <v>200</v>
      </c>
      <c r="FI24" s="12">
        <v>0</v>
      </c>
      <c r="FJ24" s="12">
        <v>0</v>
      </c>
      <c r="FK24" s="12">
        <v>0</v>
      </c>
      <c r="FL24" s="200">
        <v>0</v>
      </c>
      <c r="FM24" s="196">
        <v>200</v>
      </c>
      <c r="FN24" s="201">
        <v>0</v>
      </c>
      <c r="FO24" s="201">
        <v>4</v>
      </c>
      <c r="FP24" s="12">
        <v>4</v>
      </c>
      <c r="FQ24" s="219">
        <v>2</v>
      </c>
      <c r="FR24" s="12">
        <v>0</v>
      </c>
      <c r="FS24" s="12">
        <v>4</v>
      </c>
      <c r="FT24" s="12">
        <v>4</v>
      </c>
      <c r="FU24" s="196">
        <v>200</v>
      </c>
      <c r="FV24" s="12">
        <v>0</v>
      </c>
      <c r="FW24" s="12">
        <v>0</v>
      </c>
      <c r="FX24" s="12">
        <v>0</v>
      </c>
      <c r="FY24" s="200">
        <v>0</v>
      </c>
      <c r="FZ24" s="196">
        <v>200</v>
      </c>
      <c r="GA24" s="201">
        <v>0</v>
      </c>
      <c r="GB24" s="201">
        <v>4</v>
      </c>
      <c r="GC24" s="12">
        <v>4</v>
      </c>
      <c r="GD24" s="219">
        <v>2</v>
      </c>
      <c r="GE24" s="12">
        <v>0</v>
      </c>
      <c r="GF24" s="12">
        <v>4</v>
      </c>
      <c r="GG24" s="12">
        <v>4</v>
      </c>
      <c r="GH24" s="196">
        <v>200</v>
      </c>
      <c r="GI24" s="12">
        <v>0</v>
      </c>
      <c r="GJ24" s="12">
        <v>0</v>
      </c>
      <c r="GK24" s="12">
        <v>0</v>
      </c>
      <c r="GL24" s="200">
        <v>0</v>
      </c>
      <c r="GM24" s="196">
        <v>200</v>
      </c>
      <c r="GN24" s="201">
        <v>0</v>
      </c>
      <c r="GO24" s="201">
        <v>4</v>
      </c>
      <c r="GP24" s="12">
        <v>4</v>
      </c>
      <c r="GQ24" s="219">
        <v>2</v>
      </c>
      <c r="GR24" s="12">
        <v>0</v>
      </c>
      <c r="GS24" s="12">
        <v>4</v>
      </c>
      <c r="GT24" s="12">
        <v>4</v>
      </c>
      <c r="GU24" s="196">
        <v>200</v>
      </c>
      <c r="GV24" s="12">
        <v>0</v>
      </c>
      <c r="GW24" s="12">
        <v>1</v>
      </c>
      <c r="GX24" s="12">
        <v>1</v>
      </c>
      <c r="GY24" s="200">
        <v>50</v>
      </c>
      <c r="GZ24" s="196">
        <v>250</v>
      </c>
      <c r="HA24" s="201">
        <v>0</v>
      </c>
      <c r="HB24" s="201">
        <v>5</v>
      </c>
      <c r="HC24" s="12">
        <v>5</v>
      </c>
      <c r="HD24" s="12">
        <v>2</v>
      </c>
      <c r="HE24" s="12">
        <v>0</v>
      </c>
      <c r="HF24" s="12">
        <v>2</v>
      </c>
      <c r="HG24" s="12">
        <v>2</v>
      </c>
      <c r="HH24" s="12">
        <v>100</v>
      </c>
      <c r="HI24" s="12">
        <v>0</v>
      </c>
      <c r="HJ24" s="12">
        <v>1</v>
      </c>
      <c r="HK24" s="12">
        <v>1</v>
      </c>
      <c r="HL24" s="12">
        <v>50</v>
      </c>
      <c r="HM24" s="12">
        <v>150</v>
      </c>
      <c r="HN24" s="12">
        <v>0</v>
      </c>
      <c r="HO24" s="12">
        <v>3</v>
      </c>
      <c r="HP24" s="12">
        <v>3</v>
      </c>
      <c r="HQ24" s="229">
        <v>2</v>
      </c>
      <c r="HR24" s="12">
        <v>0</v>
      </c>
      <c r="HS24" s="12">
        <v>2</v>
      </c>
      <c r="HT24" s="12">
        <v>2</v>
      </c>
      <c r="HU24" s="196">
        <v>100</v>
      </c>
      <c r="HV24" s="12">
        <v>0</v>
      </c>
      <c r="HW24" s="12">
        <v>1</v>
      </c>
      <c r="HX24" s="12">
        <v>1</v>
      </c>
      <c r="HY24" s="200">
        <v>50</v>
      </c>
      <c r="HZ24" s="196">
        <v>150</v>
      </c>
      <c r="IA24" s="201">
        <v>0</v>
      </c>
      <c r="IB24" s="201">
        <v>3</v>
      </c>
      <c r="IC24" s="12">
        <v>3</v>
      </c>
    </row>
    <row r="25" spans="1:239">
      <c r="A25" s="10">
        <v>480</v>
      </c>
      <c r="B25" s="14" t="s">
        <v>117</v>
      </c>
      <c r="C25" s="10">
        <v>480</v>
      </c>
      <c r="D25" s="18">
        <v>258</v>
      </c>
      <c r="E25" s="12">
        <v>1</v>
      </c>
      <c r="F25" s="12">
        <v>275</v>
      </c>
      <c r="G25" s="12">
        <v>276</v>
      </c>
      <c r="H25" s="196">
        <v>106.589147286822</v>
      </c>
      <c r="I25" s="12">
        <v>0</v>
      </c>
      <c r="J25" s="12">
        <v>20</v>
      </c>
      <c r="K25" s="12">
        <v>20</v>
      </c>
      <c r="L25" s="200">
        <v>7.75193798449612</v>
      </c>
      <c r="M25" s="196">
        <v>114.34108527131799</v>
      </c>
      <c r="N25" s="201">
        <v>1</v>
      </c>
      <c r="O25" s="201">
        <v>295</v>
      </c>
      <c r="P25" s="202">
        <v>296</v>
      </c>
      <c r="Q25" s="202">
        <v>258</v>
      </c>
      <c r="R25" s="202">
        <v>1</v>
      </c>
      <c r="S25" s="202">
        <v>277</v>
      </c>
      <c r="T25" s="202">
        <v>278</v>
      </c>
      <c r="U25" s="206">
        <v>107.36434108527099</v>
      </c>
      <c r="V25" s="202">
        <v>0</v>
      </c>
      <c r="W25" s="202">
        <v>19</v>
      </c>
      <c r="X25" s="202">
        <v>19</v>
      </c>
      <c r="Y25" s="206">
        <v>7.3643410852713203</v>
      </c>
      <c r="Z25" s="206">
        <v>114.728682170543</v>
      </c>
      <c r="AA25" s="202">
        <v>1</v>
      </c>
      <c r="AB25" s="202">
        <v>296</v>
      </c>
      <c r="AC25" s="202">
        <v>297</v>
      </c>
      <c r="AD25" s="202">
        <v>258</v>
      </c>
      <c r="AE25" s="202">
        <v>0</v>
      </c>
      <c r="AF25" s="202">
        <v>282</v>
      </c>
      <c r="AG25" s="202">
        <v>282</v>
      </c>
      <c r="AH25" s="196">
        <v>109.302325581395</v>
      </c>
      <c r="AI25" s="202">
        <v>0</v>
      </c>
      <c r="AJ25" s="202">
        <v>17</v>
      </c>
      <c r="AK25" s="202">
        <v>17</v>
      </c>
      <c r="AL25" s="196">
        <v>6.58914728682171</v>
      </c>
      <c r="AM25" s="196">
        <v>115.89147286821699</v>
      </c>
      <c r="AN25" s="202">
        <v>0</v>
      </c>
      <c r="AO25" s="202">
        <v>299</v>
      </c>
      <c r="AP25" s="202">
        <v>299</v>
      </c>
      <c r="AQ25" s="202">
        <v>258</v>
      </c>
      <c r="AR25" s="202">
        <v>0</v>
      </c>
      <c r="AS25" s="202">
        <v>285</v>
      </c>
      <c r="AT25" s="202">
        <v>285</v>
      </c>
      <c r="AU25" s="196">
        <v>110.46511627907</v>
      </c>
      <c r="AV25" s="202">
        <v>0</v>
      </c>
      <c r="AW25" s="202">
        <v>12</v>
      </c>
      <c r="AX25" s="202">
        <v>12</v>
      </c>
      <c r="AY25" s="196">
        <v>4.6511627906976702</v>
      </c>
      <c r="AZ25" s="196">
        <v>115.116279069767</v>
      </c>
      <c r="BA25" s="202">
        <v>0</v>
      </c>
      <c r="BB25" s="202">
        <v>297</v>
      </c>
      <c r="BC25" s="202">
        <v>297</v>
      </c>
      <c r="BD25" s="202">
        <v>258</v>
      </c>
      <c r="BE25" s="202">
        <v>0</v>
      </c>
      <c r="BF25" s="202">
        <v>286</v>
      </c>
      <c r="BG25" s="202">
        <v>286</v>
      </c>
      <c r="BH25" s="206">
        <v>110.85271317829501</v>
      </c>
      <c r="BI25" s="202">
        <v>0</v>
      </c>
      <c r="BJ25" s="202">
        <v>13</v>
      </c>
      <c r="BK25" s="202">
        <v>13</v>
      </c>
      <c r="BL25" s="206">
        <v>5.0387596899224798</v>
      </c>
      <c r="BM25" s="206">
        <v>115.89147286821699</v>
      </c>
      <c r="BN25" s="202">
        <v>0</v>
      </c>
      <c r="BO25" s="202">
        <v>299</v>
      </c>
      <c r="BP25" s="202">
        <v>299</v>
      </c>
      <c r="BQ25" s="202">
        <v>258</v>
      </c>
      <c r="BR25" s="202">
        <v>0</v>
      </c>
      <c r="BS25" s="202">
        <v>285</v>
      </c>
      <c r="BT25" s="202">
        <v>285</v>
      </c>
      <c r="BU25" s="196">
        <v>110.46511627907</v>
      </c>
      <c r="BV25" s="202">
        <v>0</v>
      </c>
      <c r="BW25" s="202">
        <v>16</v>
      </c>
      <c r="BX25" s="202">
        <v>16</v>
      </c>
      <c r="BY25" s="196">
        <v>6.2015503875968996</v>
      </c>
      <c r="BZ25" s="196">
        <v>116.666666666667</v>
      </c>
      <c r="CA25" s="202">
        <v>0</v>
      </c>
      <c r="CB25" s="202">
        <v>301</v>
      </c>
      <c r="CC25" s="202">
        <v>301</v>
      </c>
      <c r="CD25" s="202">
        <v>169</v>
      </c>
      <c r="CE25" s="202">
        <v>0</v>
      </c>
      <c r="CF25" s="202">
        <v>289</v>
      </c>
      <c r="CG25" s="202">
        <v>289</v>
      </c>
      <c r="CH25" s="196">
        <v>171.00591715976299</v>
      </c>
      <c r="CI25" s="202">
        <v>0</v>
      </c>
      <c r="CJ25" s="202">
        <v>14</v>
      </c>
      <c r="CK25" s="202">
        <v>14</v>
      </c>
      <c r="CL25" s="200">
        <v>8.2840236686390494</v>
      </c>
      <c r="CM25" s="196">
        <v>179.289940828402</v>
      </c>
      <c r="CN25" s="202">
        <v>0</v>
      </c>
      <c r="CO25" s="202">
        <v>303</v>
      </c>
      <c r="CP25" s="202">
        <v>303</v>
      </c>
      <c r="CQ25" s="12">
        <v>169</v>
      </c>
      <c r="CR25" s="12">
        <v>0</v>
      </c>
      <c r="CS25" s="12">
        <v>287</v>
      </c>
      <c r="CT25" s="12">
        <v>287</v>
      </c>
      <c r="CU25" s="196">
        <v>169.82248520710101</v>
      </c>
      <c r="CV25" s="12">
        <v>0</v>
      </c>
      <c r="CW25" s="12">
        <v>15</v>
      </c>
      <c r="CX25" s="12">
        <v>15</v>
      </c>
      <c r="CY25" s="200">
        <v>8.8757396449704107</v>
      </c>
      <c r="CZ25" s="196">
        <v>178.69822485207101</v>
      </c>
      <c r="DA25" s="201">
        <v>0</v>
      </c>
      <c r="DB25" s="201">
        <v>302</v>
      </c>
      <c r="DC25" s="12">
        <v>302</v>
      </c>
      <c r="DD25" s="12">
        <v>170</v>
      </c>
      <c r="DE25" s="12">
        <v>0</v>
      </c>
      <c r="DF25" s="12">
        <v>286</v>
      </c>
      <c r="DG25" s="12">
        <v>286</v>
      </c>
      <c r="DH25" s="196">
        <v>168.23529411764699</v>
      </c>
      <c r="DI25" s="12">
        <v>0</v>
      </c>
      <c r="DJ25" s="12">
        <v>17</v>
      </c>
      <c r="DK25" s="12">
        <v>17</v>
      </c>
      <c r="DL25" s="200">
        <v>10</v>
      </c>
      <c r="DM25" s="196">
        <v>178.23529411764699</v>
      </c>
      <c r="DN25" s="201">
        <v>0</v>
      </c>
      <c r="DO25" s="201">
        <v>303</v>
      </c>
      <c r="DP25" s="12">
        <v>303</v>
      </c>
      <c r="DQ25" s="12">
        <v>170</v>
      </c>
      <c r="DR25" s="12">
        <v>0</v>
      </c>
      <c r="DS25" s="12">
        <v>284</v>
      </c>
      <c r="DT25" s="12">
        <v>284</v>
      </c>
      <c r="DU25" s="196">
        <v>167.058823529412</v>
      </c>
      <c r="DV25" s="12">
        <v>0</v>
      </c>
      <c r="DW25" s="12">
        <v>19</v>
      </c>
      <c r="DX25" s="12">
        <v>19</v>
      </c>
      <c r="DY25" s="200">
        <v>11.176470588235301</v>
      </c>
      <c r="DZ25" s="196">
        <v>178.23529411764699</v>
      </c>
      <c r="EA25" s="201">
        <v>0</v>
      </c>
      <c r="EB25" s="201">
        <v>303</v>
      </c>
      <c r="EC25" s="12">
        <v>303</v>
      </c>
      <c r="ED25" s="12">
        <v>171</v>
      </c>
      <c r="EE25" s="12">
        <v>0</v>
      </c>
      <c r="EF25" s="12">
        <v>286</v>
      </c>
      <c r="EG25" s="12">
        <v>286</v>
      </c>
      <c r="EH25" s="196">
        <v>167.25146198830399</v>
      </c>
      <c r="EI25" s="12">
        <v>0</v>
      </c>
      <c r="EJ25" s="12">
        <v>18</v>
      </c>
      <c r="EK25" s="12">
        <v>18</v>
      </c>
      <c r="EL25" s="200">
        <v>10.526315789473699</v>
      </c>
      <c r="EM25" s="196">
        <v>177.777777777778</v>
      </c>
      <c r="EN25" s="201">
        <v>0</v>
      </c>
      <c r="EO25" s="201">
        <v>304</v>
      </c>
      <c r="EP25" s="12">
        <v>304</v>
      </c>
      <c r="EQ25" s="219">
        <v>171</v>
      </c>
      <c r="ER25" s="12">
        <v>0</v>
      </c>
      <c r="ES25" s="12">
        <v>294</v>
      </c>
      <c r="ET25" s="12">
        <v>294</v>
      </c>
      <c r="EU25" s="196">
        <v>171.92982456140399</v>
      </c>
      <c r="EV25" s="12">
        <v>0</v>
      </c>
      <c r="EW25" s="12">
        <v>16</v>
      </c>
      <c r="EX25" s="12">
        <v>16</v>
      </c>
      <c r="EY25" s="200">
        <v>9.3567251461988299</v>
      </c>
      <c r="EZ25" s="196">
        <v>181.28654970760201</v>
      </c>
      <c r="FA25" s="201">
        <v>0</v>
      </c>
      <c r="FB25" s="201">
        <v>310</v>
      </c>
      <c r="FC25" s="12">
        <v>310</v>
      </c>
      <c r="FD25" s="219">
        <v>171</v>
      </c>
      <c r="FE25" s="12">
        <v>0</v>
      </c>
      <c r="FF25" s="12">
        <v>291</v>
      </c>
      <c r="FG25" s="12">
        <v>291</v>
      </c>
      <c r="FH25" s="196">
        <v>170.17543859649101</v>
      </c>
      <c r="FI25" s="12">
        <v>0</v>
      </c>
      <c r="FJ25" s="12">
        <v>20</v>
      </c>
      <c r="FK25" s="12">
        <v>20</v>
      </c>
      <c r="FL25" s="200">
        <v>11.695906432748499</v>
      </c>
      <c r="FM25" s="196">
        <v>181.87134502923999</v>
      </c>
      <c r="FN25" s="201">
        <v>0</v>
      </c>
      <c r="FO25" s="201">
        <v>311</v>
      </c>
      <c r="FP25" s="12">
        <v>311</v>
      </c>
      <c r="FQ25" s="219">
        <v>171</v>
      </c>
      <c r="FR25" s="12">
        <v>0</v>
      </c>
      <c r="FS25" s="12">
        <v>292</v>
      </c>
      <c r="FT25" s="12">
        <v>292</v>
      </c>
      <c r="FU25" s="196">
        <v>170.76023391812899</v>
      </c>
      <c r="FV25" s="12">
        <v>0</v>
      </c>
      <c r="FW25" s="12">
        <v>17</v>
      </c>
      <c r="FX25" s="12">
        <v>17</v>
      </c>
      <c r="FY25" s="200">
        <v>9.9415204678362592</v>
      </c>
      <c r="FZ25" s="196">
        <v>180.70175438596499</v>
      </c>
      <c r="GA25" s="201">
        <v>0</v>
      </c>
      <c r="GB25" s="201">
        <v>309</v>
      </c>
      <c r="GC25" s="12">
        <v>309</v>
      </c>
      <c r="GD25" s="219">
        <v>171</v>
      </c>
      <c r="GE25" s="12">
        <v>0</v>
      </c>
      <c r="GF25" s="12">
        <v>286</v>
      </c>
      <c r="GG25" s="12">
        <v>286</v>
      </c>
      <c r="GH25" s="196">
        <v>167.25146198830399</v>
      </c>
      <c r="GI25" s="12">
        <v>0</v>
      </c>
      <c r="GJ25" s="12">
        <v>22</v>
      </c>
      <c r="GK25" s="12">
        <v>22</v>
      </c>
      <c r="GL25" s="200">
        <v>12.8654970760234</v>
      </c>
      <c r="GM25" s="196">
        <v>180.11695906432701</v>
      </c>
      <c r="GN25" s="201">
        <v>0</v>
      </c>
      <c r="GO25" s="201">
        <v>308</v>
      </c>
      <c r="GP25" s="12">
        <v>308</v>
      </c>
      <c r="GQ25" s="219">
        <v>171</v>
      </c>
      <c r="GR25" s="12">
        <v>0</v>
      </c>
      <c r="GS25" s="12">
        <v>287</v>
      </c>
      <c r="GT25" s="12">
        <v>287</v>
      </c>
      <c r="GU25" s="196">
        <v>167.836257309942</v>
      </c>
      <c r="GV25" s="12">
        <v>0</v>
      </c>
      <c r="GW25" s="12">
        <v>22</v>
      </c>
      <c r="GX25" s="12">
        <v>22</v>
      </c>
      <c r="GY25" s="200">
        <v>12.8654970760234</v>
      </c>
      <c r="GZ25" s="196">
        <v>180.70175438596499</v>
      </c>
      <c r="HA25" s="201">
        <v>0</v>
      </c>
      <c r="HB25" s="201">
        <v>309</v>
      </c>
      <c r="HC25" s="12">
        <v>309</v>
      </c>
      <c r="HD25" s="12">
        <v>171</v>
      </c>
      <c r="HE25" s="12">
        <v>0</v>
      </c>
      <c r="HF25" s="12">
        <v>287</v>
      </c>
      <c r="HG25" s="12">
        <v>287</v>
      </c>
      <c r="HH25" s="12">
        <v>167.836257309942</v>
      </c>
      <c r="HI25" s="12">
        <v>0</v>
      </c>
      <c r="HJ25" s="12">
        <v>17</v>
      </c>
      <c r="HK25" s="12">
        <v>17</v>
      </c>
      <c r="HL25" s="12">
        <v>9.9415204678362592</v>
      </c>
      <c r="HM25" s="12">
        <v>177.777777777778</v>
      </c>
      <c r="HN25" s="12">
        <v>0</v>
      </c>
      <c r="HO25" s="12">
        <v>304</v>
      </c>
      <c r="HP25" s="12">
        <v>304</v>
      </c>
      <c r="HQ25" s="229">
        <v>171</v>
      </c>
      <c r="HR25" s="12">
        <v>0</v>
      </c>
      <c r="HS25" s="12">
        <v>287</v>
      </c>
      <c r="HT25" s="12">
        <v>287</v>
      </c>
      <c r="HU25" s="196">
        <v>167.836257309942</v>
      </c>
      <c r="HV25" s="12">
        <v>0</v>
      </c>
      <c r="HW25" s="12">
        <v>17</v>
      </c>
      <c r="HX25" s="12">
        <v>17</v>
      </c>
      <c r="HY25" s="200">
        <v>9.9415204678362592</v>
      </c>
      <c r="HZ25" s="196">
        <v>177.777777777778</v>
      </c>
      <c r="IA25" s="201">
        <v>0</v>
      </c>
      <c r="IB25" s="201">
        <v>304</v>
      </c>
      <c r="IC25" s="12">
        <v>304</v>
      </c>
    </row>
    <row r="26" spans="1:239">
      <c r="A26" s="10">
        <v>490</v>
      </c>
      <c r="B26" s="14" t="s">
        <v>118</v>
      </c>
      <c r="C26" s="10">
        <v>490</v>
      </c>
      <c r="D26" s="18">
        <v>551</v>
      </c>
      <c r="E26" s="12">
        <v>1</v>
      </c>
      <c r="F26" s="12">
        <v>387</v>
      </c>
      <c r="G26" s="12">
        <v>388</v>
      </c>
      <c r="H26" s="196">
        <v>70.235934664246798</v>
      </c>
      <c r="I26" s="12">
        <v>0</v>
      </c>
      <c r="J26" s="12">
        <v>9</v>
      </c>
      <c r="K26" s="12">
        <v>9</v>
      </c>
      <c r="L26" s="200">
        <v>1.6333938294010899</v>
      </c>
      <c r="M26" s="196">
        <v>71.869328493647899</v>
      </c>
      <c r="N26" s="201">
        <v>1</v>
      </c>
      <c r="O26" s="201">
        <v>396</v>
      </c>
      <c r="P26" s="202">
        <v>397</v>
      </c>
      <c r="Q26" s="202">
        <v>551</v>
      </c>
      <c r="R26" s="202">
        <v>1</v>
      </c>
      <c r="S26" s="202">
        <v>408</v>
      </c>
      <c r="T26" s="202">
        <v>409</v>
      </c>
      <c r="U26" s="206">
        <v>74.047186932849399</v>
      </c>
      <c r="V26" s="202">
        <v>0</v>
      </c>
      <c r="W26" s="202">
        <v>9</v>
      </c>
      <c r="X26" s="202">
        <v>9</v>
      </c>
      <c r="Y26" s="206">
        <v>1.6333938294010899</v>
      </c>
      <c r="Z26" s="206">
        <v>75.680580762250401</v>
      </c>
      <c r="AA26" s="202">
        <v>1</v>
      </c>
      <c r="AB26" s="202">
        <v>417</v>
      </c>
      <c r="AC26" s="202">
        <v>418</v>
      </c>
      <c r="AD26" s="202">
        <v>551</v>
      </c>
      <c r="AE26" s="202">
        <v>0</v>
      </c>
      <c r="AF26" s="202">
        <v>411</v>
      </c>
      <c r="AG26" s="202">
        <v>411</v>
      </c>
      <c r="AH26" s="196">
        <v>74.5916515426497</v>
      </c>
      <c r="AI26" s="202">
        <v>0</v>
      </c>
      <c r="AJ26" s="202">
        <v>9</v>
      </c>
      <c r="AK26" s="202">
        <v>9</v>
      </c>
      <c r="AL26" s="196">
        <v>1.6333938294010899</v>
      </c>
      <c r="AM26" s="196">
        <v>76.225045372050801</v>
      </c>
      <c r="AN26" s="202">
        <v>0</v>
      </c>
      <c r="AO26" s="202">
        <v>420</v>
      </c>
      <c r="AP26" s="202">
        <v>420</v>
      </c>
      <c r="AQ26" s="202">
        <v>551</v>
      </c>
      <c r="AR26" s="202">
        <v>0</v>
      </c>
      <c r="AS26" s="202">
        <v>422</v>
      </c>
      <c r="AT26" s="202">
        <v>422</v>
      </c>
      <c r="AU26" s="196">
        <v>76.588021778584405</v>
      </c>
      <c r="AV26" s="202">
        <v>0</v>
      </c>
      <c r="AW26" s="202">
        <v>7</v>
      </c>
      <c r="AX26" s="202">
        <v>7</v>
      </c>
      <c r="AY26" s="196">
        <v>1.27041742286751</v>
      </c>
      <c r="AZ26" s="196">
        <v>77.858439201451901</v>
      </c>
      <c r="BA26" s="202">
        <v>0</v>
      </c>
      <c r="BB26" s="202">
        <v>429</v>
      </c>
      <c r="BC26" s="202">
        <v>429</v>
      </c>
      <c r="BD26" s="202">
        <v>551</v>
      </c>
      <c r="BE26" s="202">
        <v>0</v>
      </c>
      <c r="BF26" s="202">
        <v>437</v>
      </c>
      <c r="BG26" s="202">
        <v>437</v>
      </c>
      <c r="BH26" s="206">
        <v>79.310344827586206</v>
      </c>
      <c r="BI26" s="202">
        <v>0</v>
      </c>
      <c r="BJ26" s="202">
        <v>9</v>
      </c>
      <c r="BK26" s="202">
        <v>9</v>
      </c>
      <c r="BL26" s="206">
        <v>1.6333938294010899</v>
      </c>
      <c r="BM26" s="206">
        <v>80.943738656987307</v>
      </c>
      <c r="BN26" s="202">
        <v>0</v>
      </c>
      <c r="BO26" s="202">
        <v>446</v>
      </c>
      <c r="BP26" s="202">
        <v>446</v>
      </c>
      <c r="BQ26" s="202">
        <v>551</v>
      </c>
      <c r="BR26" s="202">
        <v>0</v>
      </c>
      <c r="BS26" s="202">
        <v>448</v>
      </c>
      <c r="BT26" s="202">
        <v>448</v>
      </c>
      <c r="BU26" s="196">
        <v>81.306715063520898</v>
      </c>
      <c r="BV26" s="202">
        <v>0</v>
      </c>
      <c r="BW26" s="202">
        <v>6</v>
      </c>
      <c r="BX26" s="202">
        <v>6</v>
      </c>
      <c r="BY26" s="196">
        <v>1.0889292196007301</v>
      </c>
      <c r="BZ26" s="196">
        <v>82.395644283121598</v>
      </c>
      <c r="CA26" s="202">
        <v>0</v>
      </c>
      <c r="CB26" s="202">
        <v>454</v>
      </c>
      <c r="CC26" s="202">
        <v>454</v>
      </c>
      <c r="CD26" s="202">
        <v>315</v>
      </c>
      <c r="CE26" s="202">
        <v>0</v>
      </c>
      <c r="CF26" s="202">
        <v>453</v>
      </c>
      <c r="CG26" s="202">
        <v>453</v>
      </c>
      <c r="CH26" s="196">
        <v>143.80952380952399</v>
      </c>
      <c r="CI26" s="202">
        <v>0</v>
      </c>
      <c r="CJ26" s="202">
        <v>7</v>
      </c>
      <c r="CK26" s="202">
        <v>7</v>
      </c>
      <c r="CL26" s="200">
        <v>2.2222222222222201</v>
      </c>
      <c r="CM26" s="196">
        <v>146.031746031746</v>
      </c>
      <c r="CN26" s="202">
        <v>0</v>
      </c>
      <c r="CO26" s="202">
        <v>460</v>
      </c>
      <c r="CP26" s="202">
        <v>460</v>
      </c>
      <c r="CQ26" s="12">
        <v>315</v>
      </c>
      <c r="CR26" s="12">
        <v>0</v>
      </c>
      <c r="CS26" s="12">
        <v>471</v>
      </c>
      <c r="CT26" s="12">
        <v>471</v>
      </c>
      <c r="CU26" s="196">
        <v>149.52380952381</v>
      </c>
      <c r="CV26" s="12">
        <v>0</v>
      </c>
      <c r="CW26" s="12">
        <v>8</v>
      </c>
      <c r="CX26" s="12">
        <v>8</v>
      </c>
      <c r="CY26" s="200">
        <v>2.53968253968254</v>
      </c>
      <c r="CZ26" s="196">
        <v>152.06349206349199</v>
      </c>
      <c r="DA26" s="201">
        <v>0</v>
      </c>
      <c r="DB26" s="201">
        <v>479</v>
      </c>
      <c r="DC26" s="12">
        <v>479</v>
      </c>
      <c r="DD26" s="12">
        <v>319</v>
      </c>
      <c r="DE26" s="12">
        <v>0</v>
      </c>
      <c r="DF26" s="12">
        <v>476</v>
      </c>
      <c r="DG26" s="12">
        <v>476</v>
      </c>
      <c r="DH26" s="196">
        <v>149.216300940439</v>
      </c>
      <c r="DI26" s="12">
        <v>0</v>
      </c>
      <c r="DJ26" s="12">
        <v>10</v>
      </c>
      <c r="DK26" s="12">
        <v>10</v>
      </c>
      <c r="DL26" s="200">
        <v>3.13479623824451</v>
      </c>
      <c r="DM26" s="196">
        <v>152.35109717868301</v>
      </c>
      <c r="DN26" s="201">
        <v>0</v>
      </c>
      <c r="DO26" s="201">
        <v>486</v>
      </c>
      <c r="DP26" s="12">
        <v>486</v>
      </c>
      <c r="DQ26" s="12">
        <v>319</v>
      </c>
      <c r="DR26" s="12">
        <v>0</v>
      </c>
      <c r="DS26" s="12">
        <v>485</v>
      </c>
      <c r="DT26" s="12">
        <v>485</v>
      </c>
      <c r="DU26" s="196">
        <v>152.037617554859</v>
      </c>
      <c r="DV26" s="12">
        <v>0</v>
      </c>
      <c r="DW26" s="12">
        <v>9</v>
      </c>
      <c r="DX26" s="12">
        <v>9</v>
      </c>
      <c r="DY26" s="200">
        <v>2.8213166144200601</v>
      </c>
      <c r="DZ26" s="196">
        <v>154.858934169279</v>
      </c>
      <c r="EA26" s="201">
        <v>0</v>
      </c>
      <c r="EB26" s="201">
        <v>494</v>
      </c>
      <c r="EC26" s="12">
        <v>494</v>
      </c>
      <c r="ED26" s="12">
        <v>329</v>
      </c>
      <c r="EE26" s="12">
        <v>0</v>
      </c>
      <c r="EF26" s="12">
        <v>497</v>
      </c>
      <c r="EG26" s="12">
        <v>497</v>
      </c>
      <c r="EH26" s="196">
        <v>151.063829787234</v>
      </c>
      <c r="EI26" s="12">
        <v>0</v>
      </c>
      <c r="EJ26" s="12">
        <v>9</v>
      </c>
      <c r="EK26" s="12">
        <v>9</v>
      </c>
      <c r="EL26" s="200">
        <v>2.7355623100303901</v>
      </c>
      <c r="EM26" s="196">
        <v>153.79939209726399</v>
      </c>
      <c r="EN26" s="201">
        <v>0</v>
      </c>
      <c r="EO26" s="201">
        <v>506</v>
      </c>
      <c r="EP26" s="12">
        <v>506</v>
      </c>
      <c r="EQ26" s="219">
        <v>329</v>
      </c>
      <c r="ER26" s="12">
        <v>0</v>
      </c>
      <c r="ES26" s="12">
        <v>511</v>
      </c>
      <c r="ET26" s="12">
        <v>511</v>
      </c>
      <c r="EU26" s="196">
        <v>155.31914893617</v>
      </c>
      <c r="EV26" s="12">
        <v>0</v>
      </c>
      <c r="EW26" s="12">
        <v>8</v>
      </c>
      <c r="EX26" s="12">
        <v>8</v>
      </c>
      <c r="EY26" s="200">
        <v>2.43161094224924</v>
      </c>
      <c r="EZ26" s="196">
        <v>157.75075987841899</v>
      </c>
      <c r="FA26" s="201">
        <v>0</v>
      </c>
      <c r="FB26" s="201">
        <v>519</v>
      </c>
      <c r="FC26" s="12">
        <v>519</v>
      </c>
      <c r="FD26" s="219">
        <v>329</v>
      </c>
      <c r="FE26" s="12">
        <v>0</v>
      </c>
      <c r="FF26" s="12">
        <v>513</v>
      </c>
      <c r="FG26" s="12">
        <v>513</v>
      </c>
      <c r="FH26" s="196">
        <v>155.92705167173301</v>
      </c>
      <c r="FI26" s="12">
        <v>0</v>
      </c>
      <c r="FJ26" s="12">
        <v>9</v>
      </c>
      <c r="FK26" s="12">
        <v>9</v>
      </c>
      <c r="FL26" s="200">
        <v>2.7355623100303901</v>
      </c>
      <c r="FM26" s="196">
        <v>158.662613981763</v>
      </c>
      <c r="FN26" s="201">
        <v>0</v>
      </c>
      <c r="FO26" s="201">
        <v>522</v>
      </c>
      <c r="FP26" s="12">
        <v>522</v>
      </c>
      <c r="FQ26" s="219">
        <v>329</v>
      </c>
      <c r="FR26" s="12">
        <v>0</v>
      </c>
      <c r="FS26" s="12">
        <v>511</v>
      </c>
      <c r="FT26" s="12">
        <v>511</v>
      </c>
      <c r="FU26" s="196">
        <v>155.31914893617</v>
      </c>
      <c r="FV26" s="12">
        <v>0</v>
      </c>
      <c r="FW26" s="12">
        <v>11</v>
      </c>
      <c r="FX26" s="12">
        <v>11</v>
      </c>
      <c r="FY26" s="200">
        <v>3.3434650455927</v>
      </c>
      <c r="FZ26" s="196">
        <v>158.662613981763</v>
      </c>
      <c r="GA26" s="201">
        <v>0</v>
      </c>
      <c r="GB26" s="201">
        <v>522</v>
      </c>
      <c r="GC26" s="12">
        <v>522</v>
      </c>
      <c r="GD26" s="219">
        <v>329</v>
      </c>
      <c r="GE26" s="12">
        <v>0</v>
      </c>
      <c r="GF26" s="12">
        <v>524</v>
      </c>
      <c r="GG26" s="12">
        <v>524</v>
      </c>
      <c r="GH26" s="196">
        <v>159.27051671732499</v>
      </c>
      <c r="GI26" s="12">
        <v>0</v>
      </c>
      <c r="GJ26" s="12">
        <v>6</v>
      </c>
      <c r="GK26" s="12">
        <v>6</v>
      </c>
      <c r="GL26" s="200">
        <v>1.8237082066869299</v>
      </c>
      <c r="GM26" s="196">
        <v>161.094224924012</v>
      </c>
      <c r="GN26" s="201">
        <v>0</v>
      </c>
      <c r="GO26" s="201">
        <v>530</v>
      </c>
      <c r="GP26" s="12">
        <v>530</v>
      </c>
      <c r="GQ26" s="219">
        <v>329</v>
      </c>
      <c r="GR26" s="12">
        <v>0</v>
      </c>
      <c r="GS26" s="12">
        <v>522</v>
      </c>
      <c r="GT26" s="12">
        <v>522</v>
      </c>
      <c r="GU26" s="196">
        <v>158.662613981763</v>
      </c>
      <c r="GV26" s="12">
        <v>0</v>
      </c>
      <c r="GW26" s="12">
        <v>10</v>
      </c>
      <c r="GX26" s="12">
        <v>10</v>
      </c>
      <c r="GY26" s="200">
        <v>3.0395136778115499</v>
      </c>
      <c r="GZ26" s="196">
        <v>161.70212765957399</v>
      </c>
      <c r="HA26" s="201">
        <v>0</v>
      </c>
      <c r="HB26" s="201">
        <v>532</v>
      </c>
      <c r="HC26" s="12">
        <v>532</v>
      </c>
      <c r="HD26" s="12">
        <v>329</v>
      </c>
      <c r="HE26" s="12">
        <v>0</v>
      </c>
      <c r="HF26" s="12">
        <v>522</v>
      </c>
      <c r="HG26" s="12">
        <v>522</v>
      </c>
      <c r="HH26" s="12">
        <v>158.662613981763</v>
      </c>
      <c r="HI26" s="12">
        <v>0</v>
      </c>
      <c r="HJ26" s="12">
        <v>8</v>
      </c>
      <c r="HK26" s="12">
        <v>8</v>
      </c>
      <c r="HL26" s="12">
        <v>2.43161094224924</v>
      </c>
      <c r="HM26" s="12">
        <v>161.094224924012</v>
      </c>
      <c r="HN26" s="12">
        <v>0</v>
      </c>
      <c r="HO26" s="12">
        <v>530</v>
      </c>
      <c r="HP26" s="12">
        <v>530</v>
      </c>
      <c r="HQ26" s="229">
        <v>329</v>
      </c>
      <c r="HR26" s="12">
        <v>0</v>
      </c>
      <c r="HS26" s="12">
        <v>452</v>
      </c>
      <c r="HT26" s="12">
        <v>452</v>
      </c>
      <c r="HU26" s="196">
        <v>137.386018237082</v>
      </c>
      <c r="HV26" s="12">
        <v>0</v>
      </c>
      <c r="HW26" s="12">
        <v>7</v>
      </c>
      <c r="HX26" s="12">
        <v>7</v>
      </c>
      <c r="HY26" s="200">
        <v>2.1276595744680802</v>
      </c>
      <c r="HZ26" s="196">
        <v>139.51367781155</v>
      </c>
      <c r="IA26" s="201">
        <v>0</v>
      </c>
      <c r="IB26" s="201">
        <v>459</v>
      </c>
      <c r="IC26" s="12">
        <v>459</v>
      </c>
    </row>
    <row r="27" spans="1:239">
      <c r="A27" s="10">
        <v>659</v>
      </c>
      <c r="B27" s="14" t="s">
        <v>119</v>
      </c>
      <c r="C27" s="10">
        <v>659</v>
      </c>
      <c r="D27" s="18">
        <v>164</v>
      </c>
      <c r="E27" s="12">
        <v>0</v>
      </c>
      <c r="F27" s="12">
        <v>140</v>
      </c>
      <c r="G27" s="12">
        <v>140</v>
      </c>
      <c r="H27" s="196">
        <v>85.365853658536594</v>
      </c>
      <c r="I27" s="12">
        <v>0</v>
      </c>
      <c r="J27" s="12">
        <v>4</v>
      </c>
      <c r="K27" s="12">
        <v>4</v>
      </c>
      <c r="L27" s="200">
        <v>2.4390243902439002</v>
      </c>
      <c r="M27" s="196">
        <v>87.804878048780495</v>
      </c>
      <c r="N27" s="201">
        <v>0</v>
      </c>
      <c r="O27" s="201">
        <v>144</v>
      </c>
      <c r="P27" s="202">
        <v>144</v>
      </c>
      <c r="Q27" s="202">
        <v>164</v>
      </c>
      <c r="R27" s="202">
        <v>0</v>
      </c>
      <c r="S27" s="202">
        <v>144</v>
      </c>
      <c r="T27" s="202">
        <v>144</v>
      </c>
      <c r="U27" s="206">
        <v>87.804878048780495</v>
      </c>
      <c r="V27" s="202">
        <v>0</v>
      </c>
      <c r="W27" s="202">
        <v>4</v>
      </c>
      <c r="X27" s="202">
        <v>4</v>
      </c>
      <c r="Y27" s="206">
        <v>2.4390243902439002</v>
      </c>
      <c r="Z27" s="206">
        <v>90.243902439024396</v>
      </c>
      <c r="AA27" s="202">
        <v>0</v>
      </c>
      <c r="AB27" s="202">
        <v>148</v>
      </c>
      <c r="AC27" s="202">
        <v>148</v>
      </c>
      <c r="AD27" s="202">
        <v>164</v>
      </c>
      <c r="AE27" s="202">
        <v>0</v>
      </c>
      <c r="AF27" s="202">
        <v>142</v>
      </c>
      <c r="AG27" s="202">
        <v>142</v>
      </c>
      <c r="AH27" s="196">
        <v>86.585365853658502</v>
      </c>
      <c r="AI27" s="202">
        <v>0</v>
      </c>
      <c r="AJ27" s="202">
        <v>6</v>
      </c>
      <c r="AK27" s="202">
        <v>6</v>
      </c>
      <c r="AL27" s="196">
        <v>3.6585365853658498</v>
      </c>
      <c r="AM27" s="196">
        <v>90.243902439024396</v>
      </c>
      <c r="AN27" s="202">
        <v>0</v>
      </c>
      <c r="AO27" s="202">
        <v>148</v>
      </c>
      <c r="AP27" s="202">
        <v>148</v>
      </c>
      <c r="AQ27" s="202">
        <v>164</v>
      </c>
      <c r="AR27" s="202">
        <v>0</v>
      </c>
      <c r="AS27" s="202">
        <v>141</v>
      </c>
      <c r="AT27" s="202">
        <v>141</v>
      </c>
      <c r="AU27" s="196">
        <v>85.975609756097597</v>
      </c>
      <c r="AV27" s="202">
        <v>0</v>
      </c>
      <c r="AW27" s="202">
        <v>8</v>
      </c>
      <c r="AX27" s="202">
        <v>8</v>
      </c>
      <c r="AY27" s="196">
        <v>4.8780487804878003</v>
      </c>
      <c r="AZ27" s="196">
        <v>90.853658536585399</v>
      </c>
      <c r="BA27" s="202">
        <v>0</v>
      </c>
      <c r="BB27" s="202">
        <v>149</v>
      </c>
      <c r="BC27" s="202">
        <v>149</v>
      </c>
      <c r="BD27" s="202">
        <v>164</v>
      </c>
      <c r="BE27" s="202">
        <v>0</v>
      </c>
      <c r="BF27" s="202">
        <v>138</v>
      </c>
      <c r="BG27" s="202">
        <v>138</v>
      </c>
      <c r="BH27" s="206">
        <v>84.146341463414601</v>
      </c>
      <c r="BI27" s="202">
        <v>0</v>
      </c>
      <c r="BJ27" s="202">
        <v>10</v>
      </c>
      <c r="BK27" s="202">
        <v>10</v>
      </c>
      <c r="BL27" s="206">
        <v>6.0975609756097597</v>
      </c>
      <c r="BM27" s="206">
        <v>90.243902439024396</v>
      </c>
      <c r="BN27" s="202">
        <v>0</v>
      </c>
      <c r="BO27" s="202">
        <v>148</v>
      </c>
      <c r="BP27" s="202">
        <v>148</v>
      </c>
      <c r="BQ27" s="202">
        <v>164</v>
      </c>
      <c r="BR27" s="202">
        <v>0</v>
      </c>
      <c r="BS27" s="202">
        <v>142</v>
      </c>
      <c r="BT27" s="202">
        <v>142</v>
      </c>
      <c r="BU27" s="196">
        <v>86.585365853658502</v>
      </c>
      <c r="BV27" s="202">
        <v>0</v>
      </c>
      <c r="BW27" s="202">
        <v>9</v>
      </c>
      <c r="BX27" s="202">
        <v>9</v>
      </c>
      <c r="BY27" s="196">
        <v>5.48780487804878</v>
      </c>
      <c r="BZ27" s="196">
        <v>92.073170731707293</v>
      </c>
      <c r="CA27" s="202">
        <v>0</v>
      </c>
      <c r="CB27" s="202">
        <v>151</v>
      </c>
      <c r="CC27" s="202">
        <v>151</v>
      </c>
      <c r="CD27" s="202">
        <v>81</v>
      </c>
      <c r="CE27" s="202">
        <v>0</v>
      </c>
      <c r="CF27" s="202">
        <v>142</v>
      </c>
      <c r="CG27" s="202">
        <v>142</v>
      </c>
      <c r="CH27" s="196">
        <v>175.308641975309</v>
      </c>
      <c r="CI27" s="202">
        <v>0</v>
      </c>
      <c r="CJ27" s="202">
        <v>11</v>
      </c>
      <c r="CK27" s="202">
        <v>11</v>
      </c>
      <c r="CL27" s="200">
        <v>13.580246913580201</v>
      </c>
      <c r="CM27" s="196">
        <v>188.888888888889</v>
      </c>
      <c r="CN27" s="202">
        <v>0</v>
      </c>
      <c r="CO27" s="202">
        <v>153</v>
      </c>
      <c r="CP27" s="202">
        <v>153</v>
      </c>
      <c r="CQ27" s="12">
        <v>81</v>
      </c>
      <c r="CR27" s="12">
        <v>0</v>
      </c>
      <c r="CS27" s="12">
        <v>143</v>
      </c>
      <c r="CT27" s="12">
        <v>143</v>
      </c>
      <c r="CU27" s="196">
        <v>176.54320987654299</v>
      </c>
      <c r="CV27" s="12">
        <v>0</v>
      </c>
      <c r="CW27" s="12">
        <v>11</v>
      </c>
      <c r="CX27" s="12">
        <v>11</v>
      </c>
      <c r="CY27" s="200">
        <v>13.580246913580201</v>
      </c>
      <c r="CZ27" s="196">
        <v>190.12345679012299</v>
      </c>
      <c r="DA27" s="201">
        <v>0</v>
      </c>
      <c r="DB27" s="201">
        <v>154</v>
      </c>
      <c r="DC27" s="12">
        <v>154</v>
      </c>
      <c r="DD27" s="12">
        <v>81</v>
      </c>
      <c r="DE27" s="12">
        <v>0</v>
      </c>
      <c r="DF27" s="12">
        <v>156</v>
      </c>
      <c r="DG27" s="12">
        <v>156</v>
      </c>
      <c r="DH27" s="196">
        <v>192.59259259259301</v>
      </c>
      <c r="DI27" s="12">
        <v>0</v>
      </c>
      <c r="DJ27" s="12">
        <v>8</v>
      </c>
      <c r="DK27" s="12">
        <v>8</v>
      </c>
      <c r="DL27" s="200">
        <v>9.8765432098765409</v>
      </c>
      <c r="DM27" s="196">
        <v>202.469135802469</v>
      </c>
      <c r="DN27" s="201">
        <v>0</v>
      </c>
      <c r="DO27" s="201">
        <v>164</v>
      </c>
      <c r="DP27" s="12">
        <v>164</v>
      </c>
      <c r="DQ27" s="12">
        <v>81</v>
      </c>
      <c r="DR27" s="12">
        <v>0</v>
      </c>
      <c r="DS27" s="12">
        <v>156</v>
      </c>
      <c r="DT27" s="12">
        <v>156</v>
      </c>
      <c r="DU27" s="196">
        <v>192.59259259259301</v>
      </c>
      <c r="DV27" s="12">
        <v>0</v>
      </c>
      <c r="DW27" s="12">
        <v>11</v>
      </c>
      <c r="DX27" s="12">
        <v>11</v>
      </c>
      <c r="DY27" s="200">
        <v>13.580246913580201</v>
      </c>
      <c r="DZ27" s="196">
        <v>206.17283950617301</v>
      </c>
      <c r="EA27" s="201">
        <v>0</v>
      </c>
      <c r="EB27" s="201">
        <v>167</v>
      </c>
      <c r="EC27" s="12">
        <v>167</v>
      </c>
      <c r="ED27" s="12">
        <v>84</v>
      </c>
      <c r="EE27" s="12">
        <v>0</v>
      </c>
      <c r="EF27" s="12">
        <v>159</v>
      </c>
      <c r="EG27" s="12">
        <v>159</v>
      </c>
      <c r="EH27" s="196">
        <v>189.28571428571399</v>
      </c>
      <c r="EI27" s="12">
        <v>0</v>
      </c>
      <c r="EJ27" s="12">
        <v>11</v>
      </c>
      <c r="EK27" s="12">
        <v>11</v>
      </c>
      <c r="EL27" s="200">
        <v>13.0952380952381</v>
      </c>
      <c r="EM27" s="196">
        <v>202.38095238095201</v>
      </c>
      <c r="EN27" s="201">
        <v>0</v>
      </c>
      <c r="EO27" s="201">
        <v>170</v>
      </c>
      <c r="EP27" s="12">
        <v>170</v>
      </c>
      <c r="EQ27" s="219">
        <v>84</v>
      </c>
      <c r="ER27" s="12">
        <v>0</v>
      </c>
      <c r="ES27" s="12">
        <v>171</v>
      </c>
      <c r="ET27" s="12">
        <v>171</v>
      </c>
      <c r="EU27" s="196">
        <v>203.57142857142901</v>
      </c>
      <c r="EV27" s="12">
        <v>0</v>
      </c>
      <c r="EW27" s="12">
        <v>9</v>
      </c>
      <c r="EX27" s="12">
        <v>9</v>
      </c>
      <c r="EY27" s="200">
        <v>10.714285714285699</v>
      </c>
      <c r="EZ27" s="196">
        <v>214.28571428571399</v>
      </c>
      <c r="FA27" s="201">
        <v>0</v>
      </c>
      <c r="FB27" s="201">
        <v>180</v>
      </c>
      <c r="FC27" s="12">
        <v>180</v>
      </c>
      <c r="FD27" s="219">
        <v>84</v>
      </c>
      <c r="FE27" s="12">
        <v>0</v>
      </c>
      <c r="FF27" s="12">
        <v>180</v>
      </c>
      <c r="FG27" s="12">
        <v>180</v>
      </c>
      <c r="FH27" s="196">
        <v>214.28571428571399</v>
      </c>
      <c r="FI27" s="12">
        <v>0</v>
      </c>
      <c r="FJ27" s="12">
        <v>6</v>
      </c>
      <c r="FK27" s="12">
        <v>6</v>
      </c>
      <c r="FL27" s="200">
        <v>7.1428571428571397</v>
      </c>
      <c r="FM27" s="196">
        <v>221.42857142857099</v>
      </c>
      <c r="FN27" s="201">
        <v>0</v>
      </c>
      <c r="FO27" s="201">
        <v>186</v>
      </c>
      <c r="FP27" s="12">
        <v>186</v>
      </c>
      <c r="FQ27" s="219">
        <v>84</v>
      </c>
      <c r="FR27" s="12">
        <v>0</v>
      </c>
      <c r="FS27" s="12">
        <v>176</v>
      </c>
      <c r="FT27" s="12">
        <v>176</v>
      </c>
      <c r="FU27" s="196">
        <v>209.52380952381</v>
      </c>
      <c r="FV27" s="12">
        <v>0</v>
      </c>
      <c r="FW27" s="12">
        <v>9</v>
      </c>
      <c r="FX27" s="12">
        <v>9</v>
      </c>
      <c r="FY27" s="200">
        <v>10.714285714285699</v>
      </c>
      <c r="FZ27" s="196">
        <v>220.23809523809501</v>
      </c>
      <c r="GA27" s="201">
        <v>0</v>
      </c>
      <c r="GB27" s="201">
        <v>185</v>
      </c>
      <c r="GC27" s="12">
        <v>185</v>
      </c>
      <c r="GD27" s="219">
        <v>84</v>
      </c>
      <c r="GE27" s="12">
        <v>0</v>
      </c>
      <c r="GF27" s="12">
        <v>178</v>
      </c>
      <c r="GG27" s="12">
        <v>178</v>
      </c>
      <c r="GH27" s="196">
        <v>211.90476190476201</v>
      </c>
      <c r="GI27" s="12">
        <v>0</v>
      </c>
      <c r="GJ27" s="12">
        <v>13</v>
      </c>
      <c r="GK27" s="12">
        <v>13</v>
      </c>
      <c r="GL27" s="200">
        <v>15.476190476190499</v>
      </c>
      <c r="GM27" s="196">
        <v>227.38095238095201</v>
      </c>
      <c r="GN27" s="201">
        <v>0</v>
      </c>
      <c r="GO27" s="201">
        <v>191</v>
      </c>
      <c r="GP27" s="12">
        <v>191</v>
      </c>
      <c r="GQ27" s="219">
        <v>84</v>
      </c>
      <c r="GR27" s="12">
        <v>0</v>
      </c>
      <c r="GS27" s="12">
        <v>177</v>
      </c>
      <c r="GT27" s="12">
        <v>177</v>
      </c>
      <c r="GU27" s="196">
        <v>210.71428571428601</v>
      </c>
      <c r="GV27" s="12">
        <v>0</v>
      </c>
      <c r="GW27" s="12">
        <v>13</v>
      </c>
      <c r="GX27" s="12">
        <v>13</v>
      </c>
      <c r="GY27" s="200">
        <v>15.476190476190499</v>
      </c>
      <c r="GZ27" s="196">
        <v>226.19047619047601</v>
      </c>
      <c r="HA27" s="201">
        <v>0</v>
      </c>
      <c r="HB27" s="201">
        <v>190</v>
      </c>
      <c r="HC27" s="12">
        <v>190</v>
      </c>
      <c r="HD27" s="12">
        <v>84</v>
      </c>
      <c r="HE27" s="12">
        <v>0</v>
      </c>
      <c r="HF27" s="12">
        <v>178</v>
      </c>
      <c r="HG27" s="12">
        <v>178</v>
      </c>
      <c r="HH27" s="12">
        <v>211.90476190476201</v>
      </c>
      <c r="HI27" s="12">
        <v>0</v>
      </c>
      <c r="HJ27" s="12">
        <v>13</v>
      </c>
      <c r="HK27" s="12">
        <v>13</v>
      </c>
      <c r="HL27" s="12">
        <v>15.476190476190499</v>
      </c>
      <c r="HM27" s="12">
        <v>227.38095238095201</v>
      </c>
      <c r="HN27" s="12">
        <v>0</v>
      </c>
      <c r="HO27" s="12">
        <v>191</v>
      </c>
      <c r="HP27" s="12">
        <v>191</v>
      </c>
      <c r="HQ27" s="229">
        <v>84</v>
      </c>
      <c r="HR27" s="12">
        <v>0</v>
      </c>
      <c r="HS27" s="12">
        <v>181</v>
      </c>
      <c r="HT27" s="12">
        <v>181</v>
      </c>
      <c r="HU27" s="196">
        <v>215.47619047619</v>
      </c>
      <c r="HV27" s="12">
        <v>0</v>
      </c>
      <c r="HW27" s="12">
        <v>13</v>
      </c>
      <c r="HX27" s="12">
        <v>13</v>
      </c>
      <c r="HY27" s="200">
        <v>15.476190476190499</v>
      </c>
      <c r="HZ27" s="196">
        <v>230.95238095238099</v>
      </c>
      <c r="IA27" s="201">
        <v>0</v>
      </c>
      <c r="IB27" s="201">
        <v>194</v>
      </c>
      <c r="IC27" s="12">
        <v>194</v>
      </c>
    </row>
    <row r="28" spans="1:239">
      <c r="A28" s="10">
        <v>665</v>
      </c>
      <c r="B28" s="14" t="s">
        <v>120</v>
      </c>
      <c r="C28" s="10">
        <v>665</v>
      </c>
      <c r="D28" s="18">
        <v>99</v>
      </c>
      <c r="E28" s="12">
        <v>0</v>
      </c>
      <c r="F28" s="12">
        <v>88</v>
      </c>
      <c r="G28" s="12">
        <v>88</v>
      </c>
      <c r="H28" s="196">
        <v>88.8888888888889</v>
      </c>
      <c r="I28" s="12">
        <v>0</v>
      </c>
      <c r="J28" s="12">
        <v>1</v>
      </c>
      <c r="K28" s="12">
        <v>1</v>
      </c>
      <c r="L28" s="200">
        <v>1.0101010101010099</v>
      </c>
      <c r="M28" s="196">
        <v>89.898989898989896</v>
      </c>
      <c r="N28" s="201">
        <v>0</v>
      </c>
      <c r="O28" s="201">
        <v>89</v>
      </c>
      <c r="P28" s="202">
        <v>89</v>
      </c>
      <c r="Q28" s="202">
        <v>99</v>
      </c>
      <c r="R28" s="202">
        <v>0</v>
      </c>
      <c r="S28" s="202">
        <v>88</v>
      </c>
      <c r="T28" s="202">
        <v>88</v>
      </c>
      <c r="U28" s="206">
        <v>88.8888888888889</v>
      </c>
      <c r="V28" s="202">
        <v>0</v>
      </c>
      <c r="W28" s="202">
        <v>1</v>
      </c>
      <c r="X28" s="202">
        <v>1</v>
      </c>
      <c r="Y28" s="206">
        <v>1.0101010101010099</v>
      </c>
      <c r="Z28" s="206">
        <v>89.898989898989896</v>
      </c>
      <c r="AA28" s="202">
        <v>0</v>
      </c>
      <c r="AB28" s="202">
        <v>89</v>
      </c>
      <c r="AC28" s="202">
        <v>89</v>
      </c>
      <c r="AD28" s="202">
        <v>99</v>
      </c>
      <c r="AE28" s="202">
        <v>0</v>
      </c>
      <c r="AF28" s="202">
        <v>88</v>
      </c>
      <c r="AG28" s="202">
        <v>88</v>
      </c>
      <c r="AH28" s="196">
        <v>88.8888888888889</v>
      </c>
      <c r="AI28" s="202">
        <v>0</v>
      </c>
      <c r="AJ28" s="202">
        <v>1</v>
      </c>
      <c r="AK28" s="202">
        <v>1</v>
      </c>
      <c r="AL28" s="196">
        <v>1.0101010101010099</v>
      </c>
      <c r="AM28" s="196">
        <v>89.898989898989896</v>
      </c>
      <c r="AN28" s="202">
        <v>0</v>
      </c>
      <c r="AO28" s="202">
        <v>89</v>
      </c>
      <c r="AP28" s="202">
        <v>89</v>
      </c>
      <c r="AQ28" s="202">
        <v>99</v>
      </c>
      <c r="AR28" s="202">
        <v>0</v>
      </c>
      <c r="AS28" s="202">
        <v>90</v>
      </c>
      <c r="AT28" s="202">
        <v>90</v>
      </c>
      <c r="AU28" s="196">
        <v>90.909090909090907</v>
      </c>
      <c r="AV28" s="202">
        <v>0</v>
      </c>
      <c r="AW28" s="202">
        <v>1</v>
      </c>
      <c r="AX28" s="202">
        <v>1</v>
      </c>
      <c r="AY28" s="196">
        <v>1.0101010101010099</v>
      </c>
      <c r="AZ28" s="196">
        <v>91.919191919191903</v>
      </c>
      <c r="BA28" s="202">
        <v>0</v>
      </c>
      <c r="BB28" s="202">
        <v>91</v>
      </c>
      <c r="BC28" s="202">
        <v>91</v>
      </c>
      <c r="BD28" s="202">
        <v>99</v>
      </c>
      <c r="BE28" s="202">
        <v>0</v>
      </c>
      <c r="BF28" s="202">
        <v>90</v>
      </c>
      <c r="BG28" s="202">
        <v>90</v>
      </c>
      <c r="BH28" s="206">
        <v>90.909090909090907</v>
      </c>
      <c r="BI28" s="202">
        <v>0</v>
      </c>
      <c r="BJ28" s="202">
        <v>2</v>
      </c>
      <c r="BK28" s="202">
        <v>2</v>
      </c>
      <c r="BL28" s="206">
        <v>2.0202020202020199</v>
      </c>
      <c r="BM28" s="206">
        <v>92.929292929292899</v>
      </c>
      <c r="BN28" s="202">
        <v>0</v>
      </c>
      <c r="BO28" s="202">
        <v>92</v>
      </c>
      <c r="BP28" s="202">
        <v>92</v>
      </c>
      <c r="BQ28" s="202">
        <v>99</v>
      </c>
      <c r="BR28" s="202">
        <v>0</v>
      </c>
      <c r="BS28" s="202">
        <v>92</v>
      </c>
      <c r="BT28" s="202">
        <v>92</v>
      </c>
      <c r="BU28" s="196">
        <v>92.929292929292899</v>
      </c>
      <c r="BV28" s="202">
        <v>0</v>
      </c>
      <c r="BW28" s="202">
        <v>2</v>
      </c>
      <c r="BX28" s="202">
        <v>2</v>
      </c>
      <c r="BY28" s="196">
        <v>2.0202020202020199</v>
      </c>
      <c r="BZ28" s="196">
        <v>94.949494949494905</v>
      </c>
      <c r="CA28" s="202">
        <v>0</v>
      </c>
      <c r="CB28" s="202">
        <v>94</v>
      </c>
      <c r="CC28" s="202">
        <v>94</v>
      </c>
      <c r="CD28" s="202">
        <v>69</v>
      </c>
      <c r="CE28" s="202">
        <v>0</v>
      </c>
      <c r="CF28" s="202">
        <v>92</v>
      </c>
      <c r="CG28" s="202">
        <v>92</v>
      </c>
      <c r="CH28" s="196">
        <v>133.333333333333</v>
      </c>
      <c r="CI28" s="202">
        <v>0</v>
      </c>
      <c r="CJ28" s="202">
        <v>2</v>
      </c>
      <c r="CK28" s="202">
        <v>2</v>
      </c>
      <c r="CL28" s="200">
        <v>2.8985507246376798</v>
      </c>
      <c r="CM28" s="196">
        <v>136.231884057971</v>
      </c>
      <c r="CN28" s="202">
        <v>0</v>
      </c>
      <c r="CO28" s="202">
        <v>94</v>
      </c>
      <c r="CP28" s="202">
        <v>94</v>
      </c>
      <c r="CQ28" s="12">
        <v>69</v>
      </c>
      <c r="CR28" s="12">
        <v>0</v>
      </c>
      <c r="CS28" s="12">
        <v>95</v>
      </c>
      <c r="CT28" s="12">
        <v>95</v>
      </c>
      <c r="CU28" s="196">
        <v>137.68115942028999</v>
      </c>
      <c r="CV28" s="12">
        <v>0</v>
      </c>
      <c r="CW28" s="12">
        <v>2</v>
      </c>
      <c r="CX28" s="12">
        <v>2</v>
      </c>
      <c r="CY28" s="200">
        <v>2.8985507246376798</v>
      </c>
      <c r="CZ28" s="196">
        <v>140.57971014492799</v>
      </c>
      <c r="DA28" s="201">
        <v>0</v>
      </c>
      <c r="DB28" s="201">
        <v>97</v>
      </c>
      <c r="DC28" s="12">
        <v>97</v>
      </c>
      <c r="DD28" s="12">
        <v>70</v>
      </c>
      <c r="DE28" s="12">
        <v>0</v>
      </c>
      <c r="DF28" s="12">
        <v>97</v>
      </c>
      <c r="DG28" s="12">
        <v>97</v>
      </c>
      <c r="DH28" s="196">
        <v>138.57142857142901</v>
      </c>
      <c r="DI28" s="12">
        <v>0</v>
      </c>
      <c r="DJ28" s="12">
        <v>3</v>
      </c>
      <c r="DK28" s="12">
        <v>3</v>
      </c>
      <c r="DL28" s="200">
        <v>4.28571428571429</v>
      </c>
      <c r="DM28" s="196">
        <v>142.857142857143</v>
      </c>
      <c r="DN28" s="201">
        <v>0</v>
      </c>
      <c r="DO28" s="201">
        <v>100</v>
      </c>
      <c r="DP28" s="12">
        <v>100</v>
      </c>
      <c r="DQ28" s="12">
        <v>70</v>
      </c>
      <c r="DR28" s="12">
        <v>0</v>
      </c>
      <c r="DS28" s="12">
        <v>96</v>
      </c>
      <c r="DT28" s="12">
        <v>96</v>
      </c>
      <c r="DU28" s="196">
        <v>137.142857142857</v>
      </c>
      <c r="DV28" s="12">
        <v>0</v>
      </c>
      <c r="DW28" s="12">
        <v>2</v>
      </c>
      <c r="DX28" s="12">
        <v>2</v>
      </c>
      <c r="DY28" s="200">
        <v>2.8571428571428599</v>
      </c>
      <c r="DZ28" s="196">
        <v>140</v>
      </c>
      <c r="EA28" s="201">
        <v>0</v>
      </c>
      <c r="EB28" s="201">
        <v>98</v>
      </c>
      <c r="EC28" s="12">
        <v>98</v>
      </c>
      <c r="ED28" s="12">
        <v>70</v>
      </c>
      <c r="EE28" s="12">
        <v>0</v>
      </c>
      <c r="EF28" s="12">
        <v>100</v>
      </c>
      <c r="EG28" s="12">
        <v>100</v>
      </c>
      <c r="EH28" s="196">
        <v>142.857142857143</v>
      </c>
      <c r="EI28" s="12">
        <v>0</v>
      </c>
      <c r="EJ28" s="12">
        <v>2</v>
      </c>
      <c r="EK28" s="12">
        <v>2</v>
      </c>
      <c r="EL28" s="200">
        <v>2.8571428571428599</v>
      </c>
      <c r="EM28" s="196">
        <v>145.71428571428601</v>
      </c>
      <c r="EN28" s="201">
        <v>0</v>
      </c>
      <c r="EO28" s="201">
        <v>102</v>
      </c>
      <c r="EP28" s="12">
        <v>102</v>
      </c>
      <c r="EQ28" s="219">
        <v>70</v>
      </c>
      <c r="ER28" s="12">
        <v>0</v>
      </c>
      <c r="ES28" s="12">
        <v>103</v>
      </c>
      <c r="ET28" s="12">
        <v>103</v>
      </c>
      <c r="EU28" s="196">
        <v>147.142857142857</v>
      </c>
      <c r="EV28" s="12">
        <v>0</v>
      </c>
      <c r="EW28" s="12">
        <v>2</v>
      </c>
      <c r="EX28" s="12">
        <v>2</v>
      </c>
      <c r="EY28" s="200">
        <v>2.8571428571428599</v>
      </c>
      <c r="EZ28" s="196">
        <v>150</v>
      </c>
      <c r="FA28" s="201">
        <v>0</v>
      </c>
      <c r="FB28" s="201">
        <v>105</v>
      </c>
      <c r="FC28" s="12">
        <v>105</v>
      </c>
      <c r="FD28" s="219">
        <v>70</v>
      </c>
      <c r="FE28" s="12">
        <v>0</v>
      </c>
      <c r="FF28" s="12">
        <v>101</v>
      </c>
      <c r="FG28" s="12">
        <v>101</v>
      </c>
      <c r="FH28" s="196">
        <v>144.28571428571399</v>
      </c>
      <c r="FI28" s="12">
        <v>0</v>
      </c>
      <c r="FJ28" s="12">
        <v>3</v>
      </c>
      <c r="FK28" s="12">
        <v>3</v>
      </c>
      <c r="FL28" s="200">
        <v>4.28571428571429</v>
      </c>
      <c r="FM28" s="196">
        <v>148.57142857142901</v>
      </c>
      <c r="FN28" s="201">
        <v>0</v>
      </c>
      <c r="FO28" s="201">
        <v>104</v>
      </c>
      <c r="FP28" s="12">
        <v>104</v>
      </c>
      <c r="FQ28" s="219">
        <v>70</v>
      </c>
      <c r="FR28" s="12">
        <v>0</v>
      </c>
      <c r="FS28" s="12">
        <v>103</v>
      </c>
      <c r="FT28" s="12">
        <v>103</v>
      </c>
      <c r="FU28" s="196">
        <v>147.142857142857</v>
      </c>
      <c r="FV28" s="12">
        <v>0</v>
      </c>
      <c r="FW28" s="12">
        <v>2</v>
      </c>
      <c r="FX28" s="12">
        <v>2</v>
      </c>
      <c r="FY28" s="200">
        <v>2.8571428571428599</v>
      </c>
      <c r="FZ28" s="196">
        <v>150</v>
      </c>
      <c r="GA28" s="201">
        <v>0</v>
      </c>
      <c r="GB28" s="201">
        <v>105</v>
      </c>
      <c r="GC28" s="12">
        <v>105</v>
      </c>
      <c r="GD28" s="219">
        <v>70</v>
      </c>
      <c r="GE28" s="12">
        <v>0</v>
      </c>
      <c r="GF28" s="12">
        <v>99</v>
      </c>
      <c r="GG28" s="12">
        <v>99</v>
      </c>
      <c r="GH28" s="196">
        <v>141.42857142857099</v>
      </c>
      <c r="GI28" s="12">
        <v>0</v>
      </c>
      <c r="GJ28" s="12">
        <v>2</v>
      </c>
      <c r="GK28" s="12">
        <v>2</v>
      </c>
      <c r="GL28" s="200">
        <v>2.8571428571428599</v>
      </c>
      <c r="GM28" s="196">
        <v>144.28571428571399</v>
      </c>
      <c r="GN28" s="201">
        <v>0</v>
      </c>
      <c r="GO28" s="201">
        <v>101</v>
      </c>
      <c r="GP28" s="12">
        <v>101</v>
      </c>
      <c r="GQ28" s="219">
        <v>70</v>
      </c>
      <c r="GR28" s="12">
        <v>0</v>
      </c>
      <c r="GS28" s="12">
        <v>98</v>
      </c>
      <c r="GT28" s="12">
        <v>98</v>
      </c>
      <c r="GU28" s="196">
        <v>140</v>
      </c>
      <c r="GV28" s="12">
        <v>0</v>
      </c>
      <c r="GW28" s="12">
        <v>4</v>
      </c>
      <c r="GX28" s="12">
        <v>4</v>
      </c>
      <c r="GY28" s="200">
        <v>5.71428571428571</v>
      </c>
      <c r="GZ28" s="196">
        <v>145.71428571428601</v>
      </c>
      <c r="HA28" s="201">
        <v>0</v>
      </c>
      <c r="HB28" s="201">
        <v>102</v>
      </c>
      <c r="HC28" s="12">
        <v>102</v>
      </c>
      <c r="HD28" s="12">
        <v>70</v>
      </c>
      <c r="HE28" s="12">
        <v>0</v>
      </c>
      <c r="HF28" s="12">
        <v>98</v>
      </c>
      <c r="HG28" s="12">
        <v>98</v>
      </c>
      <c r="HH28" s="12">
        <v>140</v>
      </c>
      <c r="HI28" s="12">
        <v>0</v>
      </c>
      <c r="HJ28" s="12">
        <v>5</v>
      </c>
      <c r="HK28" s="12">
        <v>5</v>
      </c>
      <c r="HL28" s="12">
        <v>7.1428571428571397</v>
      </c>
      <c r="HM28" s="12">
        <v>147.142857142857</v>
      </c>
      <c r="HN28" s="12">
        <v>0</v>
      </c>
      <c r="HO28" s="12">
        <v>103</v>
      </c>
      <c r="HP28" s="12">
        <v>103</v>
      </c>
      <c r="HQ28" s="229">
        <v>70</v>
      </c>
      <c r="HR28" s="12">
        <v>0</v>
      </c>
      <c r="HS28" s="12">
        <v>98</v>
      </c>
      <c r="HT28" s="12">
        <v>98</v>
      </c>
      <c r="HU28" s="196">
        <v>140</v>
      </c>
      <c r="HV28" s="12">
        <v>0</v>
      </c>
      <c r="HW28" s="12">
        <v>5</v>
      </c>
      <c r="HX28" s="12">
        <v>5</v>
      </c>
      <c r="HY28" s="200">
        <v>7.1428571428571397</v>
      </c>
      <c r="HZ28" s="196">
        <v>147.142857142857</v>
      </c>
      <c r="IA28" s="201">
        <v>0</v>
      </c>
      <c r="IB28" s="201">
        <v>103</v>
      </c>
      <c r="IC28" s="12">
        <v>103</v>
      </c>
    </row>
    <row r="29" spans="1:239">
      <c r="A29" s="10">
        <v>837</v>
      </c>
      <c r="B29" s="14" t="s">
        <v>121</v>
      </c>
      <c r="C29" s="10">
        <v>837</v>
      </c>
      <c r="D29" s="18">
        <v>2420</v>
      </c>
      <c r="E29" s="12">
        <v>0</v>
      </c>
      <c r="F29" s="12">
        <v>2093</v>
      </c>
      <c r="G29" s="12">
        <v>2093</v>
      </c>
      <c r="H29" s="196">
        <v>86.4876033057851</v>
      </c>
      <c r="I29" s="12">
        <v>0</v>
      </c>
      <c r="J29" s="12">
        <v>177</v>
      </c>
      <c r="K29" s="12">
        <v>177</v>
      </c>
      <c r="L29" s="200">
        <v>7.3140495867768598</v>
      </c>
      <c r="M29" s="196">
        <v>93.801652892562004</v>
      </c>
      <c r="N29" s="201">
        <v>0</v>
      </c>
      <c r="O29" s="201">
        <v>2270</v>
      </c>
      <c r="P29" s="202">
        <v>2270</v>
      </c>
      <c r="Q29" s="202">
        <v>2420</v>
      </c>
      <c r="R29" s="202">
        <v>0</v>
      </c>
      <c r="S29" s="202">
        <v>2108</v>
      </c>
      <c r="T29" s="202">
        <v>2108</v>
      </c>
      <c r="U29" s="206">
        <v>87.107438016528903</v>
      </c>
      <c r="V29" s="202">
        <v>0</v>
      </c>
      <c r="W29" s="202">
        <v>183</v>
      </c>
      <c r="X29" s="202">
        <v>183</v>
      </c>
      <c r="Y29" s="206">
        <v>7.5619834710743801</v>
      </c>
      <c r="Z29" s="206">
        <v>94.669421487603302</v>
      </c>
      <c r="AA29" s="202">
        <v>0</v>
      </c>
      <c r="AB29" s="202">
        <v>2291</v>
      </c>
      <c r="AC29" s="202">
        <v>2291</v>
      </c>
      <c r="AD29" s="202">
        <v>2420</v>
      </c>
      <c r="AE29" s="202">
        <v>0</v>
      </c>
      <c r="AF29" s="202">
        <v>2109</v>
      </c>
      <c r="AG29" s="202">
        <v>2109</v>
      </c>
      <c r="AH29" s="196">
        <v>87.148760330578497</v>
      </c>
      <c r="AI29" s="202">
        <v>0</v>
      </c>
      <c r="AJ29" s="202">
        <v>181</v>
      </c>
      <c r="AK29" s="202">
        <v>181</v>
      </c>
      <c r="AL29" s="196">
        <v>7.4793388429752099</v>
      </c>
      <c r="AM29" s="196">
        <v>94.628099173553693</v>
      </c>
      <c r="AN29" s="202">
        <v>0</v>
      </c>
      <c r="AO29" s="202">
        <v>2290</v>
      </c>
      <c r="AP29" s="202">
        <v>2290</v>
      </c>
      <c r="AQ29" s="202">
        <v>2420</v>
      </c>
      <c r="AR29" s="202">
        <v>0</v>
      </c>
      <c r="AS29" s="202">
        <v>2127</v>
      </c>
      <c r="AT29" s="202">
        <v>2127</v>
      </c>
      <c r="AU29" s="196">
        <v>87.892561983471097</v>
      </c>
      <c r="AV29" s="202">
        <v>0</v>
      </c>
      <c r="AW29" s="202">
        <v>182</v>
      </c>
      <c r="AX29" s="202">
        <v>182</v>
      </c>
      <c r="AY29" s="196">
        <v>7.5206611570247901</v>
      </c>
      <c r="AZ29" s="196">
        <v>95.413223140495901</v>
      </c>
      <c r="BA29" s="202">
        <v>0</v>
      </c>
      <c r="BB29" s="202">
        <v>2309</v>
      </c>
      <c r="BC29" s="202">
        <v>2309</v>
      </c>
      <c r="BD29" s="202">
        <v>2420</v>
      </c>
      <c r="BE29" s="202">
        <v>0</v>
      </c>
      <c r="BF29" s="202">
        <v>2117</v>
      </c>
      <c r="BG29" s="202">
        <v>2117</v>
      </c>
      <c r="BH29" s="206">
        <v>87.479338842975196</v>
      </c>
      <c r="BI29" s="202">
        <v>0</v>
      </c>
      <c r="BJ29" s="202">
        <v>191</v>
      </c>
      <c r="BK29" s="202">
        <v>191</v>
      </c>
      <c r="BL29" s="206">
        <v>7.8925619834710696</v>
      </c>
      <c r="BM29" s="206">
        <v>95.371900826446307</v>
      </c>
      <c r="BN29" s="202">
        <v>0</v>
      </c>
      <c r="BO29" s="202">
        <v>2308</v>
      </c>
      <c r="BP29" s="202">
        <v>2308</v>
      </c>
      <c r="BQ29" s="202">
        <v>2420</v>
      </c>
      <c r="BR29" s="202">
        <v>0</v>
      </c>
      <c r="BS29" s="202">
        <v>2132</v>
      </c>
      <c r="BT29" s="202">
        <v>2132</v>
      </c>
      <c r="BU29" s="196">
        <v>88.099173553718998</v>
      </c>
      <c r="BV29" s="202">
        <v>0</v>
      </c>
      <c r="BW29" s="202">
        <v>197</v>
      </c>
      <c r="BX29" s="202">
        <v>197</v>
      </c>
      <c r="BY29" s="196">
        <v>8.1404958677685908</v>
      </c>
      <c r="BZ29" s="196">
        <v>96.239669421487605</v>
      </c>
      <c r="CA29" s="202">
        <v>0</v>
      </c>
      <c r="CB29" s="202">
        <v>2329</v>
      </c>
      <c r="CC29" s="202">
        <v>2329</v>
      </c>
      <c r="CD29" s="202">
        <v>1713</v>
      </c>
      <c r="CE29" s="202">
        <v>0</v>
      </c>
      <c r="CF29" s="202">
        <v>2122</v>
      </c>
      <c r="CG29" s="202">
        <v>2122</v>
      </c>
      <c r="CH29" s="196">
        <v>123.876240513719</v>
      </c>
      <c r="CI29" s="202">
        <v>0</v>
      </c>
      <c r="CJ29" s="202">
        <v>207</v>
      </c>
      <c r="CK29" s="202">
        <v>207</v>
      </c>
      <c r="CL29" s="200">
        <v>12.0840630472855</v>
      </c>
      <c r="CM29" s="196">
        <v>135.960303561004</v>
      </c>
      <c r="CN29" s="202">
        <v>0</v>
      </c>
      <c r="CO29" s="202">
        <v>2329</v>
      </c>
      <c r="CP29" s="202">
        <v>2329</v>
      </c>
      <c r="CQ29" s="12">
        <v>1713</v>
      </c>
      <c r="CR29" s="12">
        <v>0</v>
      </c>
      <c r="CS29" s="12">
        <v>2120</v>
      </c>
      <c r="CT29" s="12">
        <v>2120</v>
      </c>
      <c r="CU29" s="196">
        <v>123.759486281378</v>
      </c>
      <c r="CV29" s="12">
        <v>0</v>
      </c>
      <c r="CW29" s="12">
        <v>206</v>
      </c>
      <c r="CX29" s="12">
        <v>206</v>
      </c>
      <c r="CY29" s="200">
        <v>12.025685931115</v>
      </c>
      <c r="CZ29" s="196">
        <v>135.78517221249299</v>
      </c>
      <c r="DA29" s="201">
        <v>0</v>
      </c>
      <c r="DB29" s="201">
        <v>2326</v>
      </c>
      <c r="DC29" s="12">
        <v>2326</v>
      </c>
      <c r="DD29" s="12">
        <v>1727</v>
      </c>
      <c r="DE29" s="12">
        <v>0</v>
      </c>
      <c r="DF29" s="12">
        <v>2135</v>
      </c>
      <c r="DG29" s="12">
        <v>2135</v>
      </c>
      <c r="DH29" s="196">
        <v>123.624782860452</v>
      </c>
      <c r="DI29" s="12">
        <v>0</v>
      </c>
      <c r="DJ29" s="12">
        <v>201</v>
      </c>
      <c r="DK29" s="12">
        <v>201</v>
      </c>
      <c r="DL29" s="200">
        <v>11.638679791546</v>
      </c>
      <c r="DM29" s="196">
        <v>135.263462651998</v>
      </c>
      <c r="DN29" s="201">
        <v>0</v>
      </c>
      <c r="DO29" s="201">
        <v>2336</v>
      </c>
      <c r="DP29" s="12">
        <v>2336</v>
      </c>
      <c r="DQ29" s="12">
        <v>1727</v>
      </c>
      <c r="DR29" s="12">
        <v>0</v>
      </c>
      <c r="DS29" s="12">
        <v>2144</v>
      </c>
      <c r="DT29" s="12">
        <v>2144</v>
      </c>
      <c r="DU29" s="196">
        <v>124.145917776491</v>
      </c>
      <c r="DV29" s="12">
        <v>0</v>
      </c>
      <c r="DW29" s="12">
        <v>195</v>
      </c>
      <c r="DX29" s="12">
        <v>195</v>
      </c>
      <c r="DY29" s="200">
        <v>11.2912565141865</v>
      </c>
      <c r="DZ29" s="196">
        <v>135.43717429067701</v>
      </c>
      <c r="EA29" s="201">
        <v>0</v>
      </c>
      <c r="EB29" s="201">
        <v>2339</v>
      </c>
      <c r="EC29" s="12">
        <v>2339</v>
      </c>
      <c r="ED29" s="12">
        <v>1737</v>
      </c>
      <c r="EE29" s="12">
        <v>0</v>
      </c>
      <c r="EF29" s="12">
        <v>2150</v>
      </c>
      <c r="EG29" s="12">
        <v>2150</v>
      </c>
      <c r="EH29" s="196">
        <v>123.7766263673</v>
      </c>
      <c r="EI29" s="12">
        <v>0</v>
      </c>
      <c r="EJ29" s="12">
        <v>193</v>
      </c>
      <c r="EK29" s="12">
        <v>193</v>
      </c>
      <c r="EL29" s="200">
        <v>11.1111111111111</v>
      </c>
      <c r="EM29" s="196">
        <v>134.887737478411</v>
      </c>
      <c r="EN29" s="201">
        <v>0</v>
      </c>
      <c r="EO29" s="201">
        <v>2343</v>
      </c>
      <c r="EP29" s="12">
        <v>2343</v>
      </c>
      <c r="EQ29" s="219">
        <v>1737</v>
      </c>
      <c r="ER29" s="12">
        <v>0</v>
      </c>
      <c r="ES29" s="12">
        <v>2165</v>
      </c>
      <c r="ET29" s="12">
        <v>2165</v>
      </c>
      <c r="EU29" s="196">
        <v>124.64018422567599</v>
      </c>
      <c r="EV29" s="12">
        <v>0</v>
      </c>
      <c r="EW29" s="12">
        <v>202</v>
      </c>
      <c r="EX29" s="12">
        <v>202</v>
      </c>
      <c r="EY29" s="200">
        <v>11.629245826137</v>
      </c>
      <c r="EZ29" s="196">
        <v>136.269430051813</v>
      </c>
      <c r="FA29" s="201">
        <v>0</v>
      </c>
      <c r="FB29" s="201">
        <v>2367</v>
      </c>
      <c r="FC29" s="12">
        <v>2367</v>
      </c>
      <c r="FD29" s="219">
        <v>1737</v>
      </c>
      <c r="FE29" s="12">
        <v>0</v>
      </c>
      <c r="FF29" s="12">
        <v>2181</v>
      </c>
      <c r="FG29" s="12">
        <v>2181</v>
      </c>
      <c r="FH29" s="196">
        <v>125.561312607945</v>
      </c>
      <c r="FI29" s="12">
        <v>0</v>
      </c>
      <c r="FJ29" s="12">
        <v>192</v>
      </c>
      <c r="FK29" s="12">
        <v>192</v>
      </c>
      <c r="FL29" s="200">
        <v>11.053540587219301</v>
      </c>
      <c r="FM29" s="196">
        <v>136.61485319516399</v>
      </c>
      <c r="FN29" s="201">
        <v>0</v>
      </c>
      <c r="FO29" s="201">
        <v>2373</v>
      </c>
      <c r="FP29" s="12">
        <v>2373</v>
      </c>
      <c r="FQ29" s="219">
        <v>1737</v>
      </c>
      <c r="FR29" s="12">
        <v>0</v>
      </c>
      <c r="FS29" s="12">
        <v>2174</v>
      </c>
      <c r="FT29" s="12">
        <v>2174</v>
      </c>
      <c r="FU29" s="196">
        <v>125.158318940702</v>
      </c>
      <c r="FV29" s="12">
        <v>0</v>
      </c>
      <c r="FW29" s="12">
        <v>201</v>
      </c>
      <c r="FX29" s="12">
        <v>201</v>
      </c>
      <c r="FY29" s="200">
        <v>11.5716753022453</v>
      </c>
      <c r="FZ29" s="196">
        <v>136.72999424294801</v>
      </c>
      <c r="GA29" s="201">
        <v>0</v>
      </c>
      <c r="GB29" s="201">
        <v>2375</v>
      </c>
      <c r="GC29" s="12">
        <v>2375</v>
      </c>
      <c r="GD29" s="219">
        <v>1737</v>
      </c>
      <c r="GE29" s="12">
        <v>0</v>
      </c>
      <c r="GF29" s="12">
        <v>2178</v>
      </c>
      <c r="GG29" s="12">
        <v>2178</v>
      </c>
      <c r="GH29" s="196">
        <v>125.38860103626899</v>
      </c>
      <c r="GI29" s="12">
        <v>0</v>
      </c>
      <c r="GJ29" s="12">
        <v>206</v>
      </c>
      <c r="GK29" s="12">
        <v>206</v>
      </c>
      <c r="GL29" s="200">
        <v>11.8595279217041</v>
      </c>
      <c r="GM29" s="196">
        <v>137.24812895797399</v>
      </c>
      <c r="GN29" s="201">
        <v>0</v>
      </c>
      <c r="GO29" s="201">
        <v>2384</v>
      </c>
      <c r="GP29" s="12">
        <v>2384</v>
      </c>
      <c r="GQ29" s="219">
        <v>1737</v>
      </c>
      <c r="GR29" s="12">
        <v>0</v>
      </c>
      <c r="GS29" s="12">
        <v>2173</v>
      </c>
      <c r="GT29" s="12">
        <v>2173</v>
      </c>
      <c r="GU29" s="196">
        <v>125.100748416811</v>
      </c>
      <c r="GV29" s="12">
        <v>0</v>
      </c>
      <c r="GW29" s="12">
        <v>208</v>
      </c>
      <c r="GX29" s="12">
        <v>208</v>
      </c>
      <c r="GY29" s="200">
        <v>11.974668969487601</v>
      </c>
      <c r="GZ29" s="196">
        <v>137.075417386298</v>
      </c>
      <c r="HA29" s="201">
        <v>0</v>
      </c>
      <c r="HB29" s="201">
        <v>2381</v>
      </c>
      <c r="HC29" s="12">
        <v>2381</v>
      </c>
      <c r="HD29" s="12">
        <v>1737</v>
      </c>
      <c r="HE29" s="12">
        <v>0</v>
      </c>
      <c r="HF29" s="12">
        <v>2184</v>
      </c>
      <c r="HG29" s="12">
        <v>2184</v>
      </c>
      <c r="HH29" s="12">
        <v>125.73402417961999</v>
      </c>
      <c r="HI29" s="12">
        <v>0</v>
      </c>
      <c r="HJ29" s="12">
        <v>204</v>
      </c>
      <c r="HK29" s="12">
        <v>204</v>
      </c>
      <c r="HL29" s="12">
        <v>11.7443868739206</v>
      </c>
      <c r="HM29" s="12">
        <v>137.47841105354101</v>
      </c>
      <c r="HN29" s="12">
        <v>0</v>
      </c>
      <c r="HO29" s="12">
        <v>2388</v>
      </c>
      <c r="HP29" s="12">
        <v>2388</v>
      </c>
      <c r="HQ29" s="229">
        <v>1737</v>
      </c>
      <c r="HR29" s="12">
        <v>0</v>
      </c>
      <c r="HS29" s="12">
        <v>2172</v>
      </c>
      <c r="HT29" s="12">
        <v>2172</v>
      </c>
      <c r="HU29" s="196">
        <v>125.043177892919</v>
      </c>
      <c r="HV29" s="12">
        <v>0</v>
      </c>
      <c r="HW29" s="12">
        <v>211</v>
      </c>
      <c r="HX29" s="12">
        <v>211</v>
      </c>
      <c r="HY29" s="200">
        <v>12.147380541162899</v>
      </c>
      <c r="HZ29" s="196">
        <v>137.19055843408199</v>
      </c>
      <c r="IA29" s="201">
        <v>0</v>
      </c>
      <c r="IB29" s="201">
        <v>2383</v>
      </c>
      <c r="IC29" s="12">
        <v>2383</v>
      </c>
    </row>
    <row r="30" spans="1:239" s="68" customFormat="1">
      <c r="A30" s="16">
        <v>873</v>
      </c>
      <c r="B30" s="17" t="s">
        <v>122</v>
      </c>
      <c r="C30" s="16">
        <v>873</v>
      </c>
      <c r="D30" s="18">
        <v>1</v>
      </c>
      <c r="E30" s="12">
        <v>0</v>
      </c>
      <c r="F30" s="12">
        <v>5</v>
      </c>
      <c r="G30" s="18">
        <v>5</v>
      </c>
      <c r="H30" s="197">
        <v>0</v>
      </c>
      <c r="I30" s="12">
        <v>0</v>
      </c>
      <c r="J30" s="12">
        <v>0</v>
      </c>
      <c r="K30" s="18">
        <v>0</v>
      </c>
      <c r="L30" s="200">
        <v>0</v>
      </c>
      <c r="M30" s="197">
        <v>0</v>
      </c>
      <c r="N30" s="201">
        <v>0</v>
      </c>
      <c r="O30" s="201">
        <v>5</v>
      </c>
      <c r="P30" s="203">
        <v>5</v>
      </c>
      <c r="Q30" s="203">
        <v>1</v>
      </c>
      <c r="R30" s="203">
        <v>0</v>
      </c>
      <c r="S30" s="203">
        <v>5</v>
      </c>
      <c r="T30" s="203">
        <v>5</v>
      </c>
      <c r="U30" s="207">
        <v>0</v>
      </c>
      <c r="V30" s="203">
        <v>0</v>
      </c>
      <c r="W30" s="203">
        <v>0</v>
      </c>
      <c r="X30" s="203">
        <v>0</v>
      </c>
      <c r="Y30" s="207">
        <v>0</v>
      </c>
      <c r="Z30" s="207">
        <v>0</v>
      </c>
      <c r="AA30" s="203">
        <v>0</v>
      </c>
      <c r="AB30" s="203">
        <v>5</v>
      </c>
      <c r="AC30" s="203">
        <v>5</v>
      </c>
      <c r="AD30" s="203">
        <v>1</v>
      </c>
      <c r="AE30" s="203">
        <v>0</v>
      </c>
      <c r="AF30" s="203">
        <v>5</v>
      </c>
      <c r="AG30" s="203">
        <v>5</v>
      </c>
      <c r="AH30" s="197">
        <v>0</v>
      </c>
      <c r="AI30" s="203">
        <v>0</v>
      </c>
      <c r="AJ30" s="203">
        <v>0</v>
      </c>
      <c r="AK30" s="203">
        <v>0</v>
      </c>
      <c r="AL30" s="197">
        <v>0</v>
      </c>
      <c r="AM30" s="197">
        <v>0</v>
      </c>
      <c r="AN30" s="203">
        <v>0</v>
      </c>
      <c r="AO30" s="203">
        <v>5</v>
      </c>
      <c r="AP30" s="203">
        <v>5</v>
      </c>
      <c r="AQ30" s="203">
        <v>1</v>
      </c>
      <c r="AR30" s="203">
        <v>0</v>
      </c>
      <c r="AS30" s="203">
        <v>6</v>
      </c>
      <c r="AT30" s="203">
        <v>6</v>
      </c>
      <c r="AU30" s="197">
        <v>0</v>
      </c>
      <c r="AV30" s="203">
        <v>0</v>
      </c>
      <c r="AW30" s="203">
        <v>0</v>
      </c>
      <c r="AX30" s="203">
        <v>0</v>
      </c>
      <c r="AY30" s="197">
        <v>0</v>
      </c>
      <c r="AZ30" s="197">
        <v>0</v>
      </c>
      <c r="BA30" s="203">
        <v>0</v>
      </c>
      <c r="BB30" s="203">
        <v>6</v>
      </c>
      <c r="BC30" s="203">
        <v>6</v>
      </c>
      <c r="BD30" s="203">
        <v>1</v>
      </c>
      <c r="BE30" s="203">
        <v>0</v>
      </c>
      <c r="BF30" s="203">
        <v>5</v>
      </c>
      <c r="BG30" s="203">
        <v>5</v>
      </c>
      <c r="BH30" s="207">
        <v>0</v>
      </c>
      <c r="BI30" s="203">
        <v>0</v>
      </c>
      <c r="BJ30" s="203">
        <v>0</v>
      </c>
      <c r="BK30" s="203">
        <v>0</v>
      </c>
      <c r="BL30" s="207">
        <v>0</v>
      </c>
      <c r="BM30" s="207">
        <v>0</v>
      </c>
      <c r="BN30" s="203">
        <v>0</v>
      </c>
      <c r="BO30" s="203">
        <v>5</v>
      </c>
      <c r="BP30" s="203">
        <v>5</v>
      </c>
      <c r="BQ30" s="203">
        <v>1</v>
      </c>
      <c r="BR30" s="203">
        <v>0</v>
      </c>
      <c r="BS30" s="203">
        <v>5</v>
      </c>
      <c r="BT30" s="203">
        <v>5</v>
      </c>
      <c r="BU30" s="197">
        <v>0</v>
      </c>
      <c r="BV30" s="203">
        <v>0</v>
      </c>
      <c r="BW30" s="203">
        <v>0</v>
      </c>
      <c r="BX30" s="203">
        <v>0</v>
      </c>
      <c r="BY30" s="197">
        <v>0</v>
      </c>
      <c r="BZ30" s="197">
        <v>0</v>
      </c>
      <c r="CA30" s="203">
        <v>0</v>
      </c>
      <c r="CB30" s="203">
        <v>5</v>
      </c>
      <c r="CC30" s="203">
        <v>5</v>
      </c>
      <c r="CD30" s="203">
        <v>1</v>
      </c>
      <c r="CE30" s="203">
        <v>0</v>
      </c>
      <c r="CF30" s="203">
        <v>5</v>
      </c>
      <c r="CG30" s="203">
        <v>5</v>
      </c>
      <c r="CH30" s="197">
        <v>0</v>
      </c>
      <c r="CI30" s="203">
        <v>0</v>
      </c>
      <c r="CJ30" s="203">
        <v>0</v>
      </c>
      <c r="CK30" s="203">
        <v>0</v>
      </c>
      <c r="CL30" s="200">
        <v>0</v>
      </c>
      <c r="CM30" s="197">
        <v>0</v>
      </c>
      <c r="CN30" s="203">
        <v>0</v>
      </c>
      <c r="CO30" s="203">
        <v>5</v>
      </c>
      <c r="CP30" s="203">
        <v>5</v>
      </c>
      <c r="CQ30" s="12">
        <v>1</v>
      </c>
      <c r="CR30" s="12">
        <v>0</v>
      </c>
      <c r="CS30" s="12">
        <v>5</v>
      </c>
      <c r="CT30" s="18">
        <v>5</v>
      </c>
      <c r="CU30" s="197">
        <v>0</v>
      </c>
      <c r="CV30" s="12">
        <v>0</v>
      </c>
      <c r="CW30" s="12">
        <v>0</v>
      </c>
      <c r="CX30" s="18">
        <v>0</v>
      </c>
      <c r="CY30" s="200">
        <v>0</v>
      </c>
      <c r="CZ30" s="197">
        <v>0</v>
      </c>
      <c r="DA30" s="201">
        <v>0</v>
      </c>
      <c r="DB30" s="201">
        <v>5</v>
      </c>
      <c r="DC30" s="12">
        <v>5</v>
      </c>
      <c r="DD30" s="12">
        <v>1</v>
      </c>
      <c r="DE30" s="12">
        <v>0</v>
      </c>
      <c r="DF30" s="12">
        <v>5</v>
      </c>
      <c r="DG30" s="12">
        <v>5</v>
      </c>
      <c r="DH30" s="196">
        <v>500</v>
      </c>
      <c r="DI30" s="12">
        <v>0</v>
      </c>
      <c r="DJ30" s="12">
        <v>0</v>
      </c>
      <c r="DK30" s="12">
        <v>0</v>
      </c>
      <c r="DL30" s="200">
        <v>0</v>
      </c>
      <c r="DM30" s="196">
        <v>500</v>
      </c>
      <c r="DN30" s="201">
        <v>0</v>
      </c>
      <c r="DO30" s="201">
        <v>5</v>
      </c>
      <c r="DP30" s="12">
        <v>5</v>
      </c>
      <c r="DQ30" s="12">
        <v>1</v>
      </c>
      <c r="DR30" s="12">
        <v>0</v>
      </c>
      <c r="DS30" s="12">
        <v>5</v>
      </c>
      <c r="DT30" s="12">
        <v>5</v>
      </c>
      <c r="DU30" s="196">
        <v>500</v>
      </c>
      <c r="DV30" s="12">
        <v>0</v>
      </c>
      <c r="DW30" s="12">
        <v>0</v>
      </c>
      <c r="DX30" s="12">
        <v>0</v>
      </c>
      <c r="DY30" s="200">
        <v>0</v>
      </c>
      <c r="DZ30" s="196">
        <v>500</v>
      </c>
      <c r="EA30" s="201">
        <v>0</v>
      </c>
      <c r="EB30" s="201">
        <v>5</v>
      </c>
      <c r="EC30" s="12">
        <v>5</v>
      </c>
      <c r="ED30" s="12">
        <v>1</v>
      </c>
      <c r="EE30" s="12">
        <v>0</v>
      </c>
      <c r="EF30" s="12">
        <v>5</v>
      </c>
      <c r="EG30" s="12">
        <v>5</v>
      </c>
      <c r="EH30" s="196">
        <v>500</v>
      </c>
      <c r="EI30" s="12">
        <v>0</v>
      </c>
      <c r="EJ30" s="12">
        <v>0</v>
      </c>
      <c r="EK30" s="12">
        <v>0</v>
      </c>
      <c r="EL30" s="200">
        <v>0</v>
      </c>
      <c r="EM30" s="196">
        <v>500</v>
      </c>
      <c r="EN30" s="201">
        <v>0</v>
      </c>
      <c r="EO30" s="201">
        <v>5</v>
      </c>
      <c r="EP30" s="12">
        <v>5</v>
      </c>
      <c r="EQ30" s="219">
        <v>1</v>
      </c>
      <c r="ER30" s="12">
        <v>0</v>
      </c>
      <c r="ES30" s="12">
        <v>5</v>
      </c>
      <c r="ET30" s="12">
        <v>5</v>
      </c>
      <c r="EU30" s="196">
        <v>500</v>
      </c>
      <c r="EV30" s="12">
        <v>0</v>
      </c>
      <c r="EW30" s="12">
        <v>0</v>
      </c>
      <c r="EX30" s="12">
        <v>0</v>
      </c>
      <c r="EY30" s="200">
        <v>0</v>
      </c>
      <c r="EZ30" s="196">
        <v>500</v>
      </c>
      <c r="FA30" s="201">
        <v>0</v>
      </c>
      <c r="FB30" s="201">
        <v>5</v>
      </c>
      <c r="FC30" s="12">
        <v>5</v>
      </c>
      <c r="FD30" s="219">
        <v>1</v>
      </c>
      <c r="FE30" s="12">
        <v>0</v>
      </c>
      <c r="FF30" s="12">
        <v>5</v>
      </c>
      <c r="FG30" s="12">
        <v>5</v>
      </c>
      <c r="FH30" s="196">
        <v>500</v>
      </c>
      <c r="FI30" s="12">
        <v>0</v>
      </c>
      <c r="FJ30" s="12">
        <v>1</v>
      </c>
      <c r="FK30" s="12">
        <v>1</v>
      </c>
      <c r="FL30" s="200">
        <v>100</v>
      </c>
      <c r="FM30" s="196">
        <v>600</v>
      </c>
      <c r="FN30" s="201">
        <v>0</v>
      </c>
      <c r="FO30" s="201">
        <v>6</v>
      </c>
      <c r="FP30" s="12">
        <v>6</v>
      </c>
      <c r="FQ30" s="219">
        <v>1</v>
      </c>
      <c r="FR30" s="12">
        <v>0</v>
      </c>
      <c r="FS30" s="12">
        <v>5</v>
      </c>
      <c r="FT30" s="12">
        <v>5</v>
      </c>
      <c r="FU30" s="196">
        <v>500</v>
      </c>
      <c r="FV30" s="12">
        <v>0</v>
      </c>
      <c r="FW30" s="12">
        <v>1</v>
      </c>
      <c r="FX30" s="12">
        <v>1</v>
      </c>
      <c r="FY30" s="200">
        <v>100</v>
      </c>
      <c r="FZ30" s="196">
        <v>600</v>
      </c>
      <c r="GA30" s="201">
        <v>0</v>
      </c>
      <c r="GB30" s="201">
        <v>6</v>
      </c>
      <c r="GC30" s="12">
        <v>6</v>
      </c>
      <c r="GD30" s="219">
        <v>1</v>
      </c>
      <c r="GE30" s="12">
        <v>0</v>
      </c>
      <c r="GF30" s="12">
        <v>5</v>
      </c>
      <c r="GG30" s="12">
        <v>5</v>
      </c>
      <c r="GH30" s="196">
        <v>500</v>
      </c>
      <c r="GI30" s="12">
        <v>0</v>
      </c>
      <c r="GJ30" s="12">
        <v>1</v>
      </c>
      <c r="GK30" s="12">
        <v>1</v>
      </c>
      <c r="GL30" s="200">
        <v>100</v>
      </c>
      <c r="GM30" s="196">
        <v>600</v>
      </c>
      <c r="GN30" s="201">
        <v>0</v>
      </c>
      <c r="GO30" s="201">
        <v>6</v>
      </c>
      <c r="GP30" s="12">
        <v>6</v>
      </c>
      <c r="GQ30" s="219">
        <v>1</v>
      </c>
      <c r="GR30" s="12">
        <v>0</v>
      </c>
      <c r="GS30" s="12">
        <v>5</v>
      </c>
      <c r="GT30" s="12">
        <v>5</v>
      </c>
      <c r="GU30" s="196">
        <v>500</v>
      </c>
      <c r="GV30" s="12">
        <v>0</v>
      </c>
      <c r="GW30" s="12">
        <v>1</v>
      </c>
      <c r="GX30" s="12">
        <v>1</v>
      </c>
      <c r="GY30" s="200">
        <v>100</v>
      </c>
      <c r="GZ30" s="196">
        <v>600</v>
      </c>
      <c r="HA30" s="201">
        <v>0</v>
      </c>
      <c r="HB30" s="201">
        <v>6</v>
      </c>
      <c r="HC30" s="12">
        <v>6</v>
      </c>
      <c r="HD30" s="12">
        <v>1</v>
      </c>
      <c r="HE30" s="12">
        <v>0</v>
      </c>
      <c r="HF30" s="12">
        <v>5</v>
      </c>
      <c r="HG30" s="12">
        <v>5</v>
      </c>
      <c r="HH30" s="12">
        <v>500</v>
      </c>
      <c r="HI30" s="12">
        <v>0</v>
      </c>
      <c r="HJ30" s="12">
        <v>0</v>
      </c>
      <c r="HK30" s="12">
        <v>0</v>
      </c>
      <c r="HL30" s="12">
        <v>0</v>
      </c>
      <c r="HM30" s="12">
        <v>500</v>
      </c>
      <c r="HN30" s="12">
        <v>0</v>
      </c>
      <c r="HO30" s="12">
        <v>5</v>
      </c>
      <c r="HP30" s="12">
        <v>5</v>
      </c>
      <c r="HQ30" s="229">
        <v>1</v>
      </c>
      <c r="HR30" s="12">
        <v>0</v>
      </c>
      <c r="HS30" s="12">
        <v>5</v>
      </c>
      <c r="HT30" s="12">
        <v>5</v>
      </c>
      <c r="HU30" s="196">
        <v>500</v>
      </c>
      <c r="HV30" s="12">
        <v>0</v>
      </c>
      <c r="HW30" s="12">
        <v>0</v>
      </c>
      <c r="HX30" s="12">
        <v>0</v>
      </c>
      <c r="HY30" s="200">
        <v>0</v>
      </c>
      <c r="HZ30" s="196">
        <v>500</v>
      </c>
      <c r="IA30" s="201">
        <v>0</v>
      </c>
      <c r="IB30" s="201">
        <v>5</v>
      </c>
      <c r="IC30" s="12">
        <v>5</v>
      </c>
      <c r="ID30"/>
      <c r="IE30" s="118"/>
    </row>
    <row r="31" spans="1:239">
      <c r="A31" s="192"/>
      <c r="B31" s="193" t="s">
        <v>287</v>
      </c>
      <c r="C31" s="193"/>
      <c r="D31" s="194">
        <v>2673</v>
      </c>
      <c r="E31" s="194">
        <v>14</v>
      </c>
      <c r="F31" s="194">
        <v>2336</v>
      </c>
      <c r="G31" s="194">
        <v>2350</v>
      </c>
      <c r="H31" s="195">
        <v>87.392442947998504</v>
      </c>
      <c r="I31" s="194">
        <v>1</v>
      </c>
      <c r="J31" s="194">
        <v>289</v>
      </c>
      <c r="K31" s="194">
        <v>290</v>
      </c>
      <c r="L31" s="195">
        <v>10.811821922932999</v>
      </c>
      <c r="M31" s="195">
        <v>98.204264870931496</v>
      </c>
      <c r="N31" s="194">
        <v>15</v>
      </c>
      <c r="O31" s="194">
        <v>2625</v>
      </c>
      <c r="P31" s="194">
        <v>2640</v>
      </c>
      <c r="Q31" s="194">
        <v>2673</v>
      </c>
      <c r="R31" s="194">
        <v>13</v>
      </c>
      <c r="S31" s="194">
        <v>2383</v>
      </c>
      <c r="T31" s="194">
        <v>2396</v>
      </c>
      <c r="U31" s="195">
        <v>89.150766928544698</v>
      </c>
      <c r="V31" s="194">
        <v>1</v>
      </c>
      <c r="W31" s="194">
        <v>285</v>
      </c>
      <c r="X31" s="194">
        <v>286</v>
      </c>
      <c r="Y31" s="195">
        <v>10.662177328844001</v>
      </c>
      <c r="Z31" s="195">
        <v>99.812944257388693</v>
      </c>
      <c r="AA31" s="194">
        <v>14</v>
      </c>
      <c r="AB31" s="194">
        <v>2668</v>
      </c>
      <c r="AC31" s="194">
        <v>2682</v>
      </c>
      <c r="AD31" s="194">
        <v>2673</v>
      </c>
      <c r="AE31" s="194">
        <v>0</v>
      </c>
      <c r="AF31" s="194">
        <v>2418</v>
      </c>
      <c r="AG31" s="194">
        <v>2418</v>
      </c>
      <c r="AH31" s="195">
        <v>90.460157126823802</v>
      </c>
      <c r="AI31" s="194">
        <v>1</v>
      </c>
      <c r="AJ31" s="194">
        <v>295</v>
      </c>
      <c r="AK31" s="194">
        <v>296</v>
      </c>
      <c r="AL31" s="195">
        <v>11.0362888140666</v>
      </c>
      <c r="AM31" s="195">
        <v>101.49644594089</v>
      </c>
      <c r="AN31" s="194">
        <v>1</v>
      </c>
      <c r="AO31" s="194">
        <v>2713</v>
      </c>
      <c r="AP31" s="194">
        <v>2714</v>
      </c>
      <c r="AQ31" s="194">
        <v>2673</v>
      </c>
      <c r="AR31" s="194">
        <v>0</v>
      </c>
      <c r="AS31" s="194">
        <v>2462</v>
      </c>
      <c r="AT31" s="194">
        <v>2462</v>
      </c>
      <c r="AU31" s="195">
        <v>92.106247661803195</v>
      </c>
      <c r="AV31" s="194">
        <v>1</v>
      </c>
      <c r="AW31" s="194">
        <v>300</v>
      </c>
      <c r="AX31" s="194">
        <v>301</v>
      </c>
      <c r="AY31" s="195">
        <v>11.223344556677899</v>
      </c>
      <c r="AZ31" s="195">
        <v>103.329592218481</v>
      </c>
      <c r="BA31" s="194">
        <v>1</v>
      </c>
      <c r="BB31" s="194">
        <v>2762</v>
      </c>
      <c r="BC31" s="194">
        <v>2763</v>
      </c>
      <c r="BD31" s="194">
        <v>2673</v>
      </c>
      <c r="BE31" s="194">
        <v>0</v>
      </c>
      <c r="BF31" s="194">
        <v>2501</v>
      </c>
      <c r="BG31" s="194">
        <v>2501</v>
      </c>
      <c r="BH31" s="195">
        <v>93.565282454171296</v>
      </c>
      <c r="BI31" s="194">
        <v>1</v>
      </c>
      <c r="BJ31" s="194">
        <v>311</v>
      </c>
      <c r="BK31" s="194">
        <v>312</v>
      </c>
      <c r="BL31" s="195">
        <v>11.6348671904227</v>
      </c>
      <c r="BM31" s="195">
        <v>105.20014964459401</v>
      </c>
      <c r="BN31" s="194">
        <v>1</v>
      </c>
      <c r="BO31" s="194">
        <v>2812</v>
      </c>
      <c r="BP31" s="194">
        <v>2813</v>
      </c>
      <c r="BQ31" s="194">
        <v>2673</v>
      </c>
      <c r="BR31" s="194">
        <v>0</v>
      </c>
      <c r="BS31" s="194">
        <v>2526</v>
      </c>
      <c r="BT31" s="194">
        <v>2526</v>
      </c>
      <c r="BU31" s="195">
        <v>94.500561167227801</v>
      </c>
      <c r="BV31" s="194">
        <v>1</v>
      </c>
      <c r="BW31" s="194">
        <v>316</v>
      </c>
      <c r="BX31" s="194">
        <v>317</v>
      </c>
      <c r="BY31" s="195">
        <v>11.821922933033999</v>
      </c>
      <c r="BZ31" s="195">
        <v>106.322484100262</v>
      </c>
      <c r="CA31" s="194">
        <v>1</v>
      </c>
      <c r="CB31" s="194">
        <v>2842</v>
      </c>
      <c r="CC31" s="194">
        <v>2843</v>
      </c>
      <c r="CD31" s="194">
        <v>2542</v>
      </c>
      <c r="CE31" s="194">
        <v>0</v>
      </c>
      <c r="CF31" s="194">
        <v>2545</v>
      </c>
      <c r="CG31" s="194">
        <v>2545</v>
      </c>
      <c r="CH31" s="195">
        <v>100.118017309205</v>
      </c>
      <c r="CI31" s="194">
        <v>1</v>
      </c>
      <c r="CJ31" s="194">
        <v>307</v>
      </c>
      <c r="CK31" s="194">
        <v>308</v>
      </c>
      <c r="CL31" s="195">
        <v>12.0771046420142</v>
      </c>
      <c r="CM31" s="195">
        <v>112.19512195122</v>
      </c>
      <c r="CN31" s="194">
        <v>1</v>
      </c>
      <c r="CO31" s="194">
        <v>2852</v>
      </c>
      <c r="CP31" s="194">
        <v>2853</v>
      </c>
      <c r="CQ31" s="194">
        <v>2542</v>
      </c>
      <c r="CR31" s="194">
        <v>0</v>
      </c>
      <c r="CS31" s="194">
        <v>2592</v>
      </c>
      <c r="CT31" s="194">
        <v>2592</v>
      </c>
      <c r="CU31" s="195">
        <v>101.966955153423</v>
      </c>
      <c r="CV31" s="194">
        <v>1</v>
      </c>
      <c r="CW31" s="194">
        <v>303</v>
      </c>
      <c r="CX31" s="194">
        <v>304</v>
      </c>
      <c r="CY31" s="195">
        <v>11.919748229740399</v>
      </c>
      <c r="CZ31" s="195">
        <v>113.886703383163</v>
      </c>
      <c r="DA31" s="194">
        <v>1</v>
      </c>
      <c r="DB31" s="194">
        <v>2895</v>
      </c>
      <c r="DC31" s="194">
        <v>2896</v>
      </c>
      <c r="DD31" s="194">
        <v>2633</v>
      </c>
      <c r="DE31" s="194">
        <v>0</v>
      </c>
      <c r="DF31" s="194">
        <v>2639</v>
      </c>
      <c r="DG31" s="194">
        <v>2639</v>
      </c>
      <c r="DH31" s="195">
        <v>100.227876946449</v>
      </c>
      <c r="DI31" s="194">
        <v>1</v>
      </c>
      <c r="DJ31" s="194">
        <v>319</v>
      </c>
      <c r="DK31" s="194">
        <v>320</v>
      </c>
      <c r="DL31" s="195">
        <v>12.1154576528675</v>
      </c>
      <c r="DM31" s="195">
        <v>112.34333459931599</v>
      </c>
      <c r="DN31" s="194">
        <v>1</v>
      </c>
      <c r="DO31" s="194">
        <v>2958</v>
      </c>
      <c r="DP31" s="194">
        <v>2959</v>
      </c>
      <c r="DQ31" s="194">
        <v>2633</v>
      </c>
      <c r="DR31" s="194">
        <v>0</v>
      </c>
      <c r="DS31" s="194">
        <v>2686</v>
      </c>
      <c r="DT31" s="194">
        <v>2686</v>
      </c>
      <c r="DU31" s="195">
        <v>102.01291302696499</v>
      </c>
      <c r="DV31" s="194">
        <v>1</v>
      </c>
      <c r="DW31" s="194">
        <v>304</v>
      </c>
      <c r="DX31" s="194">
        <v>305</v>
      </c>
      <c r="DY31" s="195">
        <v>11.545765286745199</v>
      </c>
      <c r="DZ31" s="195">
        <v>113.558678313711</v>
      </c>
      <c r="EA31" s="194">
        <v>1</v>
      </c>
      <c r="EB31" s="194">
        <v>2990</v>
      </c>
      <c r="EC31" s="194">
        <v>2991</v>
      </c>
      <c r="ED31" s="194">
        <v>2681</v>
      </c>
      <c r="EE31" s="194">
        <v>0</v>
      </c>
      <c r="EF31" s="194">
        <v>2696</v>
      </c>
      <c r="EG31" s="194">
        <v>2696</v>
      </c>
      <c r="EH31" s="195">
        <v>100.559492726595</v>
      </c>
      <c r="EI31" s="194">
        <v>1</v>
      </c>
      <c r="EJ31" s="194">
        <v>320</v>
      </c>
      <c r="EK31" s="194">
        <v>321</v>
      </c>
      <c r="EL31" s="195">
        <v>11.9358448340172</v>
      </c>
      <c r="EM31" s="195">
        <v>112.495337560612</v>
      </c>
      <c r="EN31" s="194">
        <v>1</v>
      </c>
      <c r="EO31" s="194">
        <v>3016</v>
      </c>
      <c r="EP31" s="194">
        <v>3017</v>
      </c>
      <c r="EQ31" s="194">
        <v>2681</v>
      </c>
      <c r="ER31" s="194">
        <v>0</v>
      </c>
      <c r="ES31" s="194">
        <v>2748</v>
      </c>
      <c r="ET31" s="194">
        <v>2748</v>
      </c>
      <c r="EU31" s="195">
        <v>102.499067512122</v>
      </c>
      <c r="EV31" s="194">
        <v>1</v>
      </c>
      <c r="EW31" s="194">
        <v>332</v>
      </c>
      <c r="EX31" s="194">
        <v>333</v>
      </c>
      <c r="EY31" s="195">
        <v>12.383439015292799</v>
      </c>
      <c r="EZ31" s="195">
        <v>114.882506527415</v>
      </c>
      <c r="FA31" s="194">
        <v>1</v>
      </c>
      <c r="FB31" s="194">
        <v>3080</v>
      </c>
      <c r="FC31" s="194">
        <v>3081</v>
      </c>
      <c r="FD31" s="194">
        <v>2681</v>
      </c>
      <c r="FE31" s="194">
        <v>0</v>
      </c>
      <c r="FF31" s="194">
        <v>2796</v>
      </c>
      <c r="FG31" s="194">
        <v>2796</v>
      </c>
      <c r="FH31" s="195">
        <v>104.289444237225</v>
      </c>
      <c r="FI31" s="194">
        <v>1</v>
      </c>
      <c r="FJ31" s="194">
        <v>321</v>
      </c>
      <c r="FK31" s="194">
        <v>322</v>
      </c>
      <c r="FL31" s="195">
        <v>11.973144349123499</v>
      </c>
      <c r="FM31" s="195">
        <v>116.262588586348</v>
      </c>
      <c r="FN31" s="194">
        <v>1</v>
      </c>
      <c r="FO31" s="194">
        <v>3117</v>
      </c>
      <c r="FP31" s="194">
        <v>3118</v>
      </c>
      <c r="FQ31" s="194">
        <v>2681</v>
      </c>
      <c r="FR31" s="194">
        <v>0</v>
      </c>
      <c r="FS31" s="194">
        <v>2824</v>
      </c>
      <c r="FT31" s="194">
        <v>2824</v>
      </c>
      <c r="FU31" s="195">
        <v>105.333830660201</v>
      </c>
      <c r="FV31" s="194">
        <v>1</v>
      </c>
      <c r="FW31" s="194">
        <v>338</v>
      </c>
      <c r="FX31" s="194">
        <v>339</v>
      </c>
      <c r="FY31" s="195">
        <v>12.6072361059306</v>
      </c>
      <c r="FZ31" s="195">
        <v>117.941066766132</v>
      </c>
      <c r="GA31" s="194">
        <v>1</v>
      </c>
      <c r="GB31" s="194">
        <v>3162</v>
      </c>
      <c r="GC31" s="194">
        <v>3163</v>
      </c>
      <c r="GD31" s="194">
        <v>2681</v>
      </c>
      <c r="GE31" s="194">
        <v>0</v>
      </c>
      <c r="GF31" s="194">
        <v>2862</v>
      </c>
      <c r="GG31" s="194">
        <v>2862</v>
      </c>
      <c r="GH31" s="195">
        <v>106.751212234241</v>
      </c>
      <c r="GI31" s="194">
        <v>1</v>
      </c>
      <c r="GJ31" s="194">
        <v>347</v>
      </c>
      <c r="GK31" s="194">
        <v>348</v>
      </c>
      <c r="GL31" s="195">
        <v>12.942931741887399</v>
      </c>
      <c r="GM31" s="195">
        <v>119.694143976128</v>
      </c>
      <c r="GN31" s="194">
        <v>1</v>
      </c>
      <c r="GO31" s="194">
        <v>3209</v>
      </c>
      <c r="GP31" s="194">
        <v>3210</v>
      </c>
      <c r="GQ31" s="194">
        <v>2681</v>
      </c>
      <c r="GR31" s="194">
        <v>0</v>
      </c>
      <c r="GS31" s="194">
        <v>2879</v>
      </c>
      <c r="GT31" s="194">
        <v>2879</v>
      </c>
      <c r="GU31" s="195">
        <v>107.385303991048</v>
      </c>
      <c r="GV31" s="194">
        <v>1</v>
      </c>
      <c r="GW31" s="194">
        <v>344</v>
      </c>
      <c r="GX31" s="194">
        <v>345</v>
      </c>
      <c r="GY31" s="195">
        <v>12.8310331965684</v>
      </c>
      <c r="GZ31" s="195">
        <v>120.216337187617</v>
      </c>
      <c r="HA31" s="194">
        <v>1</v>
      </c>
      <c r="HB31" s="194">
        <v>3223</v>
      </c>
      <c r="HC31" s="194">
        <v>3224</v>
      </c>
      <c r="HD31" s="194">
        <v>2681</v>
      </c>
      <c r="HE31" s="194">
        <v>0</v>
      </c>
      <c r="HF31" s="194">
        <v>2898</v>
      </c>
      <c r="HG31" s="194">
        <v>2898</v>
      </c>
      <c r="HH31" s="194">
        <v>108.09399477806799</v>
      </c>
      <c r="HI31" s="194">
        <v>1</v>
      </c>
      <c r="HJ31" s="194">
        <v>340</v>
      </c>
      <c r="HK31" s="194">
        <v>341</v>
      </c>
      <c r="HL31" s="194">
        <v>12.681835136143199</v>
      </c>
      <c r="HM31" s="194">
        <v>120.775829914211</v>
      </c>
      <c r="HN31" s="194">
        <v>1</v>
      </c>
      <c r="HO31" s="194">
        <v>3238</v>
      </c>
      <c r="HP31" s="194">
        <v>3239</v>
      </c>
      <c r="HQ31" s="228">
        <v>2681</v>
      </c>
      <c r="HR31" s="194">
        <v>0</v>
      </c>
      <c r="HS31" s="194">
        <v>2920</v>
      </c>
      <c r="HT31" s="194">
        <v>2920</v>
      </c>
      <c r="HU31" s="195">
        <v>108.91458411040701</v>
      </c>
      <c r="HV31" s="194">
        <v>1</v>
      </c>
      <c r="HW31" s="194">
        <v>354</v>
      </c>
      <c r="HX31" s="194">
        <v>355</v>
      </c>
      <c r="HY31" s="195">
        <v>13.2040283476315</v>
      </c>
      <c r="HZ31" s="195">
        <v>122.118612458038</v>
      </c>
      <c r="IA31" s="194">
        <v>1</v>
      </c>
      <c r="IB31" s="194">
        <v>3274</v>
      </c>
      <c r="IC31" s="194">
        <v>3275</v>
      </c>
    </row>
    <row r="32" spans="1:239">
      <c r="A32" s="10">
        <v>31</v>
      </c>
      <c r="B32" s="14" t="s">
        <v>124</v>
      </c>
      <c r="C32" s="10">
        <v>31</v>
      </c>
      <c r="D32" s="18">
        <v>91</v>
      </c>
      <c r="E32" s="12">
        <v>1</v>
      </c>
      <c r="F32" s="12">
        <v>90</v>
      </c>
      <c r="G32" s="12">
        <v>91</v>
      </c>
      <c r="H32" s="196">
        <v>98.901098901098905</v>
      </c>
      <c r="I32" s="12">
        <v>0</v>
      </c>
      <c r="J32" s="12">
        <v>10</v>
      </c>
      <c r="K32" s="12">
        <v>10</v>
      </c>
      <c r="L32" s="200">
        <v>10.989010989011</v>
      </c>
      <c r="M32" s="196">
        <v>109.89010989011</v>
      </c>
      <c r="N32" s="201">
        <v>1</v>
      </c>
      <c r="O32" s="201">
        <v>100</v>
      </c>
      <c r="P32" s="12">
        <v>101</v>
      </c>
      <c r="Q32" s="12">
        <v>91</v>
      </c>
      <c r="R32" s="12">
        <v>0</v>
      </c>
      <c r="S32" s="12">
        <v>91</v>
      </c>
      <c r="T32" s="12">
        <v>91</v>
      </c>
      <c r="U32" s="206">
        <v>100</v>
      </c>
      <c r="V32" s="12">
        <v>0</v>
      </c>
      <c r="W32" s="12">
        <v>11</v>
      </c>
      <c r="X32" s="12">
        <v>11</v>
      </c>
      <c r="Y32" s="206">
        <v>12.0879120879121</v>
      </c>
      <c r="Z32" s="206">
        <v>112.087912087912</v>
      </c>
      <c r="AA32" s="12">
        <v>0</v>
      </c>
      <c r="AB32" s="12">
        <v>102</v>
      </c>
      <c r="AC32" s="12">
        <v>102</v>
      </c>
      <c r="AD32" s="12">
        <v>91</v>
      </c>
      <c r="AE32" s="12">
        <v>0</v>
      </c>
      <c r="AF32" s="12">
        <v>90</v>
      </c>
      <c r="AG32" s="12">
        <v>90</v>
      </c>
      <c r="AH32" s="196">
        <v>98.901098901098905</v>
      </c>
      <c r="AI32" s="12">
        <v>0</v>
      </c>
      <c r="AJ32" s="12">
        <v>11</v>
      </c>
      <c r="AK32" s="12">
        <v>11</v>
      </c>
      <c r="AL32" s="196">
        <v>12.0879120879121</v>
      </c>
      <c r="AM32" s="196">
        <v>110.98901098901101</v>
      </c>
      <c r="AN32" s="12">
        <v>0</v>
      </c>
      <c r="AO32" s="12">
        <v>101</v>
      </c>
      <c r="AP32" s="12">
        <v>101</v>
      </c>
      <c r="AQ32" s="12">
        <v>91</v>
      </c>
      <c r="AR32" s="12">
        <v>0</v>
      </c>
      <c r="AS32" s="12">
        <v>90</v>
      </c>
      <c r="AT32" s="12">
        <v>90</v>
      </c>
      <c r="AU32" s="196">
        <v>98.901098901098905</v>
      </c>
      <c r="AV32" s="12">
        <v>0</v>
      </c>
      <c r="AW32" s="12">
        <v>11</v>
      </c>
      <c r="AX32" s="12">
        <v>11</v>
      </c>
      <c r="AY32" s="196">
        <v>12.0879120879121</v>
      </c>
      <c r="AZ32" s="196">
        <v>110.98901098901101</v>
      </c>
      <c r="BA32" s="12">
        <v>0</v>
      </c>
      <c r="BB32" s="12">
        <v>101</v>
      </c>
      <c r="BC32" s="12">
        <v>101</v>
      </c>
      <c r="BD32" s="12">
        <v>91</v>
      </c>
      <c r="BE32" s="12">
        <v>0</v>
      </c>
      <c r="BF32" s="12">
        <v>92</v>
      </c>
      <c r="BG32" s="12">
        <v>92</v>
      </c>
      <c r="BH32" s="206">
        <v>101.098901098901</v>
      </c>
      <c r="BI32" s="12">
        <v>0</v>
      </c>
      <c r="BJ32" s="12">
        <v>11</v>
      </c>
      <c r="BK32" s="12">
        <v>11</v>
      </c>
      <c r="BL32" s="206">
        <v>12.0879120879121</v>
      </c>
      <c r="BM32" s="206">
        <v>113.186813186813</v>
      </c>
      <c r="BN32" s="12">
        <v>0</v>
      </c>
      <c r="BO32" s="12">
        <v>103</v>
      </c>
      <c r="BP32" s="12">
        <v>103</v>
      </c>
      <c r="BQ32" s="12">
        <v>91</v>
      </c>
      <c r="BR32" s="12">
        <v>0</v>
      </c>
      <c r="BS32" s="12">
        <v>92</v>
      </c>
      <c r="BT32" s="12">
        <v>92</v>
      </c>
      <c r="BU32" s="196">
        <v>101.098901098901</v>
      </c>
      <c r="BV32" s="12">
        <v>0</v>
      </c>
      <c r="BW32" s="12">
        <v>11</v>
      </c>
      <c r="BX32" s="12">
        <v>11</v>
      </c>
      <c r="BY32" s="196">
        <v>12.0879120879121</v>
      </c>
      <c r="BZ32" s="196">
        <v>113.186813186813</v>
      </c>
      <c r="CA32" s="12">
        <v>0</v>
      </c>
      <c r="CB32" s="12">
        <v>103</v>
      </c>
      <c r="CC32" s="12">
        <v>103</v>
      </c>
      <c r="CD32" s="12">
        <v>89</v>
      </c>
      <c r="CE32" s="12">
        <v>0</v>
      </c>
      <c r="CF32" s="12">
        <v>94</v>
      </c>
      <c r="CG32" s="12">
        <v>94</v>
      </c>
      <c r="CH32" s="196">
        <v>105.61797752808999</v>
      </c>
      <c r="CI32" s="12">
        <v>0</v>
      </c>
      <c r="CJ32" s="12">
        <v>10</v>
      </c>
      <c r="CK32" s="12">
        <v>10</v>
      </c>
      <c r="CL32" s="200">
        <v>11.235955056179799</v>
      </c>
      <c r="CM32" s="196">
        <v>116.85393258427</v>
      </c>
      <c r="CN32" s="12">
        <v>0</v>
      </c>
      <c r="CO32" s="12">
        <v>104</v>
      </c>
      <c r="CP32" s="12">
        <v>104</v>
      </c>
      <c r="CQ32" s="12">
        <v>89</v>
      </c>
      <c r="CR32" s="12">
        <v>0</v>
      </c>
      <c r="CS32" s="12">
        <v>94</v>
      </c>
      <c r="CT32" s="12">
        <v>94</v>
      </c>
      <c r="CU32" s="196">
        <v>105.61797752808999</v>
      </c>
      <c r="CV32" s="12">
        <v>0</v>
      </c>
      <c r="CW32" s="12">
        <v>10</v>
      </c>
      <c r="CX32" s="12">
        <v>10</v>
      </c>
      <c r="CY32" s="200">
        <v>11.235955056179799</v>
      </c>
      <c r="CZ32" s="196">
        <v>116.85393258427</v>
      </c>
      <c r="DA32" s="201">
        <v>0</v>
      </c>
      <c r="DB32" s="201">
        <v>104</v>
      </c>
      <c r="DC32" s="12">
        <v>104</v>
      </c>
      <c r="DD32" s="12">
        <v>91</v>
      </c>
      <c r="DE32" s="12">
        <v>0</v>
      </c>
      <c r="DF32" s="12">
        <v>96</v>
      </c>
      <c r="DG32" s="12">
        <v>96</v>
      </c>
      <c r="DH32" s="196">
        <v>105.494505494506</v>
      </c>
      <c r="DI32" s="12">
        <v>0</v>
      </c>
      <c r="DJ32" s="12">
        <v>10</v>
      </c>
      <c r="DK32" s="12">
        <v>10</v>
      </c>
      <c r="DL32" s="200">
        <v>10.989010989011</v>
      </c>
      <c r="DM32" s="196">
        <v>116.483516483516</v>
      </c>
      <c r="DN32" s="201">
        <v>0</v>
      </c>
      <c r="DO32" s="201">
        <v>106</v>
      </c>
      <c r="DP32" s="12">
        <v>106</v>
      </c>
      <c r="DQ32" s="12">
        <v>91</v>
      </c>
      <c r="DR32" s="12">
        <v>0</v>
      </c>
      <c r="DS32" s="12">
        <v>94</v>
      </c>
      <c r="DT32" s="12">
        <v>94</v>
      </c>
      <c r="DU32" s="196">
        <v>103.296703296703</v>
      </c>
      <c r="DV32" s="12">
        <v>0</v>
      </c>
      <c r="DW32" s="12">
        <v>10</v>
      </c>
      <c r="DX32" s="12">
        <v>10</v>
      </c>
      <c r="DY32" s="200">
        <v>10.989010989011</v>
      </c>
      <c r="DZ32" s="196">
        <v>114.28571428571399</v>
      </c>
      <c r="EA32" s="201">
        <v>0</v>
      </c>
      <c r="EB32" s="201">
        <v>104</v>
      </c>
      <c r="EC32" s="12">
        <v>104</v>
      </c>
      <c r="ED32" s="12">
        <v>93</v>
      </c>
      <c r="EE32" s="12">
        <v>0</v>
      </c>
      <c r="EF32" s="12">
        <v>93</v>
      </c>
      <c r="EG32" s="12">
        <v>93</v>
      </c>
      <c r="EH32" s="196">
        <v>100</v>
      </c>
      <c r="EI32" s="12">
        <v>0</v>
      </c>
      <c r="EJ32" s="12">
        <v>12</v>
      </c>
      <c r="EK32" s="12">
        <v>12</v>
      </c>
      <c r="EL32" s="200">
        <v>12.9032258064516</v>
      </c>
      <c r="EM32" s="196">
        <v>112.903225806452</v>
      </c>
      <c r="EN32" s="201">
        <v>0</v>
      </c>
      <c r="EO32" s="201">
        <v>105</v>
      </c>
      <c r="EP32" s="12">
        <v>105</v>
      </c>
      <c r="EQ32" s="219">
        <v>93</v>
      </c>
      <c r="ER32" s="12">
        <v>0</v>
      </c>
      <c r="ES32" s="12">
        <v>93</v>
      </c>
      <c r="ET32" s="12">
        <v>93</v>
      </c>
      <c r="EU32" s="196">
        <v>100</v>
      </c>
      <c r="EV32" s="12">
        <v>0</v>
      </c>
      <c r="EW32" s="12">
        <v>13</v>
      </c>
      <c r="EX32" s="12">
        <v>13</v>
      </c>
      <c r="EY32" s="200">
        <v>13.9784946236559</v>
      </c>
      <c r="EZ32" s="196">
        <v>113.978494623656</v>
      </c>
      <c r="FA32" s="201">
        <v>0</v>
      </c>
      <c r="FB32" s="201">
        <v>106</v>
      </c>
      <c r="FC32" s="12">
        <v>106</v>
      </c>
      <c r="FD32" s="219">
        <v>93</v>
      </c>
      <c r="FE32" s="12">
        <v>0</v>
      </c>
      <c r="FF32" s="12">
        <v>96</v>
      </c>
      <c r="FG32" s="12">
        <v>96</v>
      </c>
      <c r="FH32" s="196">
        <v>103.225806451613</v>
      </c>
      <c r="FI32" s="12">
        <v>0</v>
      </c>
      <c r="FJ32" s="12">
        <v>10</v>
      </c>
      <c r="FK32" s="12">
        <v>10</v>
      </c>
      <c r="FL32" s="200">
        <v>10.752688172042999</v>
      </c>
      <c r="FM32" s="196">
        <v>113.978494623656</v>
      </c>
      <c r="FN32" s="201">
        <v>0</v>
      </c>
      <c r="FO32" s="201">
        <v>106</v>
      </c>
      <c r="FP32" s="12">
        <v>106</v>
      </c>
      <c r="FQ32" s="219">
        <v>93</v>
      </c>
      <c r="FR32" s="12">
        <v>0</v>
      </c>
      <c r="FS32" s="12">
        <v>99</v>
      </c>
      <c r="FT32" s="12">
        <v>99</v>
      </c>
      <c r="FU32" s="196">
        <v>106.45161290322601</v>
      </c>
      <c r="FV32" s="12">
        <v>0</v>
      </c>
      <c r="FW32" s="12">
        <v>10</v>
      </c>
      <c r="FX32" s="12">
        <v>10</v>
      </c>
      <c r="FY32" s="200">
        <v>10.752688172042999</v>
      </c>
      <c r="FZ32" s="196">
        <v>117.204301075269</v>
      </c>
      <c r="GA32" s="201">
        <v>0</v>
      </c>
      <c r="GB32" s="201">
        <v>109</v>
      </c>
      <c r="GC32" s="12">
        <v>109</v>
      </c>
      <c r="GD32" s="219">
        <v>93</v>
      </c>
      <c r="GE32" s="12">
        <v>0</v>
      </c>
      <c r="GF32" s="12">
        <v>102</v>
      </c>
      <c r="GG32" s="12">
        <v>102</v>
      </c>
      <c r="GH32" s="196">
        <v>109.677419354839</v>
      </c>
      <c r="GI32" s="12">
        <v>0</v>
      </c>
      <c r="GJ32" s="12">
        <v>11</v>
      </c>
      <c r="GK32" s="12">
        <v>11</v>
      </c>
      <c r="GL32" s="200">
        <v>11.8279569892473</v>
      </c>
      <c r="GM32" s="196">
        <v>121.505376344086</v>
      </c>
      <c r="GN32" s="201">
        <v>0</v>
      </c>
      <c r="GO32" s="201">
        <v>113</v>
      </c>
      <c r="GP32" s="12">
        <v>113</v>
      </c>
      <c r="GQ32" s="219">
        <v>93</v>
      </c>
      <c r="GR32" s="12">
        <v>0</v>
      </c>
      <c r="GS32" s="12">
        <v>103</v>
      </c>
      <c r="GT32" s="12">
        <v>103</v>
      </c>
      <c r="GU32" s="196">
        <v>110.75268817204299</v>
      </c>
      <c r="GV32" s="12">
        <v>0</v>
      </c>
      <c r="GW32" s="12">
        <v>10</v>
      </c>
      <c r="GX32" s="12">
        <v>10</v>
      </c>
      <c r="GY32" s="200">
        <v>10.752688172042999</v>
      </c>
      <c r="GZ32" s="196">
        <v>121.505376344086</v>
      </c>
      <c r="HA32" s="201">
        <v>0</v>
      </c>
      <c r="HB32" s="201">
        <v>113</v>
      </c>
      <c r="HC32" s="12">
        <v>113</v>
      </c>
      <c r="HD32" s="12">
        <v>93</v>
      </c>
      <c r="HE32" s="12">
        <v>0</v>
      </c>
      <c r="HF32" s="12">
        <v>102</v>
      </c>
      <c r="HG32" s="12">
        <v>102</v>
      </c>
      <c r="HH32" s="12">
        <v>109.677419354839</v>
      </c>
      <c r="HI32" s="12">
        <v>0</v>
      </c>
      <c r="HJ32" s="12">
        <v>9</v>
      </c>
      <c r="HK32" s="12">
        <v>9</v>
      </c>
      <c r="HL32" s="12">
        <v>9.67741935483871</v>
      </c>
      <c r="HM32" s="12">
        <v>119.354838709677</v>
      </c>
      <c r="HN32" s="12">
        <v>0</v>
      </c>
      <c r="HO32" s="12">
        <v>111</v>
      </c>
      <c r="HP32" s="12">
        <v>111</v>
      </c>
      <c r="HQ32" s="229">
        <v>93</v>
      </c>
      <c r="HR32" s="12">
        <v>0</v>
      </c>
      <c r="HS32" s="12">
        <v>107</v>
      </c>
      <c r="HT32" s="12">
        <v>107</v>
      </c>
      <c r="HU32" s="196">
        <v>115.05376344086</v>
      </c>
      <c r="HV32" s="12">
        <v>0</v>
      </c>
      <c r="HW32" s="12">
        <v>7</v>
      </c>
      <c r="HX32" s="12">
        <v>7</v>
      </c>
      <c r="HY32" s="200">
        <v>7.5268817204301097</v>
      </c>
      <c r="HZ32" s="196">
        <v>122.58064516128999</v>
      </c>
      <c r="IA32" s="201">
        <v>0</v>
      </c>
      <c r="IB32" s="201">
        <v>114</v>
      </c>
      <c r="IC32" s="12">
        <v>114</v>
      </c>
    </row>
    <row r="33" spans="1:237">
      <c r="A33" s="10">
        <v>40</v>
      </c>
      <c r="B33" s="14" t="s">
        <v>125</v>
      </c>
      <c r="C33" s="10">
        <v>40</v>
      </c>
      <c r="D33" s="18">
        <v>30</v>
      </c>
      <c r="E33" s="12">
        <v>1</v>
      </c>
      <c r="F33" s="12">
        <v>65</v>
      </c>
      <c r="G33" s="12">
        <v>66</v>
      </c>
      <c r="H33" s="196">
        <v>216.666666666667</v>
      </c>
      <c r="I33" s="12">
        <v>0</v>
      </c>
      <c r="J33" s="12">
        <v>2</v>
      </c>
      <c r="K33" s="12">
        <v>2</v>
      </c>
      <c r="L33" s="200">
        <v>6.6666666666666696</v>
      </c>
      <c r="M33" s="196">
        <v>223.333333333333</v>
      </c>
      <c r="N33" s="201">
        <v>1</v>
      </c>
      <c r="O33" s="201">
        <v>67</v>
      </c>
      <c r="P33" s="202">
        <v>68</v>
      </c>
      <c r="Q33" s="202">
        <v>30</v>
      </c>
      <c r="R33" s="202">
        <v>1</v>
      </c>
      <c r="S33" s="202">
        <v>69</v>
      </c>
      <c r="T33" s="202">
        <v>70</v>
      </c>
      <c r="U33" s="206">
        <v>230</v>
      </c>
      <c r="V33" s="202">
        <v>0</v>
      </c>
      <c r="W33" s="202">
        <v>0</v>
      </c>
      <c r="X33" s="202">
        <v>0</v>
      </c>
      <c r="Y33" s="206">
        <v>0</v>
      </c>
      <c r="Z33" s="206">
        <v>230</v>
      </c>
      <c r="AA33" s="202">
        <v>1</v>
      </c>
      <c r="AB33" s="202">
        <v>69</v>
      </c>
      <c r="AC33" s="202">
        <v>70</v>
      </c>
      <c r="AD33" s="202">
        <v>30</v>
      </c>
      <c r="AE33" s="202">
        <v>0</v>
      </c>
      <c r="AF33" s="202">
        <v>69</v>
      </c>
      <c r="AG33" s="202">
        <v>69</v>
      </c>
      <c r="AH33" s="196">
        <v>230</v>
      </c>
      <c r="AI33" s="202">
        <v>0</v>
      </c>
      <c r="AJ33" s="202">
        <v>2</v>
      </c>
      <c r="AK33" s="202">
        <v>2</v>
      </c>
      <c r="AL33" s="196">
        <v>6.6666666666666696</v>
      </c>
      <c r="AM33" s="196">
        <v>236.666666666667</v>
      </c>
      <c r="AN33" s="202">
        <v>0</v>
      </c>
      <c r="AO33" s="202">
        <v>71</v>
      </c>
      <c r="AP33" s="202">
        <v>71</v>
      </c>
      <c r="AQ33" s="202">
        <v>30</v>
      </c>
      <c r="AR33" s="202">
        <v>0</v>
      </c>
      <c r="AS33" s="202">
        <v>68</v>
      </c>
      <c r="AT33" s="202">
        <v>68</v>
      </c>
      <c r="AU33" s="196">
        <v>226.666666666667</v>
      </c>
      <c r="AV33" s="202">
        <v>0</v>
      </c>
      <c r="AW33" s="202">
        <v>4</v>
      </c>
      <c r="AX33" s="202">
        <v>4</v>
      </c>
      <c r="AY33" s="196">
        <v>13.3333333333333</v>
      </c>
      <c r="AZ33" s="196">
        <v>240</v>
      </c>
      <c r="BA33" s="202">
        <v>0</v>
      </c>
      <c r="BB33" s="202">
        <v>72</v>
      </c>
      <c r="BC33" s="202">
        <v>72</v>
      </c>
      <c r="BD33" s="202">
        <v>30</v>
      </c>
      <c r="BE33" s="202">
        <v>0</v>
      </c>
      <c r="BF33" s="202">
        <v>66</v>
      </c>
      <c r="BG33" s="202">
        <v>66</v>
      </c>
      <c r="BH33" s="206">
        <v>220</v>
      </c>
      <c r="BI33" s="202">
        <v>0</v>
      </c>
      <c r="BJ33" s="202">
        <v>5</v>
      </c>
      <c r="BK33" s="202">
        <v>5</v>
      </c>
      <c r="BL33" s="206">
        <v>16.6666666666667</v>
      </c>
      <c r="BM33" s="206">
        <v>236.666666666667</v>
      </c>
      <c r="BN33" s="202">
        <v>0</v>
      </c>
      <c r="BO33" s="202">
        <v>71</v>
      </c>
      <c r="BP33" s="202">
        <v>71</v>
      </c>
      <c r="BQ33" s="202">
        <v>30</v>
      </c>
      <c r="BR33" s="202">
        <v>0</v>
      </c>
      <c r="BS33" s="202">
        <v>67</v>
      </c>
      <c r="BT33" s="202">
        <v>67</v>
      </c>
      <c r="BU33" s="196">
        <v>223.333333333333</v>
      </c>
      <c r="BV33" s="202">
        <v>0</v>
      </c>
      <c r="BW33" s="202">
        <v>5</v>
      </c>
      <c r="BX33" s="202">
        <v>5</v>
      </c>
      <c r="BY33" s="196">
        <v>16.6666666666667</v>
      </c>
      <c r="BZ33" s="196">
        <v>240</v>
      </c>
      <c r="CA33" s="202">
        <v>0</v>
      </c>
      <c r="CB33" s="202">
        <v>72</v>
      </c>
      <c r="CC33" s="202">
        <v>72</v>
      </c>
      <c r="CD33" s="202">
        <v>34</v>
      </c>
      <c r="CE33" s="202">
        <v>0</v>
      </c>
      <c r="CF33" s="202">
        <v>66</v>
      </c>
      <c r="CG33" s="202">
        <v>66</v>
      </c>
      <c r="CH33" s="196">
        <v>194.11764705882399</v>
      </c>
      <c r="CI33" s="202">
        <v>0</v>
      </c>
      <c r="CJ33" s="202">
        <v>6</v>
      </c>
      <c r="CK33" s="202">
        <v>6</v>
      </c>
      <c r="CL33" s="200">
        <v>17.647058823529399</v>
      </c>
      <c r="CM33" s="196">
        <v>211.76470588235301</v>
      </c>
      <c r="CN33" s="202">
        <v>0</v>
      </c>
      <c r="CO33" s="202">
        <v>72</v>
      </c>
      <c r="CP33" s="202">
        <v>72</v>
      </c>
      <c r="CQ33" s="12">
        <v>34</v>
      </c>
      <c r="CR33" s="12">
        <v>0</v>
      </c>
      <c r="CS33" s="12">
        <v>67</v>
      </c>
      <c r="CT33" s="12">
        <v>67</v>
      </c>
      <c r="CU33" s="196">
        <v>197.058823529412</v>
      </c>
      <c r="CV33" s="12">
        <v>0</v>
      </c>
      <c r="CW33" s="12">
        <v>4</v>
      </c>
      <c r="CX33" s="12">
        <v>4</v>
      </c>
      <c r="CY33" s="200">
        <v>11.764705882352899</v>
      </c>
      <c r="CZ33" s="196">
        <v>208.82352941176501</v>
      </c>
      <c r="DA33" s="201">
        <v>0</v>
      </c>
      <c r="DB33" s="201">
        <v>71</v>
      </c>
      <c r="DC33" s="12">
        <v>71</v>
      </c>
      <c r="DD33" s="12">
        <v>35</v>
      </c>
      <c r="DE33" s="12">
        <v>0</v>
      </c>
      <c r="DF33" s="12">
        <v>66</v>
      </c>
      <c r="DG33" s="12">
        <v>66</v>
      </c>
      <c r="DH33" s="196">
        <v>188.57142857142901</v>
      </c>
      <c r="DI33" s="12">
        <v>0</v>
      </c>
      <c r="DJ33" s="12">
        <v>7</v>
      </c>
      <c r="DK33" s="12">
        <v>7</v>
      </c>
      <c r="DL33" s="200">
        <v>20</v>
      </c>
      <c r="DM33" s="196">
        <v>208.57142857142901</v>
      </c>
      <c r="DN33" s="201">
        <v>0</v>
      </c>
      <c r="DO33" s="201">
        <v>73</v>
      </c>
      <c r="DP33" s="12">
        <v>73</v>
      </c>
      <c r="DQ33" s="12">
        <v>35</v>
      </c>
      <c r="DR33" s="12">
        <v>0</v>
      </c>
      <c r="DS33" s="12">
        <v>66</v>
      </c>
      <c r="DT33" s="12">
        <v>66</v>
      </c>
      <c r="DU33" s="196">
        <v>188.57142857142901</v>
      </c>
      <c r="DV33" s="12">
        <v>0</v>
      </c>
      <c r="DW33" s="12">
        <v>8</v>
      </c>
      <c r="DX33" s="12">
        <v>8</v>
      </c>
      <c r="DY33" s="200">
        <v>22.8571428571429</v>
      </c>
      <c r="DZ33" s="196">
        <v>211.42857142857099</v>
      </c>
      <c r="EA33" s="201">
        <v>0</v>
      </c>
      <c r="EB33" s="201">
        <v>74</v>
      </c>
      <c r="EC33" s="12">
        <v>74</v>
      </c>
      <c r="ED33" s="12">
        <v>36</v>
      </c>
      <c r="EE33" s="12">
        <v>0</v>
      </c>
      <c r="EF33" s="12">
        <v>65</v>
      </c>
      <c r="EG33" s="12">
        <v>65</v>
      </c>
      <c r="EH33" s="196">
        <v>180.555555555556</v>
      </c>
      <c r="EI33" s="12">
        <v>0</v>
      </c>
      <c r="EJ33" s="12">
        <v>6</v>
      </c>
      <c r="EK33" s="12">
        <v>6</v>
      </c>
      <c r="EL33" s="200">
        <v>16.6666666666667</v>
      </c>
      <c r="EM33" s="196">
        <v>197.222222222222</v>
      </c>
      <c r="EN33" s="201">
        <v>0</v>
      </c>
      <c r="EO33" s="201">
        <v>71</v>
      </c>
      <c r="EP33" s="12">
        <v>71</v>
      </c>
      <c r="EQ33" s="219">
        <v>36</v>
      </c>
      <c r="ER33" s="12">
        <v>0</v>
      </c>
      <c r="ES33" s="12">
        <v>67</v>
      </c>
      <c r="ET33" s="12">
        <v>67</v>
      </c>
      <c r="EU33" s="196">
        <v>186.111111111111</v>
      </c>
      <c r="EV33" s="12">
        <v>0</v>
      </c>
      <c r="EW33" s="12">
        <v>6</v>
      </c>
      <c r="EX33" s="12">
        <v>6</v>
      </c>
      <c r="EY33" s="200">
        <v>16.6666666666667</v>
      </c>
      <c r="EZ33" s="196">
        <v>202.777777777778</v>
      </c>
      <c r="FA33" s="201">
        <v>0</v>
      </c>
      <c r="FB33" s="201">
        <v>73</v>
      </c>
      <c r="FC33" s="12">
        <v>73</v>
      </c>
      <c r="FD33" s="219">
        <v>36</v>
      </c>
      <c r="FE33" s="12">
        <v>0</v>
      </c>
      <c r="FF33" s="12">
        <v>70</v>
      </c>
      <c r="FG33" s="12">
        <v>70</v>
      </c>
      <c r="FH33" s="196">
        <v>194.444444444444</v>
      </c>
      <c r="FI33" s="12">
        <v>0</v>
      </c>
      <c r="FJ33" s="12">
        <v>6</v>
      </c>
      <c r="FK33" s="12">
        <v>6</v>
      </c>
      <c r="FL33" s="200">
        <v>16.6666666666667</v>
      </c>
      <c r="FM33" s="196">
        <v>211.111111111111</v>
      </c>
      <c r="FN33" s="201">
        <v>0</v>
      </c>
      <c r="FO33" s="201">
        <v>76</v>
      </c>
      <c r="FP33" s="12">
        <v>76</v>
      </c>
      <c r="FQ33" s="219">
        <v>36</v>
      </c>
      <c r="FR33" s="12">
        <v>0</v>
      </c>
      <c r="FS33" s="12">
        <v>70</v>
      </c>
      <c r="FT33" s="12">
        <v>70</v>
      </c>
      <c r="FU33" s="196">
        <v>194.444444444444</v>
      </c>
      <c r="FV33" s="12">
        <v>0</v>
      </c>
      <c r="FW33" s="12">
        <v>7</v>
      </c>
      <c r="FX33" s="12">
        <v>7</v>
      </c>
      <c r="FY33" s="200">
        <v>19.4444444444444</v>
      </c>
      <c r="FZ33" s="196">
        <v>213.888888888889</v>
      </c>
      <c r="GA33" s="201">
        <v>0</v>
      </c>
      <c r="GB33" s="201">
        <v>77</v>
      </c>
      <c r="GC33" s="12">
        <v>77</v>
      </c>
      <c r="GD33" s="219">
        <v>36</v>
      </c>
      <c r="GE33" s="12">
        <v>0</v>
      </c>
      <c r="GF33" s="12">
        <v>70</v>
      </c>
      <c r="GG33" s="12">
        <v>70</v>
      </c>
      <c r="GH33" s="196">
        <v>194.444444444444</v>
      </c>
      <c r="GI33" s="12">
        <v>0</v>
      </c>
      <c r="GJ33" s="12">
        <v>7</v>
      </c>
      <c r="GK33" s="12">
        <v>7</v>
      </c>
      <c r="GL33" s="200">
        <v>19.4444444444444</v>
      </c>
      <c r="GM33" s="196">
        <v>213.888888888889</v>
      </c>
      <c r="GN33" s="201">
        <v>0</v>
      </c>
      <c r="GO33" s="201">
        <v>77</v>
      </c>
      <c r="GP33" s="12">
        <v>77</v>
      </c>
      <c r="GQ33" s="219">
        <v>36</v>
      </c>
      <c r="GR33" s="12">
        <v>0</v>
      </c>
      <c r="GS33" s="12">
        <v>69</v>
      </c>
      <c r="GT33" s="12">
        <v>69</v>
      </c>
      <c r="GU33" s="196">
        <v>191.666666666667</v>
      </c>
      <c r="GV33" s="12">
        <v>0</v>
      </c>
      <c r="GW33" s="12">
        <v>8</v>
      </c>
      <c r="GX33" s="12">
        <v>8</v>
      </c>
      <c r="GY33" s="200">
        <v>22.2222222222222</v>
      </c>
      <c r="GZ33" s="196">
        <v>213.888888888889</v>
      </c>
      <c r="HA33" s="201">
        <v>0</v>
      </c>
      <c r="HB33" s="201">
        <v>77</v>
      </c>
      <c r="HC33" s="12">
        <v>77</v>
      </c>
      <c r="HD33" s="12">
        <v>36</v>
      </c>
      <c r="HE33" s="12">
        <v>0</v>
      </c>
      <c r="HF33" s="12">
        <v>72</v>
      </c>
      <c r="HG33" s="12">
        <v>72</v>
      </c>
      <c r="HH33" s="12">
        <v>200</v>
      </c>
      <c r="HI33" s="12">
        <v>0</v>
      </c>
      <c r="HJ33" s="12">
        <v>7</v>
      </c>
      <c r="HK33" s="12">
        <v>7</v>
      </c>
      <c r="HL33" s="12">
        <v>19.4444444444444</v>
      </c>
      <c r="HM33" s="12">
        <v>219.444444444444</v>
      </c>
      <c r="HN33" s="12">
        <v>0</v>
      </c>
      <c r="HO33" s="12">
        <v>79</v>
      </c>
      <c r="HP33" s="12">
        <v>79</v>
      </c>
      <c r="HQ33" s="229">
        <v>36</v>
      </c>
      <c r="HR33" s="12">
        <v>0</v>
      </c>
      <c r="HS33" s="12">
        <v>73</v>
      </c>
      <c r="HT33" s="12">
        <v>73</v>
      </c>
      <c r="HU33" s="196">
        <v>202.777777777778</v>
      </c>
      <c r="HV33" s="12">
        <v>0</v>
      </c>
      <c r="HW33" s="12">
        <v>6</v>
      </c>
      <c r="HX33" s="12">
        <v>6</v>
      </c>
      <c r="HY33" s="200">
        <v>16.6666666666667</v>
      </c>
      <c r="HZ33" s="196">
        <v>219.444444444444</v>
      </c>
      <c r="IA33" s="201">
        <v>0</v>
      </c>
      <c r="IB33" s="201">
        <v>79</v>
      </c>
      <c r="IC33" s="12">
        <v>79</v>
      </c>
    </row>
    <row r="34" spans="1:237">
      <c r="A34" s="10">
        <v>190</v>
      </c>
      <c r="B34" s="14" t="s">
        <v>126</v>
      </c>
      <c r="C34" s="10">
        <v>190</v>
      </c>
      <c r="D34" s="18">
        <v>186</v>
      </c>
      <c r="E34" s="12">
        <v>0</v>
      </c>
      <c r="F34" s="12">
        <v>182</v>
      </c>
      <c r="G34" s="12">
        <v>182</v>
      </c>
      <c r="H34" s="196">
        <v>97.849462365591407</v>
      </c>
      <c r="I34" s="12">
        <v>0</v>
      </c>
      <c r="J34" s="12">
        <v>24</v>
      </c>
      <c r="K34" s="12">
        <v>24</v>
      </c>
      <c r="L34" s="200">
        <v>12.9032258064516</v>
      </c>
      <c r="M34" s="196">
        <v>110.75268817204299</v>
      </c>
      <c r="N34" s="201">
        <v>0</v>
      </c>
      <c r="O34" s="201">
        <v>206</v>
      </c>
      <c r="P34" s="202">
        <v>206</v>
      </c>
      <c r="Q34" s="202">
        <v>186</v>
      </c>
      <c r="R34" s="202">
        <v>0</v>
      </c>
      <c r="S34" s="202">
        <v>180</v>
      </c>
      <c r="T34" s="202">
        <v>180</v>
      </c>
      <c r="U34" s="206">
        <v>96.774193548387103</v>
      </c>
      <c r="V34" s="202">
        <v>0</v>
      </c>
      <c r="W34" s="202">
        <v>25</v>
      </c>
      <c r="X34" s="202">
        <v>25</v>
      </c>
      <c r="Y34" s="206">
        <v>13.440860215053799</v>
      </c>
      <c r="Z34" s="206">
        <v>110.21505376344101</v>
      </c>
      <c r="AA34" s="202">
        <v>0</v>
      </c>
      <c r="AB34" s="202">
        <v>205</v>
      </c>
      <c r="AC34" s="202">
        <v>205</v>
      </c>
      <c r="AD34" s="202">
        <v>186</v>
      </c>
      <c r="AE34" s="202">
        <v>0</v>
      </c>
      <c r="AF34" s="202">
        <v>179</v>
      </c>
      <c r="AG34" s="202">
        <v>179</v>
      </c>
      <c r="AH34" s="196">
        <v>96.236559139784902</v>
      </c>
      <c r="AI34" s="202">
        <v>0</v>
      </c>
      <c r="AJ34" s="202">
        <v>24</v>
      </c>
      <c r="AK34" s="202">
        <v>24</v>
      </c>
      <c r="AL34" s="196">
        <v>12.9032258064516</v>
      </c>
      <c r="AM34" s="196">
        <v>109.139784946237</v>
      </c>
      <c r="AN34" s="202">
        <v>0</v>
      </c>
      <c r="AO34" s="202">
        <v>203</v>
      </c>
      <c r="AP34" s="202">
        <v>203</v>
      </c>
      <c r="AQ34" s="202">
        <v>186</v>
      </c>
      <c r="AR34" s="202">
        <v>0</v>
      </c>
      <c r="AS34" s="202">
        <v>181</v>
      </c>
      <c r="AT34" s="202">
        <v>181</v>
      </c>
      <c r="AU34" s="196">
        <v>97.311827956989205</v>
      </c>
      <c r="AV34" s="202">
        <v>0</v>
      </c>
      <c r="AW34" s="202">
        <v>22</v>
      </c>
      <c r="AX34" s="202">
        <v>22</v>
      </c>
      <c r="AY34" s="196">
        <v>11.8279569892473</v>
      </c>
      <c r="AZ34" s="196">
        <v>109.139784946237</v>
      </c>
      <c r="BA34" s="202">
        <v>0</v>
      </c>
      <c r="BB34" s="202">
        <v>203</v>
      </c>
      <c r="BC34" s="202">
        <v>203</v>
      </c>
      <c r="BD34" s="202">
        <v>186</v>
      </c>
      <c r="BE34" s="202">
        <v>0</v>
      </c>
      <c r="BF34" s="202">
        <v>182</v>
      </c>
      <c r="BG34" s="202">
        <v>182</v>
      </c>
      <c r="BH34" s="206">
        <v>97.849462365591407</v>
      </c>
      <c r="BI34" s="202">
        <v>0</v>
      </c>
      <c r="BJ34" s="202">
        <v>23</v>
      </c>
      <c r="BK34" s="202">
        <v>23</v>
      </c>
      <c r="BL34" s="206">
        <v>12.365591397849499</v>
      </c>
      <c r="BM34" s="206">
        <v>110.21505376344101</v>
      </c>
      <c r="BN34" s="202">
        <v>0</v>
      </c>
      <c r="BO34" s="202">
        <v>205</v>
      </c>
      <c r="BP34" s="202">
        <v>205</v>
      </c>
      <c r="BQ34" s="202">
        <v>186</v>
      </c>
      <c r="BR34" s="202">
        <v>0</v>
      </c>
      <c r="BS34" s="202">
        <v>187</v>
      </c>
      <c r="BT34" s="202">
        <v>187</v>
      </c>
      <c r="BU34" s="196">
        <v>100.537634408602</v>
      </c>
      <c r="BV34" s="202">
        <v>0</v>
      </c>
      <c r="BW34" s="202">
        <v>23</v>
      </c>
      <c r="BX34" s="202">
        <v>23</v>
      </c>
      <c r="BY34" s="196">
        <v>12.365591397849499</v>
      </c>
      <c r="BZ34" s="196">
        <v>112.903225806452</v>
      </c>
      <c r="CA34" s="202">
        <v>0</v>
      </c>
      <c r="CB34" s="202">
        <v>210</v>
      </c>
      <c r="CC34" s="202">
        <v>210</v>
      </c>
      <c r="CD34" s="202">
        <v>192</v>
      </c>
      <c r="CE34" s="202">
        <v>0</v>
      </c>
      <c r="CF34" s="202">
        <v>188</v>
      </c>
      <c r="CG34" s="202">
        <v>188</v>
      </c>
      <c r="CH34" s="196">
        <v>97.9166666666667</v>
      </c>
      <c r="CI34" s="202">
        <v>0</v>
      </c>
      <c r="CJ34" s="202">
        <v>22</v>
      </c>
      <c r="CK34" s="202">
        <v>22</v>
      </c>
      <c r="CL34" s="200">
        <v>11.4583333333333</v>
      </c>
      <c r="CM34" s="196">
        <v>109.375</v>
      </c>
      <c r="CN34" s="202">
        <v>0</v>
      </c>
      <c r="CO34" s="202">
        <v>210</v>
      </c>
      <c r="CP34" s="202">
        <v>210</v>
      </c>
      <c r="CQ34" s="12">
        <v>192</v>
      </c>
      <c r="CR34" s="12">
        <v>0</v>
      </c>
      <c r="CS34" s="12">
        <v>190</v>
      </c>
      <c r="CT34" s="12">
        <v>190</v>
      </c>
      <c r="CU34" s="196">
        <v>98.9583333333333</v>
      </c>
      <c r="CV34" s="12">
        <v>0</v>
      </c>
      <c r="CW34" s="12">
        <v>21</v>
      </c>
      <c r="CX34" s="12">
        <v>21</v>
      </c>
      <c r="CY34" s="200">
        <v>10.9375</v>
      </c>
      <c r="CZ34" s="196">
        <v>109.895833333333</v>
      </c>
      <c r="DA34" s="201">
        <v>0</v>
      </c>
      <c r="DB34" s="201">
        <v>211</v>
      </c>
      <c r="DC34" s="12">
        <v>211</v>
      </c>
      <c r="DD34" s="12">
        <v>196</v>
      </c>
      <c r="DE34" s="12">
        <v>0</v>
      </c>
      <c r="DF34" s="12">
        <v>187</v>
      </c>
      <c r="DG34" s="12">
        <v>187</v>
      </c>
      <c r="DH34" s="196">
        <v>95.408163265306101</v>
      </c>
      <c r="DI34" s="12">
        <v>0</v>
      </c>
      <c r="DJ34" s="12">
        <v>21</v>
      </c>
      <c r="DK34" s="12">
        <v>21</v>
      </c>
      <c r="DL34" s="200">
        <v>10.714285714285699</v>
      </c>
      <c r="DM34" s="196">
        <v>106.12244897959199</v>
      </c>
      <c r="DN34" s="201">
        <v>0</v>
      </c>
      <c r="DO34" s="201">
        <v>208</v>
      </c>
      <c r="DP34" s="12">
        <v>208</v>
      </c>
      <c r="DQ34" s="12">
        <v>196</v>
      </c>
      <c r="DR34" s="12">
        <v>0</v>
      </c>
      <c r="DS34" s="12">
        <v>187</v>
      </c>
      <c r="DT34" s="12">
        <v>187</v>
      </c>
      <c r="DU34" s="196">
        <v>95.408163265306101</v>
      </c>
      <c r="DV34" s="12">
        <v>0</v>
      </c>
      <c r="DW34" s="12">
        <v>21</v>
      </c>
      <c r="DX34" s="12">
        <v>21</v>
      </c>
      <c r="DY34" s="200">
        <v>10.714285714285699</v>
      </c>
      <c r="DZ34" s="196">
        <v>106.12244897959199</v>
      </c>
      <c r="EA34" s="201">
        <v>0</v>
      </c>
      <c r="EB34" s="201">
        <v>208</v>
      </c>
      <c r="EC34" s="12">
        <v>208</v>
      </c>
      <c r="ED34" s="12">
        <v>198</v>
      </c>
      <c r="EE34" s="12">
        <v>0</v>
      </c>
      <c r="EF34" s="12">
        <v>182</v>
      </c>
      <c r="EG34" s="12">
        <v>182</v>
      </c>
      <c r="EH34" s="196">
        <v>91.919191919191903</v>
      </c>
      <c r="EI34" s="12">
        <v>0</v>
      </c>
      <c r="EJ34" s="12">
        <v>27</v>
      </c>
      <c r="EK34" s="12">
        <v>27</v>
      </c>
      <c r="EL34" s="200">
        <v>13.636363636363599</v>
      </c>
      <c r="EM34" s="196">
        <v>105.555555555556</v>
      </c>
      <c r="EN34" s="201">
        <v>0</v>
      </c>
      <c r="EO34" s="201">
        <v>209</v>
      </c>
      <c r="EP34" s="12">
        <v>209</v>
      </c>
      <c r="EQ34" s="219">
        <v>198</v>
      </c>
      <c r="ER34" s="12">
        <v>0</v>
      </c>
      <c r="ES34" s="12">
        <v>182</v>
      </c>
      <c r="ET34" s="12">
        <v>182</v>
      </c>
      <c r="EU34" s="196">
        <v>91.919191919191903</v>
      </c>
      <c r="EV34" s="12">
        <v>0</v>
      </c>
      <c r="EW34" s="12">
        <v>28</v>
      </c>
      <c r="EX34" s="12">
        <v>28</v>
      </c>
      <c r="EY34" s="200">
        <v>14.141414141414099</v>
      </c>
      <c r="EZ34" s="196">
        <v>106.06060606060601</v>
      </c>
      <c r="FA34" s="201">
        <v>0</v>
      </c>
      <c r="FB34" s="201">
        <v>210</v>
      </c>
      <c r="FC34" s="12">
        <v>210</v>
      </c>
      <c r="FD34" s="219">
        <v>198</v>
      </c>
      <c r="FE34" s="12">
        <v>0</v>
      </c>
      <c r="FF34" s="12">
        <v>178</v>
      </c>
      <c r="FG34" s="12">
        <v>178</v>
      </c>
      <c r="FH34" s="196">
        <v>89.898989898989896</v>
      </c>
      <c r="FI34" s="12">
        <v>0</v>
      </c>
      <c r="FJ34" s="12">
        <v>30</v>
      </c>
      <c r="FK34" s="12">
        <v>30</v>
      </c>
      <c r="FL34" s="200">
        <v>15.1515151515152</v>
      </c>
      <c r="FM34" s="196">
        <v>105.050505050505</v>
      </c>
      <c r="FN34" s="201">
        <v>0</v>
      </c>
      <c r="FO34" s="201">
        <v>208</v>
      </c>
      <c r="FP34" s="12">
        <v>208</v>
      </c>
      <c r="FQ34" s="219">
        <v>198</v>
      </c>
      <c r="FR34" s="12">
        <v>0</v>
      </c>
      <c r="FS34" s="12">
        <v>178</v>
      </c>
      <c r="FT34" s="12">
        <v>178</v>
      </c>
      <c r="FU34" s="196">
        <v>89.898989898989896</v>
      </c>
      <c r="FV34" s="12">
        <v>0</v>
      </c>
      <c r="FW34" s="12">
        <v>28</v>
      </c>
      <c r="FX34" s="12">
        <v>28</v>
      </c>
      <c r="FY34" s="200">
        <v>14.141414141414099</v>
      </c>
      <c r="FZ34" s="196">
        <v>104.040404040404</v>
      </c>
      <c r="GA34" s="201">
        <v>0</v>
      </c>
      <c r="GB34" s="201">
        <v>206</v>
      </c>
      <c r="GC34" s="12">
        <v>206</v>
      </c>
      <c r="GD34" s="219">
        <v>198</v>
      </c>
      <c r="GE34" s="12">
        <v>0</v>
      </c>
      <c r="GF34" s="12">
        <v>187</v>
      </c>
      <c r="GG34" s="12">
        <v>187</v>
      </c>
      <c r="GH34" s="196">
        <v>94.4444444444444</v>
      </c>
      <c r="GI34" s="12">
        <v>0</v>
      </c>
      <c r="GJ34" s="12">
        <v>28</v>
      </c>
      <c r="GK34" s="12">
        <v>28</v>
      </c>
      <c r="GL34" s="200">
        <v>14.141414141414099</v>
      </c>
      <c r="GM34" s="196">
        <v>108.585858585859</v>
      </c>
      <c r="GN34" s="201">
        <v>0</v>
      </c>
      <c r="GO34" s="201">
        <v>215</v>
      </c>
      <c r="GP34" s="12">
        <v>215</v>
      </c>
      <c r="GQ34" s="219">
        <v>198</v>
      </c>
      <c r="GR34" s="12">
        <v>0</v>
      </c>
      <c r="GS34" s="12">
        <v>189</v>
      </c>
      <c r="GT34" s="12">
        <v>189</v>
      </c>
      <c r="GU34" s="196">
        <v>95.454545454545496</v>
      </c>
      <c r="GV34" s="12">
        <v>0</v>
      </c>
      <c r="GW34" s="12">
        <v>28</v>
      </c>
      <c r="GX34" s="12">
        <v>28</v>
      </c>
      <c r="GY34" s="200">
        <v>14.141414141414099</v>
      </c>
      <c r="GZ34" s="196">
        <v>109.59595959596</v>
      </c>
      <c r="HA34" s="201">
        <v>0</v>
      </c>
      <c r="HB34" s="201">
        <v>217</v>
      </c>
      <c r="HC34" s="12">
        <v>217</v>
      </c>
      <c r="HD34" s="12">
        <v>198</v>
      </c>
      <c r="HE34" s="12">
        <v>0</v>
      </c>
      <c r="HF34" s="12">
        <v>186</v>
      </c>
      <c r="HG34" s="12">
        <v>186</v>
      </c>
      <c r="HH34" s="12">
        <v>93.939393939393895</v>
      </c>
      <c r="HI34" s="12">
        <v>0</v>
      </c>
      <c r="HJ34" s="12">
        <v>30</v>
      </c>
      <c r="HK34" s="12">
        <v>30</v>
      </c>
      <c r="HL34" s="12">
        <v>15.1515151515152</v>
      </c>
      <c r="HM34" s="12">
        <v>109.09090909090899</v>
      </c>
      <c r="HN34" s="12">
        <v>0</v>
      </c>
      <c r="HO34" s="12">
        <v>216</v>
      </c>
      <c r="HP34" s="12">
        <v>216</v>
      </c>
      <c r="HQ34" s="229">
        <v>198</v>
      </c>
      <c r="HR34" s="12">
        <v>0</v>
      </c>
      <c r="HS34" s="12">
        <v>185</v>
      </c>
      <c r="HT34" s="12">
        <v>185</v>
      </c>
      <c r="HU34" s="196">
        <v>93.434343434343404</v>
      </c>
      <c r="HV34" s="12">
        <v>0</v>
      </c>
      <c r="HW34" s="12">
        <v>30</v>
      </c>
      <c r="HX34" s="12">
        <v>30</v>
      </c>
      <c r="HY34" s="200">
        <v>15.1515151515152</v>
      </c>
      <c r="HZ34" s="196">
        <v>108.585858585859</v>
      </c>
      <c r="IA34" s="201">
        <v>0</v>
      </c>
      <c r="IB34" s="201">
        <v>215</v>
      </c>
      <c r="IC34" s="12">
        <v>215</v>
      </c>
    </row>
    <row r="35" spans="1:237">
      <c r="A35" s="10">
        <v>604</v>
      </c>
      <c r="B35" s="14" t="s">
        <v>127</v>
      </c>
      <c r="C35" s="10">
        <v>604</v>
      </c>
      <c r="D35" s="18">
        <v>429</v>
      </c>
      <c r="E35" s="12">
        <v>3</v>
      </c>
      <c r="F35" s="12">
        <v>449</v>
      </c>
      <c r="G35" s="12">
        <v>452</v>
      </c>
      <c r="H35" s="196">
        <v>104.662004662005</v>
      </c>
      <c r="I35" s="12">
        <v>0</v>
      </c>
      <c r="J35" s="12">
        <v>50</v>
      </c>
      <c r="K35" s="12">
        <v>50</v>
      </c>
      <c r="L35" s="200">
        <v>11.6550116550117</v>
      </c>
      <c r="M35" s="196">
        <v>116.317016317016</v>
      </c>
      <c r="N35" s="201">
        <v>3</v>
      </c>
      <c r="O35" s="201">
        <v>499</v>
      </c>
      <c r="P35" s="202">
        <v>502</v>
      </c>
      <c r="Q35" s="202">
        <v>429</v>
      </c>
      <c r="R35" s="202">
        <v>3</v>
      </c>
      <c r="S35" s="202">
        <v>461</v>
      </c>
      <c r="T35" s="202">
        <v>464</v>
      </c>
      <c r="U35" s="206">
        <v>107.45920745920699</v>
      </c>
      <c r="V35" s="202">
        <v>0</v>
      </c>
      <c r="W35" s="202">
        <v>50</v>
      </c>
      <c r="X35" s="202">
        <v>50</v>
      </c>
      <c r="Y35" s="206">
        <v>11.6550116550117</v>
      </c>
      <c r="Z35" s="206">
        <v>119.114219114219</v>
      </c>
      <c r="AA35" s="202">
        <v>3</v>
      </c>
      <c r="AB35" s="202">
        <v>511</v>
      </c>
      <c r="AC35" s="202">
        <v>514</v>
      </c>
      <c r="AD35" s="202">
        <v>429</v>
      </c>
      <c r="AE35" s="202">
        <v>0</v>
      </c>
      <c r="AF35" s="202">
        <v>474</v>
      </c>
      <c r="AG35" s="202">
        <v>474</v>
      </c>
      <c r="AH35" s="196">
        <v>110.48951048951</v>
      </c>
      <c r="AI35" s="202">
        <v>0</v>
      </c>
      <c r="AJ35" s="202">
        <v>47</v>
      </c>
      <c r="AK35" s="202">
        <v>47</v>
      </c>
      <c r="AL35" s="196">
        <v>10.955710955711</v>
      </c>
      <c r="AM35" s="196">
        <v>121.44522144522099</v>
      </c>
      <c r="AN35" s="202">
        <v>0</v>
      </c>
      <c r="AO35" s="202">
        <v>521</v>
      </c>
      <c r="AP35" s="202">
        <v>521</v>
      </c>
      <c r="AQ35" s="202">
        <v>429</v>
      </c>
      <c r="AR35" s="202">
        <v>0</v>
      </c>
      <c r="AS35" s="202">
        <v>481</v>
      </c>
      <c r="AT35" s="202">
        <v>481</v>
      </c>
      <c r="AU35" s="196">
        <v>112.121212121212</v>
      </c>
      <c r="AV35" s="202">
        <v>0</v>
      </c>
      <c r="AW35" s="202">
        <v>48</v>
      </c>
      <c r="AX35" s="202">
        <v>48</v>
      </c>
      <c r="AY35" s="196">
        <v>11.188811188811201</v>
      </c>
      <c r="AZ35" s="196">
        <v>123.310023310023</v>
      </c>
      <c r="BA35" s="202">
        <v>0</v>
      </c>
      <c r="BB35" s="202">
        <v>529</v>
      </c>
      <c r="BC35" s="202">
        <v>529</v>
      </c>
      <c r="BD35" s="202">
        <v>429</v>
      </c>
      <c r="BE35" s="202">
        <v>0</v>
      </c>
      <c r="BF35" s="202">
        <v>491</v>
      </c>
      <c r="BG35" s="202">
        <v>491</v>
      </c>
      <c r="BH35" s="206">
        <v>114.45221445221399</v>
      </c>
      <c r="BI35" s="202">
        <v>0</v>
      </c>
      <c r="BJ35" s="202">
        <v>55</v>
      </c>
      <c r="BK35" s="202">
        <v>55</v>
      </c>
      <c r="BL35" s="206">
        <v>12.8205128205128</v>
      </c>
      <c r="BM35" s="206">
        <v>127.272727272727</v>
      </c>
      <c r="BN35" s="202">
        <v>0</v>
      </c>
      <c r="BO35" s="202">
        <v>546</v>
      </c>
      <c r="BP35" s="202">
        <v>546</v>
      </c>
      <c r="BQ35" s="202">
        <v>429</v>
      </c>
      <c r="BR35" s="202">
        <v>0</v>
      </c>
      <c r="BS35" s="202">
        <v>503</v>
      </c>
      <c r="BT35" s="202">
        <v>503</v>
      </c>
      <c r="BU35" s="196">
        <v>117.24941724941699</v>
      </c>
      <c r="BV35" s="202">
        <v>0</v>
      </c>
      <c r="BW35" s="202">
        <v>55</v>
      </c>
      <c r="BX35" s="202">
        <v>55</v>
      </c>
      <c r="BY35" s="196">
        <v>12.8205128205128</v>
      </c>
      <c r="BZ35" s="196">
        <v>130.06993006993</v>
      </c>
      <c r="CA35" s="202">
        <v>0</v>
      </c>
      <c r="CB35" s="202">
        <v>558</v>
      </c>
      <c r="CC35" s="202">
        <v>558</v>
      </c>
      <c r="CD35" s="202">
        <v>406</v>
      </c>
      <c r="CE35" s="202">
        <v>0</v>
      </c>
      <c r="CF35" s="202">
        <v>500</v>
      </c>
      <c r="CG35" s="202">
        <v>500</v>
      </c>
      <c r="CH35" s="196">
        <v>123.15270935960601</v>
      </c>
      <c r="CI35" s="202">
        <v>0</v>
      </c>
      <c r="CJ35" s="202">
        <v>57</v>
      </c>
      <c r="CK35" s="202">
        <v>57</v>
      </c>
      <c r="CL35" s="200">
        <v>14.0394088669951</v>
      </c>
      <c r="CM35" s="196">
        <v>137.192118226601</v>
      </c>
      <c r="CN35" s="202">
        <v>0</v>
      </c>
      <c r="CO35" s="202">
        <v>557</v>
      </c>
      <c r="CP35" s="202">
        <v>557</v>
      </c>
      <c r="CQ35" s="12">
        <v>406</v>
      </c>
      <c r="CR35" s="12">
        <v>0</v>
      </c>
      <c r="CS35" s="12">
        <v>511</v>
      </c>
      <c r="CT35" s="12">
        <v>511</v>
      </c>
      <c r="CU35" s="196">
        <v>125.862068965517</v>
      </c>
      <c r="CV35" s="12">
        <v>0</v>
      </c>
      <c r="CW35" s="12">
        <v>57</v>
      </c>
      <c r="CX35" s="12">
        <v>57</v>
      </c>
      <c r="CY35" s="200">
        <v>14.0394088669951</v>
      </c>
      <c r="CZ35" s="196">
        <v>139.901477832512</v>
      </c>
      <c r="DA35" s="201">
        <v>0</v>
      </c>
      <c r="DB35" s="201">
        <v>568</v>
      </c>
      <c r="DC35" s="12">
        <v>568</v>
      </c>
      <c r="DD35" s="12">
        <v>423</v>
      </c>
      <c r="DE35" s="12">
        <v>0</v>
      </c>
      <c r="DF35" s="12">
        <v>533</v>
      </c>
      <c r="DG35" s="12">
        <v>533</v>
      </c>
      <c r="DH35" s="196">
        <v>126.004728132388</v>
      </c>
      <c r="DI35" s="12">
        <v>0</v>
      </c>
      <c r="DJ35" s="12">
        <v>55</v>
      </c>
      <c r="DK35" s="12">
        <v>55</v>
      </c>
      <c r="DL35" s="200">
        <v>13.0023640661939</v>
      </c>
      <c r="DM35" s="196">
        <v>139.007092198582</v>
      </c>
      <c r="DN35" s="201">
        <v>0</v>
      </c>
      <c r="DO35" s="201">
        <v>588</v>
      </c>
      <c r="DP35" s="12">
        <v>588</v>
      </c>
      <c r="DQ35" s="12">
        <v>423</v>
      </c>
      <c r="DR35" s="12">
        <v>0</v>
      </c>
      <c r="DS35" s="12">
        <v>549</v>
      </c>
      <c r="DT35" s="12">
        <v>549</v>
      </c>
      <c r="DU35" s="196">
        <v>129.787234042553</v>
      </c>
      <c r="DV35" s="12">
        <v>0</v>
      </c>
      <c r="DW35" s="12">
        <v>52</v>
      </c>
      <c r="DX35" s="12">
        <v>52</v>
      </c>
      <c r="DY35" s="200">
        <v>12.2931442080378</v>
      </c>
      <c r="DZ35" s="196">
        <v>142.080378250591</v>
      </c>
      <c r="EA35" s="201">
        <v>0</v>
      </c>
      <c r="EB35" s="201">
        <v>601</v>
      </c>
      <c r="EC35" s="12">
        <v>601</v>
      </c>
      <c r="ED35" s="12">
        <v>438</v>
      </c>
      <c r="EE35" s="12">
        <v>0</v>
      </c>
      <c r="EF35" s="12">
        <v>558</v>
      </c>
      <c r="EG35" s="12">
        <v>558</v>
      </c>
      <c r="EH35" s="196">
        <v>127.397260273973</v>
      </c>
      <c r="EI35" s="12">
        <v>0</v>
      </c>
      <c r="EJ35" s="12">
        <v>51</v>
      </c>
      <c r="EK35" s="12">
        <v>51</v>
      </c>
      <c r="EL35" s="200">
        <v>11.6438356164384</v>
      </c>
      <c r="EM35" s="196">
        <v>139.04109589041099</v>
      </c>
      <c r="EN35" s="201">
        <v>0</v>
      </c>
      <c r="EO35" s="201">
        <v>609</v>
      </c>
      <c r="EP35" s="12">
        <v>609</v>
      </c>
      <c r="EQ35" s="219">
        <v>438</v>
      </c>
      <c r="ER35" s="12">
        <v>0</v>
      </c>
      <c r="ES35" s="12">
        <v>570</v>
      </c>
      <c r="ET35" s="12">
        <v>570</v>
      </c>
      <c r="EU35" s="196">
        <v>130.13698630137</v>
      </c>
      <c r="EV35" s="12">
        <v>0</v>
      </c>
      <c r="EW35" s="12">
        <v>49</v>
      </c>
      <c r="EX35" s="12">
        <v>49</v>
      </c>
      <c r="EY35" s="200">
        <v>11.187214611872101</v>
      </c>
      <c r="EZ35" s="196">
        <v>141.32420091324201</v>
      </c>
      <c r="FA35" s="201">
        <v>0</v>
      </c>
      <c r="FB35" s="201">
        <v>619</v>
      </c>
      <c r="FC35" s="12">
        <v>619</v>
      </c>
      <c r="FD35" s="219">
        <v>438</v>
      </c>
      <c r="FE35" s="12">
        <v>0</v>
      </c>
      <c r="FF35" s="12">
        <v>582</v>
      </c>
      <c r="FG35" s="12">
        <v>582</v>
      </c>
      <c r="FH35" s="196">
        <v>132.87671232876701</v>
      </c>
      <c r="FI35" s="12">
        <v>0</v>
      </c>
      <c r="FJ35" s="12">
        <v>50</v>
      </c>
      <c r="FK35" s="12">
        <v>50</v>
      </c>
      <c r="FL35" s="200">
        <v>11.415525114155299</v>
      </c>
      <c r="FM35" s="196">
        <v>144.29223744292199</v>
      </c>
      <c r="FN35" s="201">
        <v>0</v>
      </c>
      <c r="FO35" s="201">
        <v>632</v>
      </c>
      <c r="FP35" s="12">
        <v>632</v>
      </c>
      <c r="FQ35" s="219">
        <v>438</v>
      </c>
      <c r="FR35" s="12">
        <v>0</v>
      </c>
      <c r="FS35" s="12">
        <v>597</v>
      </c>
      <c r="FT35" s="12">
        <v>597</v>
      </c>
      <c r="FU35" s="196">
        <v>136.301369863014</v>
      </c>
      <c r="FV35" s="12">
        <v>0</v>
      </c>
      <c r="FW35" s="12">
        <v>51</v>
      </c>
      <c r="FX35" s="12">
        <v>51</v>
      </c>
      <c r="FY35" s="200">
        <v>11.6438356164384</v>
      </c>
      <c r="FZ35" s="196">
        <v>147.945205479452</v>
      </c>
      <c r="GA35" s="201">
        <v>0</v>
      </c>
      <c r="GB35" s="201">
        <v>648</v>
      </c>
      <c r="GC35" s="12">
        <v>648</v>
      </c>
      <c r="GD35" s="219">
        <v>438</v>
      </c>
      <c r="GE35" s="12">
        <v>0</v>
      </c>
      <c r="GF35" s="12">
        <v>594</v>
      </c>
      <c r="GG35" s="12">
        <v>594</v>
      </c>
      <c r="GH35" s="196">
        <v>135.616438356164</v>
      </c>
      <c r="GI35" s="12">
        <v>0</v>
      </c>
      <c r="GJ35" s="12">
        <v>57</v>
      </c>
      <c r="GK35" s="12">
        <v>57</v>
      </c>
      <c r="GL35" s="200">
        <v>13.013698630137</v>
      </c>
      <c r="GM35" s="196">
        <v>148.63013698630101</v>
      </c>
      <c r="GN35" s="201">
        <v>0</v>
      </c>
      <c r="GO35" s="201">
        <v>651</v>
      </c>
      <c r="GP35" s="12">
        <v>651</v>
      </c>
      <c r="GQ35" s="219">
        <v>438</v>
      </c>
      <c r="GR35" s="12">
        <v>0</v>
      </c>
      <c r="GS35" s="12">
        <v>596</v>
      </c>
      <c r="GT35" s="12">
        <v>596</v>
      </c>
      <c r="GU35" s="196">
        <v>136.07305936073101</v>
      </c>
      <c r="GV35" s="12">
        <v>0</v>
      </c>
      <c r="GW35" s="12">
        <v>60</v>
      </c>
      <c r="GX35" s="12">
        <v>60</v>
      </c>
      <c r="GY35" s="200">
        <v>13.698630136986299</v>
      </c>
      <c r="GZ35" s="196">
        <v>149.77168949771701</v>
      </c>
      <c r="HA35" s="201">
        <v>0</v>
      </c>
      <c r="HB35" s="201">
        <v>656</v>
      </c>
      <c r="HC35" s="12">
        <v>656</v>
      </c>
      <c r="HD35" s="12">
        <v>438</v>
      </c>
      <c r="HE35" s="12">
        <v>0</v>
      </c>
      <c r="HF35" s="12">
        <v>603</v>
      </c>
      <c r="HG35" s="12">
        <v>603</v>
      </c>
      <c r="HH35" s="12">
        <v>137.671232876712</v>
      </c>
      <c r="HI35" s="12">
        <v>0</v>
      </c>
      <c r="HJ35" s="12">
        <v>56</v>
      </c>
      <c r="HK35" s="12">
        <v>56</v>
      </c>
      <c r="HL35" s="12">
        <v>12.785388127853899</v>
      </c>
      <c r="HM35" s="12">
        <v>150.45662100456599</v>
      </c>
      <c r="HN35" s="12">
        <v>0</v>
      </c>
      <c r="HO35" s="12">
        <v>659</v>
      </c>
      <c r="HP35" s="12">
        <v>659</v>
      </c>
      <c r="HQ35" s="229">
        <v>438</v>
      </c>
      <c r="HR35" s="12">
        <v>0</v>
      </c>
      <c r="HS35" s="12">
        <v>612</v>
      </c>
      <c r="HT35" s="12">
        <v>612</v>
      </c>
      <c r="HU35" s="196">
        <v>139.72602739726</v>
      </c>
      <c r="HV35" s="12">
        <v>0</v>
      </c>
      <c r="HW35" s="12">
        <v>60</v>
      </c>
      <c r="HX35" s="12">
        <v>60</v>
      </c>
      <c r="HY35" s="200">
        <v>13.698630136986299</v>
      </c>
      <c r="HZ35" s="196">
        <v>153.42465753424699</v>
      </c>
      <c r="IA35" s="201">
        <v>0</v>
      </c>
      <c r="IB35" s="201">
        <v>672</v>
      </c>
      <c r="IC35" s="12">
        <v>672</v>
      </c>
    </row>
    <row r="36" spans="1:237">
      <c r="A36" s="10">
        <v>670</v>
      </c>
      <c r="B36" s="14" t="s">
        <v>128</v>
      </c>
      <c r="C36" s="10">
        <v>670</v>
      </c>
      <c r="D36" s="18">
        <v>281</v>
      </c>
      <c r="E36" s="12">
        <v>0</v>
      </c>
      <c r="F36" s="12">
        <v>241</v>
      </c>
      <c r="G36" s="12">
        <v>241</v>
      </c>
      <c r="H36" s="196">
        <v>85.765124555160099</v>
      </c>
      <c r="I36" s="12">
        <v>1</v>
      </c>
      <c r="J36" s="12">
        <v>29</v>
      </c>
      <c r="K36" s="12">
        <v>30</v>
      </c>
      <c r="L36" s="200">
        <v>10.3202846975089</v>
      </c>
      <c r="M36" s="196">
        <v>96.085409252668995</v>
      </c>
      <c r="N36" s="201">
        <v>1</v>
      </c>
      <c r="O36" s="201">
        <v>270</v>
      </c>
      <c r="P36" s="202">
        <v>271</v>
      </c>
      <c r="Q36" s="202">
        <v>281</v>
      </c>
      <c r="R36" s="202">
        <v>0</v>
      </c>
      <c r="S36" s="202">
        <v>252</v>
      </c>
      <c r="T36" s="202">
        <v>252</v>
      </c>
      <c r="U36" s="206">
        <v>89.679715302491104</v>
      </c>
      <c r="V36" s="202">
        <v>1</v>
      </c>
      <c r="W36" s="202">
        <v>27</v>
      </c>
      <c r="X36" s="202">
        <v>28</v>
      </c>
      <c r="Y36" s="206">
        <v>9.6085409252668992</v>
      </c>
      <c r="Z36" s="206">
        <v>99.288256227757998</v>
      </c>
      <c r="AA36" s="202">
        <v>1</v>
      </c>
      <c r="AB36" s="202">
        <v>279</v>
      </c>
      <c r="AC36" s="202">
        <v>280</v>
      </c>
      <c r="AD36" s="202">
        <v>281</v>
      </c>
      <c r="AE36" s="202">
        <v>0</v>
      </c>
      <c r="AF36" s="202">
        <v>255</v>
      </c>
      <c r="AG36" s="202">
        <v>255</v>
      </c>
      <c r="AH36" s="196">
        <v>90.7473309608541</v>
      </c>
      <c r="AI36" s="202">
        <v>1</v>
      </c>
      <c r="AJ36" s="202">
        <v>29</v>
      </c>
      <c r="AK36" s="202">
        <v>30</v>
      </c>
      <c r="AL36" s="196">
        <v>10.3202846975089</v>
      </c>
      <c r="AM36" s="196">
        <v>101.067615658363</v>
      </c>
      <c r="AN36" s="202">
        <v>1</v>
      </c>
      <c r="AO36" s="202">
        <v>284</v>
      </c>
      <c r="AP36" s="202">
        <v>285</v>
      </c>
      <c r="AQ36" s="202">
        <v>281</v>
      </c>
      <c r="AR36" s="202">
        <v>0</v>
      </c>
      <c r="AS36" s="202">
        <v>253</v>
      </c>
      <c r="AT36" s="202">
        <v>253</v>
      </c>
      <c r="AU36" s="196">
        <v>90.035587188612098</v>
      </c>
      <c r="AV36" s="202">
        <v>1</v>
      </c>
      <c r="AW36" s="202">
        <v>35</v>
      </c>
      <c r="AX36" s="202">
        <v>36</v>
      </c>
      <c r="AY36" s="196">
        <v>12.455516014234901</v>
      </c>
      <c r="AZ36" s="196">
        <v>102.491103202847</v>
      </c>
      <c r="BA36" s="202">
        <v>1</v>
      </c>
      <c r="BB36" s="202">
        <v>288</v>
      </c>
      <c r="BC36" s="202">
        <v>289</v>
      </c>
      <c r="BD36" s="202">
        <v>281</v>
      </c>
      <c r="BE36" s="202">
        <v>0</v>
      </c>
      <c r="BF36" s="202">
        <v>256</v>
      </c>
      <c r="BG36" s="202">
        <v>256</v>
      </c>
      <c r="BH36" s="206">
        <v>91.103202846975094</v>
      </c>
      <c r="BI36" s="202">
        <v>1</v>
      </c>
      <c r="BJ36" s="202">
        <v>33</v>
      </c>
      <c r="BK36" s="202">
        <v>34</v>
      </c>
      <c r="BL36" s="206">
        <v>11.7437722419929</v>
      </c>
      <c r="BM36" s="206">
        <v>102.84697508896799</v>
      </c>
      <c r="BN36" s="202">
        <v>1</v>
      </c>
      <c r="BO36" s="202">
        <v>289</v>
      </c>
      <c r="BP36" s="202">
        <v>290</v>
      </c>
      <c r="BQ36" s="202">
        <v>281</v>
      </c>
      <c r="BR36" s="202">
        <v>0</v>
      </c>
      <c r="BS36" s="202">
        <v>260</v>
      </c>
      <c r="BT36" s="202">
        <v>260</v>
      </c>
      <c r="BU36" s="196">
        <v>92.526690391459098</v>
      </c>
      <c r="BV36" s="202">
        <v>1</v>
      </c>
      <c r="BW36" s="202">
        <v>28</v>
      </c>
      <c r="BX36" s="202">
        <v>29</v>
      </c>
      <c r="BY36" s="196">
        <v>9.9644128113879002</v>
      </c>
      <c r="BZ36" s="196">
        <v>102.491103202847</v>
      </c>
      <c r="CA36" s="202">
        <v>1</v>
      </c>
      <c r="CB36" s="202">
        <v>288</v>
      </c>
      <c r="CC36" s="202">
        <v>289</v>
      </c>
      <c r="CD36" s="202">
        <v>255</v>
      </c>
      <c r="CE36" s="202">
        <v>0</v>
      </c>
      <c r="CF36" s="202">
        <v>267</v>
      </c>
      <c r="CG36" s="202">
        <v>267</v>
      </c>
      <c r="CH36" s="196">
        <v>104.705882352941</v>
      </c>
      <c r="CI36" s="202">
        <v>1</v>
      </c>
      <c r="CJ36" s="202">
        <v>22</v>
      </c>
      <c r="CK36" s="202">
        <v>23</v>
      </c>
      <c r="CL36" s="200">
        <v>8.62745098039216</v>
      </c>
      <c r="CM36" s="196">
        <v>113.333333333333</v>
      </c>
      <c r="CN36" s="202">
        <v>1</v>
      </c>
      <c r="CO36" s="202">
        <v>289</v>
      </c>
      <c r="CP36" s="202">
        <v>290</v>
      </c>
      <c r="CQ36" s="12">
        <v>255</v>
      </c>
      <c r="CR36" s="12">
        <v>0</v>
      </c>
      <c r="CS36" s="12">
        <v>268</v>
      </c>
      <c r="CT36" s="12">
        <v>268</v>
      </c>
      <c r="CU36" s="196">
        <v>105.098039215686</v>
      </c>
      <c r="CV36" s="12">
        <v>1</v>
      </c>
      <c r="CW36" s="12">
        <v>24</v>
      </c>
      <c r="CX36" s="12">
        <v>25</v>
      </c>
      <c r="CY36" s="200">
        <v>9.4117647058823497</v>
      </c>
      <c r="CZ36" s="196">
        <v>114.509803921569</v>
      </c>
      <c r="DA36" s="201">
        <v>1</v>
      </c>
      <c r="DB36" s="201">
        <v>292</v>
      </c>
      <c r="DC36" s="12">
        <v>293</v>
      </c>
      <c r="DD36" s="12">
        <v>257</v>
      </c>
      <c r="DE36" s="12">
        <v>0</v>
      </c>
      <c r="DF36" s="12">
        <v>267</v>
      </c>
      <c r="DG36" s="12">
        <v>267</v>
      </c>
      <c r="DH36" s="196">
        <v>103.891050583658</v>
      </c>
      <c r="DI36" s="12">
        <v>1</v>
      </c>
      <c r="DJ36" s="12">
        <v>25</v>
      </c>
      <c r="DK36" s="12">
        <v>26</v>
      </c>
      <c r="DL36" s="200">
        <v>9.7276264591439698</v>
      </c>
      <c r="DM36" s="196">
        <v>113.61867704280201</v>
      </c>
      <c r="DN36" s="201">
        <v>1</v>
      </c>
      <c r="DO36" s="201">
        <v>292</v>
      </c>
      <c r="DP36" s="12">
        <v>293</v>
      </c>
      <c r="DQ36" s="12">
        <v>257</v>
      </c>
      <c r="DR36" s="12">
        <v>0</v>
      </c>
      <c r="DS36" s="12">
        <v>265</v>
      </c>
      <c r="DT36" s="12">
        <v>265</v>
      </c>
      <c r="DU36" s="196">
        <v>103.112840466926</v>
      </c>
      <c r="DV36" s="12">
        <v>1</v>
      </c>
      <c r="DW36" s="12">
        <v>24</v>
      </c>
      <c r="DX36" s="12">
        <v>25</v>
      </c>
      <c r="DY36" s="200">
        <v>9.3385214007782107</v>
      </c>
      <c r="DZ36" s="196">
        <v>112.45136186770399</v>
      </c>
      <c r="EA36" s="201">
        <v>1</v>
      </c>
      <c r="EB36" s="201">
        <v>289</v>
      </c>
      <c r="EC36" s="12">
        <v>290</v>
      </c>
      <c r="ED36" s="12">
        <v>258</v>
      </c>
      <c r="EE36" s="12">
        <v>0</v>
      </c>
      <c r="EF36" s="12">
        <v>268</v>
      </c>
      <c r="EG36" s="12">
        <v>268</v>
      </c>
      <c r="EH36" s="196">
        <v>103.875968992248</v>
      </c>
      <c r="EI36" s="12">
        <v>1</v>
      </c>
      <c r="EJ36" s="12">
        <v>21</v>
      </c>
      <c r="EK36" s="12">
        <v>22</v>
      </c>
      <c r="EL36" s="200">
        <v>8.1395348837209305</v>
      </c>
      <c r="EM36" s="196">
        <v>112.015503875969</v>
      </c>
      <c r="EN36" s="201">
        <v>1</v>
      </c>
      <c r="EO36" s="201">
        <v>289</v>
      </c>
      <c r="EP36" s="12">
        <v>290</v>
      </c>
      <c r="EQ36" s="219">
        <v>258</v>
      </c>
      <c r="ER36" s="12">
        <v>0</v>
      </c>
      <c r="ES36" s="12">
        <v>273</v>
      </c>
      <c r="ET36" s="12">
        <v>273</v>
      </c>
      <c r="EU36" s="196">
        <v>105.81395348837199</v>
      </c>
      <c r="EV36" s="12">
        <v>1</v>
      </c>
      <c r="EW36" s="12">
        <v>20</v>
      </c>
      <c r="EX36" s="12">
        <v>21</v>
      </c>
      <c r="EY36" s="200">
        <v>7.75193798449612</v>
      </c>
      <c r="EZ36" s="196">
        <v>113.565891472868</v>
      </c>
      <c r="FA36" s="201">
        <v>1</v>
      </c>
      <c r="FB36" s="201">
        <v>293</v>
      </c>
      <c r="FC36" s="12">
        <v>294</v>
      </c>
      <c r="FD36" s="219">
        <v>258</v>
      </c>
      <c r="FE36" s="12">
        <v>0</v>
      </c>
      <c r="FF36" s="12">
        <v>277</v>
      </c>
      <c r="FG36" s="12">
        <v>277</v>
      </c>
      <c r="FH36" s="196">
        <v>107.36434108527099</v>
      </c>
      <c r="FI36" s="12">
        <v>1</v>
      </c>
      <c r="FJ36" s="12">
        <v>17</v>
      </c>
      <c r="FK36" s="12">
        <v>18</v>
      </c>
      <c r="FL36" s="200">
        <v>6.58914728682171</v>
      </c>
      <c r="FM36" s="196">
        <v>113.95348837209301</v>
      </c>
      <c r="FN36" s="201">
        <v>1</v>
      </c>
      <c r="FO36" s="201">
        <v>294</v>
      </c>
      <c r="FP36" s="12">
        <v>295</v>
      </c>
      <c r="FQ36" s="219">
        <v>258</v>
      </c>
      <c r="FR36" s="12">
        <v>0</v>
      </c>
      <c r="FS36" s="12">
        <v>274</v>
      </c>
      <c r="FT36" s="12">
        <v>274</v>
      </c>
      <c r="FU36" s="196">
        <v>106.201550387597</v>
      </c>
      <c r="FV36" s="12">
        <v>1</v>
      </c>
      <c r="FW36" s="12">
        <v>22</v>
      </c>
      <c r="FX36" s="12">
        <v>23</v>
      </c>
      <c r="FY36" s="200">
        <v>8.5271317829457391</v>
      </c>
      <c r="FZ36" s="196">
        <v>114.728682170543</v>
      </c>
      <c r="GA36" s="201">
        <v>1</v>
      </c>
      <c r="GB36" s="201">
        <v>296</v>
      </c>
      <c r="GC36" s="12">
        <v>297</v>
      </c>
      <c r="GD36" s="219">
        <v>258</v>
      </c>
      <c r="GE36" s="12">
        <v>0</v>
      </c>
      <c r="GF36" s="12">
        <v>280</v>
      </c>
      <c r="GG36" s="12">
        <v>280</v>
      </c>
      <c r="GH36" s="196">
        <v>108.527131782946</v>
      </c>
      <c r="GI36" s="12">
        <v>1</v>
      </c>
      <c r="GJ36" s="12">
        <v>23</v>
      </c>
      <c r="GK36" s="12">
        <v>24</v>
      </c>
      <c r="GL36" s="200">
        <v>8.9147286821705407</v>
      </c>
      <c r="GM36" s="196">
        <v>117.44186046511599</v>
      </c>
      <c r="GN36" s="201">
        <v>1</v>
      </c>
      <c r="GO36" s="201">
        <v>303</v>
      </c>
      <c r="GP36" s="12">
        <v>304</v>
      </c>
      <c r="GQ36" s="219">
        <v>258</v>
      </c>
      <c r="GR36" s="12">
        <v>0</v>
      </c>
      <c r="GS36" s="12">
        <v>283</v>
      </c>
      <c r="GT36" s="12">
        <v>283</v>
      </c>
      <c r="GU36" s="196">
        <v>109.68992248062</v>
      </c>
      <c r="GV36" s="12">
        <v>1</v>
      </c>
      <c r="GW36" s="12">
        <v>23</v>
      </c>
      <c r="GX36" s="12">
        <v>24</v>
      </c>
      <c r="GY36" s="200">
        <v>8.9147286821705407</v>
      </c>
      <c r="GZ36" s="196">
        <v>118.604651162791</v>
      </c>
      <c r="HA36" s="201">
        <v>1</v>
      </c>
      <c r="HB36" s="201">
        <v>306</v>
      </c>
      <c r="HC36" s="12">
        <v>307</v>
      </c>
      <c r="HD36" s="12">
        <v>258</v>
      </c>
      <c r="HE36" s="12">
        <v>0</v>
      </c>
      <c r="HF36" s="12">
        <v>281</v>
      </c>
      <c r="HG36" s="12">
        <v>281</v>
      </c>
      <c r="HH36" s="12">
        <v>108.914728682171</v>
      </c>
      <c r="HI36" s="12">
        <v>1</v>
      </c>
      <c r="HJ36" s="12">
        <v>25</v>
      </c>
      <c r="HK36" s="12">
        <v>26</v>
      </c>
      <c r="HL36" s="12">
        <v>9.6899224806201598</v>
      </c>
      <c r="HM36" s="12">
        <v>118.604651162791</v>
      </c>
      <c r="HN36" s="12">
        <v>1</v>
      </c>
      <c r="HO36" s="12">
        <v>306</v>
      </c>
      <c r="HP36" s="12">
        <v>307</v>
      </c>
      <c r="HQ36" s="229">
        <v>258</v>
      </c>
      <c r="HR36" s="12">
        <v>0</v>
      </c>
      <c r="HS36" s="12">
        <v>284</v>
      </c>
      <c r="HT36" s="12">
        <v>284</v>
      </c>
      <c r="HU36" s="196">
        <v>110.077519379845</v>
      </c>
      <c r="HV36" s="12">
        <v>1</v>
      </c>
      <c r="HW36" s="12">
        <v>25</v>
      </c>
      <c r="HX36" s="12">
        <v>26</v>
      </c>
      <c r="HY36" s="200">
        <v>9.6899224806201598</v>
      </c>
      <c r="HZ36" s="196">
        <v>119.767441860465</v>
      </c>
      <c r="IA36" s="201">
        <v>1</v>
      </c>
      <c r="IB36" s="201">
        <v>309</v>
      </c>
      <c r="IC36" s="12">
        <v>310</v>
      </c>
    </row>
    <row r="37" spans="1:237">
      <c r="A37" s="10">
        <v>690</v>
      </c>
      <c r="B37" s="14" t="s">
        <v>129</v>
      </c>
      <c r="C37" s="10">
        <v>690</v>
      </c>
      <c r="D37" s="18">
        <v>432</v>
      </c>
      <c r="E37" s="12">
        <v>0</v>
      </c>
      <c r="F37" s="12">
        <v>134</v>
      </c>
      <c r="G37" s="12">
        <v>134</v>
      </c>
      <c r="H37" s="196">
        <v>31.018518518518501</v>
      </c>
      <c r="I37" s="12">
        <v>0</v>
      </c>
      <c r="J37" s="12">
        <v>20</v>
      </c>
      <c r="K37" s="12">
        <v>20</v>
      </c>
      <c r="L37" s="200">
        <v>4.6296296296296298</v>
      </c>
      <c r="M37" s="196">
        <v>35.648148148148103</v>
      </c>
      <c r="N37" s="201">
        <v>0</v>
      </c>
      <c r="O37" s="201">
        <v>154</v>
      </c>
      <c r="P37" s="202">
        <v>154</v>
      </c>
      <c r="Q37" s="202">
        <v>432</v>
      </c>
      <c r="R37" s="202">
        <v>0</v>
      </c>
      <c r="S37" s="202">
        <v>138</v>
      </c>
      <c r="T37" s="202">
        <v>138</v>
      </c>
      <c r="U37" s="206">
        <v>31.9444444444444</v>
      </c>
      <c r="V37" s="202">
        <v>0</v>
      </c>
      <c r="W37" s="202">
        <v>17</v>
      </c>
      <c r="X37" s="202">
        <v>17</v>
      </c>
      <c r="Y37" s="206">
        <v>3.9351851851851798</v>
      </c>
      <c r="Z37" s="206">
        <v>35.879629629629598</v>
      </c>
      <c r="AA37" s="202">
        <v>0</v>
      </c>
      <c r="AB37" s="202">
        <v>155</v>
      </c>
      <c r="AC37" s="202">
        <v>155</v>
      </c>
      <c r="AD37" s="202">
        <v>432</v>
      </c>
      <c r="AE37" s="202">
        <v>0</v>
      </c>
      <c r="AF37" s="202">
        <v>136</v>
      </c>
      <c r="AG37" s="202">
        <v>136</v>
      </c>
      <c r="AH37" s="196">
        <v>31.481481481481499</v>
      </c>
      <c r="AI37" s="202">
        <v>0</v>
      </c>
      <c r="AJ37" s="202">
        <v>19</v>
      </c>
      <c r="AK37" s="202">
        <v>19</v>
      </c>
      <c r="AL37" s="196">
        <v>4.3981481481481497</v>
      </c>
      <c r="AM37" s="196">
        <v>35.879629629629598</v>
      </c>
      <c r="AN37" s="202">
        <v>0</v>
      </c>
      <c r="AO37" s="202">
        <v>155</v>
      </c>
      <c r="AP37" s="202">
        <v>155</v>
      </c>
      <c r="AQ37" s="202">
        <v>432</v>
      </c>
      <c r="AR37" s="202">
        <v>0</v>
      </c>
      <c r="AS37" s="202">
        <v>143</v>
      </c>
      <c r="AT37" s="202">
        <v>143</v>
      </c>
      <c r="AU37" s="196">
        <v>33.101851851851897</v>
      </c>
      <c r="AV37" s="202">
        <v>0</v>
      </c>
      <c r="AW37" s="202">
        <v>14</v>
      </c>
      <c r="AX37" s="202">
        <v>14</v>
      </c>
      <c r="AY37" s="196">
        <v>3.24074074074074</v>
      </c>
      <c r="AZ37" s="196">
        <v>36.342592592592602</v>
      </c>
      <c r="BA37" s="202">
        <v>0</v>
      </c>
      <c r="BB37" s="202">
        <v>157</v>
      </c>
      <c r="BC37" s="202">
        <v>157</v>
      </c>
      <c r="BD37" s="202">
        <v>432</v>
      </c>
      <c r="BE37" s="202">
        <v>0</v>
      </c>
      <c r="BF37" s="202">
        <v>143</v>
      </c>
      <c r="BG37" s="202">
        <v>143</v>
      </c>
      <c r="BH37" s="206">
        <v>33.101851851851897</v>
      </c>
      <c r="BI37" s="202">
        <v>0</v>
      </c>
      <c r="BJ37" s="202">
        <v>16</v>
      </c>
      <c r="BK37" s="202">
        <v>16</v>
      </c>
      <c r="BL37" s="206">
        <v>3.7037037037037002</v>
      </c>
      <c r="BM37" s="206">
        <v>36.8055555555556</v>
      </c>
      <c r="BN37" s="202">
        <v>0</v>
      </c>
      <c r="BO37" s="202">
        <v>159</v>
      </c>
      <c r="BP37" s="202">
        <v>159</v>
      </c>
      <c r="BQ37" s="202">
        <v>432</v>
      </c>
      <c r="BR37" s="202">
        <v>0</v>
      </c>
      <c r="BS37" s="202">
        <v>138</v>
      </c>
      <c r="BT37" s="202">
        <v>138</v>
      </c>
      <c r="BU37" s="196">
        <v>31.9444444444444</v>
      </c>
      <c r="BV37" s="202">
        <v>0</v>
      </c>
      <c r="BW37" s="202">
        <v>18</v>
      </c>
      <c r="BX37" s="202">
        <v>18</v>
      </c>
      <c r="BY37" s="196">
        <v>4.1666666666666696</v>
      </c>
      <c r="BZ37" s="196">
        <v>36.1111111111111</v>
      </c>
      <c r="CA37" s="202">
        <v>0</v>
      </c>
      <c r="CB37" s="202">
        <v>156</v>
      </c>
      <c r="CC37" s="202">
        <v>156</v>
      </c>
      <c r="CD37" s="202">
        <v>426</v>
      </c>
      <c r="CE37" s="202">
        <v>0</v>
      </c>
      <c r="CF37" s="202">
        <v>136</v>
      </c>
      <c r="CG37" s="202">
        <v>136</v>
      </c>
      <c r="CH37" s="196">
        <v>31.924882629108001</v>
      </c>
      <c r="CI37" s="202">
        <v>0</v>
      </c>
      <c r="CJ37" s="202">
        <v>21</v>
      </c>
      <c r="CK37" s="202">
        <v>21</v>
      </c>
      <c r="CL37" s="200">
        <v>4.9295774647887303</v>
      </c>
      <c r="CM37" s="196">
        <v>36.854460093896698</v>
      </c>
      <c r="CN37" s="202">
        <v>0</v>
      </c>
      <c r="CO37" s="202">
        <v>157</v>
      </c>
      <c r="CP37" s="202">
        <v>157</v>
      </c>
      <c r="CQ37" s="12">
        <v>426</v>
      </c>
      <c r="CR37" s="12">
        <v>0</v>
      </c>
      <c r="CS37" s="12">
        <v>140</v>
      </c>
      <c r="CT37" s="12">
        <v>140</v>
      </c>
      <c r="CU37" s="196">
        <v>32.863849765258202</v>
      </c>
      <c r="CV37" s="12">
        <v>0</v>
      </c>
      <c r="CW37" s="12">
        <v>18</v>
      </c>
      <c r="CX37" s="12">
        <v>18</v>
      </c>
      <c r="CY37" s="200">
        <v>4.2253521126760596</v>
      </c>
      <c r="CZ37" s="196">
        <v>37.0892018779343</v>
      </c>
      <c r="DA37" s="201">
        <v>0</v>
      </c>
      <c r="DB37" s="201">
        <v>158</v>
      </c>
      <c r="DC37" s="12">
        <v>158</v>
      </c>
      <c r="DD37" s="12">
        <v>431</v>
      </c>
      <c r="DE37" s="12">
        <v>0</v>
      </c>
      <c r="DF37" s="12">
        <v>142</v>
      </c>
      <c r="DG37" s="12">
        <v>142</v>
      </c>
      <c r="DH37" s="196">
        <v>32.946635730858503</v>
      </c>
      <c r="DI37" s="12">
        <v>0</v>
      </c>
      <c r="DJ37" s="12">
        <v>16</v>
      </c>
      <c r="DK37" s="12">
        <v>16</v>
      </c>
      <c r="DL37" s="200">
        <v>3.7122969837587001</v>
      </c>
      <c r="DM37" s="196">
        <v>36.658932714617201</v>
      </c>
      <c r="DN37" s="201">
        <v>0</v>
      </c>
      <c r="DO37" s="201">
        <v>158</v>
      </c>
      <c r="DP37" s="12">
        <v>158</v>
      </c>
      <c r="DQ37" s="12">
        <v>431</v>
      </c>
      <c r="DR37" s="12">
        <v>0</v>
      </c>
      <c r="DS37" s="12">
        <v>147</v>
      </c>
      <c r="DT37" s="12">
        <v>147</v>
      </c>
      <c r="DU37" s="196">
        <v>34.1067285382831</v>
      </c>
      <c r="DV37" s="12">
        <v>0</v>
      </c>
      <c r="DW37" s="12">
        <v>15</v>
      </c>
      <c r="DX37" s="12">
        <v>15</v>
      </c>
      <c r="DY37" s="200">
        <v>3.4802784222737801</v>
      </c>
      <c r="DZ37" s="196">
        <v>37.587006960556799</v>
      </c>
      <c r="EA37" s="201">
        <v>0</v>
      </c>
      <c r="EB37" s="201">
        <v>162</v>
      </c>
      <c r="EC37" s="12">
        <v>162</v>
      </c>
      <c r="ED37" s="12">
        <v>437</v>
      </c>
      <c r="EE37" s="12">
        <v>0</v>
      </c>
      <c r="EF37" s="12">
        <v>145</v>
      </c>
      <c r="EG37" s="12">
        <v>145</v>
      </c>
      <c r="EH37" s="196">
        <v>33.180778032036599</v>
      </c>
      <c r="EI37" s="12">
        <v>0</v>
      </c>
      <c r="EJ37" s="12">
        <v>18</v>
      </c>
      <c r="EK37" s="12">
        <v>18</v>
      </c>
      <c r="EL37" s="200">
        <v>4.1189931350114399</v>
      </c>
      <c r="EM37" s="196">
        <v>37.2997711670481</v>
      </c>
      <c r="EN37" s="201">
        <v>0</v>
      </c>
      <c r="EO37" s="201">
        <v>163</v>
      </c>
      <c r="EP37" s="12">
        <v>163</v>
      </c>
      <c r="EQ37" s="219">
        <v>437</v>
      </c>
      <c r="ER37" s="12">
        <v>0</v>
      </c>
      <c r="ES37" s="12">
        <v>144</v>
      </c>
      <c r="ET37" s="12">
        <v>144</v>
      </c>
      <c r="EU37" s="196">
        <v>32.951945080091498</v>
      </c>
      <c r="EV37" s="12">
        <v>0</v>
      </c>
      <c r="EW37" s="12">
        <v>24</v>
      </c>
      <c r="EX37" s="12">
        <v>24</v>
      </c>
      <c r="EY37" s="200">
        <v>5.4919908466819196</v>
      </c>
      <c r="EZ37" s="196">
        <v>38.443935926773499</v>
      </c>
      <c r="FA37" s="201">
        <v>0</v>
      </c>
      <c r="FB37" s="201">
        <v>168</v>
      </c>
      <c r="FC37" s="12">
        <v>168</v>
      </c>
      <c r="FD37" s="219">
        <v>437</v>
      </c>
      <c r="FE37" s="12">
        <v>0</v>
      </c>
      <c r="FF37" s="12">
        <v>146</v>
      </c>
      <c r="FG37" s="12">
        <v>146</v>
      </c>
      <c r="FH37" s="196">
        <v>33.4096109839817</v>
      </c>
      <c r="FI37" s="12">
        <v>0</v>
      </c>
      <c r="FJ37" s="12">
        <v>22</v>
      </c>
      <c r="FK37" s="12">
        <v>22</v>
      </c>
      <c r="FL37" s="200">
        <v>5.03432494279176</v>
      </c>
      <c r="FM37" s="196">
        <v>38.443935926773499</v>
      </c>
      <c r="FN37" s="201">
        <v>0</v>
      </c>
      <c r="FO37" s="201">
        <v>168</v>
      </c>
      <c r="FP37" s="12">
        <v>168</v>
      </c>
      <c r="FQ37" s="219">
        <v>437</v>
      </c>
      <c r="FR37" s="12">
        <v>0</v>
      </c>
      <c r="FS37" s="12">
        <v>146</v>
      </c>
      <c r="FT37" s="12">
        <v>146</v>
      </c>
      <c r="FU37" s="196">
        <v>33.4096109839817</v>
      </c>
      <c r="FV37" s="12">
        <v>0</v>
      </c>
      <c r="FW37" s="12">
        <v>24</v>
      </c>
      <c r="FX37" s="12">
        <v>24</v>
      </c>
      <c r="FY37" s="200">
        <v>5.4919908466819196</v>
      </c>
      <c r="FZ37" s="196">
        <v>38.901601830663601</v>
      </c>
      <c r="GA37" s="201">
        <v>0</v>
      </c>
      <c r="GB37" s="201">
        <v>170</v>
      </c>
      <c r="GC37" s="12">
        <v>170</v>
      </c>
      <c r="GD37" s="219">
        <v>437</v>
      </c>
      <c r="GE37" s="12">
        <v>0</v>
      </c>
      <c r="GF37" s="12">
        <v>152</v>
      </c>
      <c r="GG37" s="12">
        <v>152</v>
      </c>
      <c r="GH37" s="196">
        <v>34.7826086956522</v>
      </c>
      <c r="GI37" s="12">
        <v>0</v>
      </c>
      <c r="GJ37" s="12">
        <v>24</v>
      </c>
      <c r="GK37" s="12">
        <v>24</v>
      </c>
      <c r="GL37" s="200">
        <v>5.4919908466819196</v>
      </c>
      <c r="GM37" s="196">
        <v>40.274599542334101</v>
      </c>
      <c r="GN37" s="201">
        <v>0</v>
      </c>
      <c r="GO37" s="201">
        <v>176</v>
      </c>
      <c r="GP37" s="12">
        <v>176</v>
      </c>
      <c r="GQ37" s="219">
        <v>437</v>
      </c>
      <c r="GR37" s="12">
        <v>0</v>
      </c>
      <c r="GS37" s="12">
        <v>154</v>
      </c>
      <c r="GT37" s="12">
        <v>154</v>
      </c>
      <c r="GU37" s="196">
        <v>35.240274599542303</v>
      </c>
      <c r="GV37" s="12">
        <v>0</v>
      </c>
      <c r="GW37" s="12">
        <v>23</v>
      </c>
      <c r="GX37" s="12">
        <v>23</v>
      </c>
      <c r="GY37" s="200">
        <v>5.2631578947368398</v>
      </c>
      <c r="GZ37" s="196">
        <v>40.503432494279203</v>
      </c>
      <c r="HA37" s="201">
        <v>0</v>
      </c>
      <c r="HB37" s="201">
        <v>177</v>
      </c>
      <c r="HC37" s="12">
        <v>177</v>
      </c>
      <c r="HD37" s="12">
        <v>437</v>
      </c>
      <c r="HE37" s="12">
        <v>0</v>
      </c>
      <c r="HF37" s="12">
        <v>156</v>
      </c>
      <c r="HG37" s="12">
        <v>156</v>
      </c>
      <c r="HH37" s="12">
        <v>35.697940503432498</v>
      </c>
      <c r="HI37" s="12">
        <v>0</v>
      </c>
      <c r="HJ37" s="12">
        <v>25</v>
      </c>
      <c r="HK37" s="12">
        <v>25</v>
      </c>
      <c r="HL37" s="12">
        <v>5.7208237986270003</v>
      </c>
      <c r="HM37" s="12">
        <v>41.4187643020595</v>
      </c>
      <c r="HN37" s="12">
        <v>0</v>
      </c>
      <c r="HO37" s="12">
        <v>181</v>
      </c>
      <c r="HP37" s="12">
        <v>181</v>
      </c>
      <c r="HQ37" s="229">
        <v>437</v>
      </c>
      <c r="HR37" s="12">
        <v>0</v>
      </c>
      <c r="HS37" s="12">
        <v>156</v>
      </c>
      <c r="HT37" s="12">
        <v>156</v>
      </c>
      <c r="HU37" s="196">
        <v>35.697940503432498</v>
      </c>
      <c r="HV37" s="12">
        <v>0</v>
      </c>
      <c r="HW37" s="12">
        <v>30</v>
      </c>
      <c r="HX37" s="12">
        <v>30</v>
      </c>
      <c r="HY37" s="200">
        <v>6.8649885583524002</v>
      </c>
      <c r="HZ37" s="196">
        <v>42.562929061784899</v>
      </c>
      <c r="IA37" s="201">
        <v>0</v>
      </c>
      <c r="IB37" s="201">
        <v>186</v>
      </c>
      <c r="IC37" s="12">
        <v>186</v>
      </c>
    </row>
    <row r="38" spans="1:237">
      <c r="A38" s="10">
        <v>736</v>
      </c>
      <c r="B38" s="14" t="s">
        <v>130</v>
      </c>
      <c r="C38" s="10">
        <v>736</v>
      </c>
      <c r="D38" s="18">
        <v>769</v>
      </c>
      <c r="E38" s="12">
        <v>6</v>
      </c>
      <c r="F38" s="12">
        <v>760</v>
      </c>
      <c r="G38" s="12">
        <v>766</v>
      </c>
      <c r="H38" s="196">
        <v>98.829648894668395</v>
      </c>
      <c r="I38" s="12">
        <v>0</v>
      </c>
      <c r="J38" s="12">
        <v>111</v>
      </c>
      <c r="K38" s="12">
        <v>111</v>
      </c>
      <c r="L38" s="200">
        <v>14.4343302990897</v>
      </c>
      <c r="M38" s="196">
        <v>113.263979193758</v>
      </c>
      <c r="N38" s="201">
        <v>6</v>
      </c>
      <c r="O38" s="201">
        <v>871</v>
      </c>
      <c r="P38" s="202">
        <v>877</v>
      </c>
      <c r="Q38" s="202">
        <v>769</v>
      </c>
      <c r="R38" s="202">
        <v>6</v>
      </c>
      <c r="S38" s="202">
        <v>756</v>
      </c>
      <c r="T38" s="202">
        <v>762</v>
      </c>
      <c r="U38" s="206">
        <v>98.309492847854401</v>
      </c>
      <c r="V38" s="202">
        <v>0</v>
      </c>
      <c r="W38" s="202">
        <v>113</v>
      </c>
      <c r="X38" s="202">
        <v>113</v>
      </c>
      <c r="Y38" s="206">
        <v>14.694408322496701</v>
      </c>
      <c r="Z38" s="206">
        <v>113.003901170351</v>
      </c>
      <c r="AA38" s="202">
        <v>6</v>
      </c>
      <c r="AB38" s="202">
        <v>869</v>
      </c>
      <c r="AC38" s="202">
        <v>875</v>
      </c>
      <c r="AD38" s="202">
        <v>769</v>
      </c>
      <c r="AE38" s="202">
        <v>0</v>
      </c>
      <c r="AF38" s="202">
        <v>771</v>
      </c>
      <c r="AG38" s="202">
        <v>771</v>
      </c>
      <c r="AH38" s="196">
        <v>100.260078023407</v>
      </c>
      <c r="AI38" s="202">
        <v>0</v>
      </c>
      <c r="AJ38" s="202">
        <v>116</v>
      </c>
      <c r="AK38" s="202">
        <v>116</v>
      </c>
      <c r="AL38" s="196">
        <v>15.0845253576073</v>
      </c>
      <c r="AM38" s="196">
        <v>115.344603381014</v>
      </c>
      <c r="AN38" s="202">
        <v>0</v>
      </c>
      <c r="AO38" s="202">
        <v>887</v>
      </c>
      <c r="AP38" s="202">
        <v>887</v>
      </c>
      <c r="AQ38" s="202">
        <v>769</v>
      </c>
      <c r="AR38" s="202">
        <v>0</v>
      </c>
      <c r="AS38" s="202">
        <v>797</v>
      </c>
      <c r="AT38" s="202">
        <v>797</v>
      </c>
      <c r="AU38" s="196">
        <v>103.641092327698</v>
      </c>
      <c r="AV38" s="202">
        <v>0</v>
      </c>
      <c r="AW38" s="202">
        <v>121</v>
      </c>
      <c r="AX38" s="202">
        <v>121</v>
      </c>
      <c r="AY38" s="196">
        <v>15.7347204161248</v>
      </c>
      <c r="AZ38" s="196">
        <v>119.375812743823</v>
      </c>
      <c r="BA38" s="202">
        <v>0</v>
      </c>
      <c r="BB38" s="202">
        <v>918</v>
      </c>
      <c r="BC38" s="202">
        <v>918</v>
      </c>
      <c r="BD38" s="202">
        <v>769</v>
      </c>
      <c r="BE38" s="202">
        <v>0</v>
      </c>
      <c r="BF38" s="202">
        <v>823</v>
      </c>
      <c r="BG38" s="202">
        <v>823</v>
      </c>
      <c r="BH38" s="206">
        <v>107.02210663199</v>
      </c>
      <c r="BI38" s="202">
        <v>0</v>
      </c>
      <c r="BJ38" s="202">
        <v>121</v>
      </c>
      <c r="BK38" s="202">
        <v>121</v>
      </c>
      <c r="BL38" s="206">
        <v>15.7347204161248</v>
      </c>
      <c r="BM38" s="206">
        <v>122.756827048114</v>
      </c>
      <c r="BN38" s="202">
        <v>0</v>
      </c>
      <c r="BO38" s="202">
        <v>944</v>
      </c>
      <c r="BP38" s="202">
        <v>944</v>
      </c>
      <c r="BQ38" s="202">
        <v>769</v>
      </c>
      <c r="BR38" s="202">
        <v>0</v>
      </c>
      <c r="BS38" s="202">
        <v>828</v>
      </c>
      <c r="BT38" s="202">
        <v>828</v>
      </c>
      <c r="BU38" s="196">
        <v>107.672301690507</v>
      </c>
      <c r="BV38" s="202">
        <v>0</v>
      </c>
      <c r="BW38" s="202">
        <v>128</v>
      </c>
      <c r="BX38" s="202">
        <v>128</v>
      </c>
      <c r="BY38" s="196">
        <v>16.644993498049399</v>
      </c>
      <c r="BZ38" s="196">
        <v>124.317295188557</v>
      </c>
      <c r="CA38" s="202">
        <v>0</v>
      </c>
      <c r="CB38" s="202">
        <v>956</v>
      </c>
      <c r="CC38" s="202">
        <v>956</v>
      </c>
      <c r="CD38" s="202">
        <v>721</v>
      </c>
      <c r="CE38" s="202">
        <v>0</v>
      </c>
      <c r="CF38" s="202">
        <v>836</v>
      </c>
      <c r="CG38" s="202">
        <v>836</v>
      </c>
      <c r="CH38" s="196">
        <v>115.950069348128</v>
      </c>
      <c r="CI38" s="202">
        <v>0</v>
      </c>
      <c r="CJ38" s="202">
        <v>126</v>
      </c>
      <c r="CK38" s="202">
        <v>126</v>
      </c>
      <c r="CL38" s="200">
        <v>17.475728155339802</v>
      </c>
      <c r="CM38" s="196">
        <v>133.42579750346701</v>
      </c>
      <c r="CN38" s="202">
        <v>0</v>
      </c>
      <c r="CO38" s="202">
        <v>962</v>
      </c>
      <c r="CP38" s="202">
        <v>962</v>
      </c>
      <c r="CQ38" s="12">
        <v>721</v>
      </c>
      <c r="CR38" s="12">
        <v>0</v>
      </c>
      <c r="CS38" s="12">
        <v>861</v>
      </c>
      <c r="CT38" s="12">
        <v>861</v>
      </c>
      <c r="CU38" s="196">
        <v>119.417475728155</v>
      </c>
      <c r="CV38" s="12">
        <v>0</v>
      </c>
      <c r="CW38" s="12">
        <v>122</v>
      </c>
      <c r="CX38" s="12">
        <v>122</v>
      </c>
      <c r="CY38" s="200">
        <v>16.920943134535399</v>
      </c>
      <c r="CZ38" s="196">
        <v>136.33841886269099</v>
      </c>
      <c r="DA38" s="201">
        <v>0</v>
      </c>
      <c r="DB38" s="201">
        <v>983</v>
      </c>
      <c r="DC38" s="12">
        <v>983</v>
      </c>
      <c r="DD38" s="12">
        <v>774</v>
      </c>
      <c r="DE38" s="12">
        <v>0</v>
      </c>
      <c r="DF38" s="12">
        <v>886</v>
      </c>
      <c r="DG38" s="12">
        <v>886</v>
      </c>
      <c r="DH38" s="196">
        <v>114.47028423772601</v>
      </c>
      <c r="DI38" s="12">
        <v>0</v>
      </c>
      <c r="DJ38" s="12">
        <v>133</v>
      </c>
      <c r="DK38" s="12">
        <v>133</v>
      </c>
      <c r="DL38" s="200">
        <v>17.1834625322997</v>
      </c>
      <c r="DM38" s="196">
        <v>131.653746770026</v>
      </c>
      <c r="DN38" s="201">
        <v>0</v>
      </c>
      <c r="DO38" s="201">
        <v>1019</v>
      </c>
      <c r="DP38" s="12">
        <v>1019</v>
      </c>
      <c r="DQ38" s="12">
        <v>774</v>
      </c>
      <c r="DR38" s="12">
        <v>0</v>
      </c>
      <c r="DS38" s="12">
        <v>900</v>
      </c>
      <c r="DT38" s="12">
        <v>900</v>
      </c>
      <c r="DU38" s="196">
        <v>116.279069767442</v>
      </c>
      <c r="DV38" s="12">
        <v>0</v>
      </c>
      <c r="DW38" s="12">
        <v>128</v>
      </c>
      <c r="DX38" s="12">
        <v>128</v>
      </c>
      <c r="DY38" s="200">
        <v>16.5374677002584</v>
      </c>
      <c r="DZ38" s="196">
        <v>132.81653746769999</v>
      </c>
      <c r="EA38" s="201">
        <v>0</v>
      </c>
      <c r="EB38" s="201">
        <v>1028</v>
      </c>
      <c r="EC38" s="12">
        <v>1028</v>
      </c>
      <c r="ED38" s="12">
        <v>791</v>
      </c>
      <c r="EE38" s="12">
        <v>0</v>
      </c>
      <c r="EF38" s="12">
        <v>903</v>
      </c>
      <c r="EG38" s="12">
        <v>903</v>
      </c>
      <c r="EH38" s="196">
        <v>114.159292035398</v>
      </c>
      <c r="EI38" s="12">
        <v>0</v>
      </c>
      <c r="EJ38" s="12">
        <v>138</v>
      </c>
      <c r="EK38" s="12">
        <v>138</v>
      </c>
      <c r="EL38" s="200">
        <v>17.4462705436157</v>
      </c>
      <c r="EM38" s="196">
        <v>131.60556257901399</v>
      </c>
      <c r="EN38" s="201">
        <v>0</v>
      </c>
      <c r="EO38" s="201">
        <v>1041</v>
      </c>
      <c r="EP38" s="12">
        <v>1041</v>
      </c>
      <c r="EQ38" s="219">
        <v>791</v>
      </c>
      <c r="ER38" s="12">
        <v>0</v>
      </c>
      <c r="ES38" s="12">
        <v>930</v>
      </c>
      <c r="ET38" s="12">
        <v>930</v>
      </c>
      <c r="EU38" s="196">
        <v>117.57269279393201</v>
      </c>
      <c r="EV38" s="12">
        <v>0</v>
      </c>
      <c r="EW38" s="12">
        <v>142</v>
      </c>
      <c r="EX38" s="12">
        <v>142</v>
      </c>
      <c r="EY38" s="200">
        <v>17.951959544879902</v>
      </c>
      <c r="EZ38" s="196">
        <v>135.52465233881199</v>
      </c>
      <c r="FA38" s="201">
        <v>0</v>
      </c>
      <c r="FB38" s="201">
        <v>1072</v>
      </c>
      <c r="FC38" s="12">
        <v>1072</v>
      </c>
      <c r="FD38" s="219">
        <v>791</v>
      </c>
      <c r="FE38" s="12">
        <v>0</v>
      </c>
      <c r="FF38" s="12">
        <v>952</v>
      </c>
      <c r="FG38" s="12">
        <v>952</v>
      </c>
      <c r="FH38" s="196">
        <v>120.35398230088499</v>
      </c>
      <c r="FI38" s="12">
        <v>0</v>
      </c>
      <c r="FJ38" s="12">
        <v>135</v>
      </c>
      <c r="FK38" s="12">
        <v>135</v>
      </c>
      <c r="FL38" s="200">
        <v>17.067003792667499</v>
      </c>
      <c r="FM38" s="196">
        <v>137.42098609355199</v>
      </c>
      <c r="FN38" s="201">
        <v>0</v>
      </c>
      <c r="FO38" s="201">
        <v>1087</v>
      </c>
      <c r="FP38" s="12">
        <v>1087</v>
      </c>
      <c r="FQ38" s="219">
        <v>791</v>
      </c>
      <c r="FR38" s="12">
        <v>0</v>
      </c>
      <c r="FS38" s="12">
        <v>963</v>
      </c>
      <c r="FT38" s="12">
        <v>963</v>
      </c>
      <c r="FU38" s="196">
        <v>121.744627054362</v>
      </c>
      <c r="FV38" s="12">
        <v>0</v>
      </c>
      <c r="FW38" s="12">
        <v>144</v>
      </c>
      <c r="FX38" s="12">
        <v>144</v>
      </c>
      <c r="FY38" s="200">
        <v>18.204804045511999</v>
      </c>
      <c r="FZ38" s="196">
        <v>139.949431099874</v>
      </c>
      <c r="GA38" s="201">
        <v>0</v>
      </c>
      <c r="GB38" s="201">
        <v>1107</v>
      </c>
      <c r="GC38" s="12">
        <v>1107</v>
      </c>
      <c r="GD38" s="219">
        <v>791</v>
      </c>
      <c r="GE38" s="12">
        <v>0</v>
      </c>
      <c r="GF38" s="12">
        <v>974</v>
      </c>
      <c r="GG38" s="12">
        <v>974</v>
      </c>
      <c r="GH38" s="196">
        <v>123.135271807838</v>
      </c>
      <c r="GI38" s="12">
        <v>0</v>
      </c>
      <c r="GJ38" s="12">
        <v>146</v>
      </c>
      <c r="GK38" s="12">
        <v>146</v>
      </c>
      <c r="GL38" s="200">
        <v>18.4576485461441</v>
      </c>
      <c r="GM38" s="196">
        <v>141.59292035398201</v>
      </c>
      <c r="GN38" s="201">
        <v>0</v>
      </c>
      <c r="GO38" s="201">
        <v>1120</v>
      </c>
      <c r="GP38" s="12">
        <v>1120</v>
      </c>
      <c r="GQ38" s="219">
        <v>791</v>
      </c>
      <c r="GR38" s="12">
        <v>0</v>
      </c>
      <c r="GS38" s="12">
        <v>976</v>
      </c>
      <c r="GT38" s="12">
        <v>976</v>
      </c>
      <c r="GU38" s="196">
        <v>123.38811630847</v>
      </c>
      <c r="GV38" s="12">
        <v>0</v>
      </c>
      <c r="GW38" s="12">
        <v>144</v>
      </c>
      <c r="GX38" s="12">
        <v>144</v>
      </c>
      <c r="GY38" s="200">
        <v>18.204804045511999</v>
      </c>
      <c r="GZ38" s="196">
        <v>141.59292035398201</v>
      </c>
      <c r="HA38" s="201">
        <v>0</v>
      </c>
      <c r="HB38" s="201">
        <v>1120</v>
      </c>
      <c r="HC38" s="12">
        <v>1120</v>
      </c>
      <c r="HD38" s="12">
        <v>791</v>
      </c>
      <c r="HE38" s="12">
        <v>0</v>
      </c>
      <c r="HF38" s="12">
        <v>989</v>
      </c>
      <c r="HG38" s="12">
        <v>989</v>
      </c>
      <c r="HH38" s="12">
        <v>125.031605562579</v>
      </c>
      <c r="HI38" s="12">
        <v>0</v>
      </c>
      <c r="HJ38" s="12">
        <v>142</v>
      </c>
      <c r="HK38" s="12">
        <v>142</v>
      </c>
      <c r="HL38" s="12">
        <v>17.951959544879902</v>
      </c>
      <c r="HM38" s="12">
        <v>142.98356510745899</v>
      </c>
      <c r="HN38" s="12">
        <v>0</v>
      </c>
      <c r="HO38" s="12">
        <v>1131</v>
      </c>
      <c r="HP38" s="12">
        <v>1131</v>
      </c>
      <c r="HQ38" s="229">
        <v>791</v>
      </c>
      <c r="HR38" s="12">
        <v>0</v>
      </c>
      <c r="HS38" s="12">
        <v>994</v>
      </c>
      <c r="HT38" s="12">
        <v>994</v>
      </c>
      <c r="HU38" s="196">
        <v>125.663716814159</v>
      </c>
      <c r="HV38" s="12">
        <v>0</v>
      </c>
      <c r="HW38" s="12">
        <v>150</v>
      </c>
      <c r="HX38" s="12">
        <v>150</v>
      </c>
      <c r="HY38" s="200">
        <v>18.963337547408301</v>
      </c>
      <c r="HZ38" s="196">
        <v>144.62705436156801</v>
      </c>
      <c r="IA38" s="201">
        <v>0</v>
      </c>
      <c r="IB38" s="201">
        <v>1144</v>
      </c>
      <c r="IC38" s="12">
        <v>1144</v>
      </c>
    </row>
    <row r="39" spans="1:237">
      <c r="A39" s="10">
        <v>858</v>
      </c>
      <c r="B39" s="14" t="s">
        <v>131</v>
      </c>
      <c r="C39" s="10">
        <v>858</v>
      </c>
      <c r="D39" s="18">
        <v>158</v>
      </c>
      <c r="E39" s="12">
        <v>0</v>
      </c>
      <c r="F39" s="12">
        <v>170</v>
      </c>
      <c r="G39" s="12">
        <v>170</v>
      </c>
      <c r="H39" s="196">
        <v>107.594936708861</v>
      </c>
      <c r="I39" s="12">
        <v>0</v>
      </c>
      <c r="J39" s="12">
        <v>10</v>
      </c>
      <c r="K39" s="12">
        <v>10</v>
      </c>
      <c r="L39" s="200">
        <v>6.3291139240506302</v>
      </c>
      <c r="M39" s="196">
        <v>113.924050632911</v>
      </c>
      <c r="N39" s="201">
        <v>0</v>
      </c>
      <c r="O39" s="201">
        <v>180</v>
      </c>
      <c r="P39" s="202">
        <v>180</v>
      </c>
      <c r="Q39" s="202">
        <v>158</v>
      </c>
      <c r="R39" s="202">
        <v>0</v>
      </c>
      <c r="S39" s="202">
        <v>187</v>
      </c>
      <c r="T39" s="202">
        <v>187</v>
      </c>
      <c r="U39" s="206">
        <v>118.354430379747</v>
      </c>
      <c r="V39" s="202">
        <v>0</v>
      </c>
      <c r="W39" s="202">
        <v>9</v>
      </c>
      <c r="X39" s="202">
        <v>9</v>
      </c>
      <c r="Y39" s="206">
        <v>5.6962025316455698</v>
      </c>
      <c r="Z39" s="206">
        <v>124.050632911392</v>
      </c>
      <c r="AA39" s="202">
        <v>0</v>
      </c>
      <c r="AB39" s="202">
        <v>196</v>
      </c>
      <c r="AC39" s="202">
        <v>196</v>
      </c>
      <c r="AD39" s="202">
        <v>158</v>
      </c>
      <c r="AE39" s="202">
        <v>0</v>
      </c>
      <c r="AF39" s="202">
        <v>190</v>
      </c>
      <c r="AG39" s="202">
        <v>190</v>
      </c>
      <c r="AH39" s="196">
        <v>120.25316455696201</v>
      </c>
      <c r="AI39" s="202">
        <v>0</v>
      </c>
      <c r="AJ39" s="202">
        <v>12</v>
      </c>
      <c r="AK39" s="202">
        <v>12</v>
      </c>
      <c r="AL39" s="196">
        <v>7.59493670886076</v>
      </c>
      <c r="AM39" s="196">
        <v>127.848101265823</v>
      </c>
      <c r="AN39" s="202">
        <v>0</v>
      </c>
      <c r="AO39" s="202">
        <v>202</v>
      </c>
      <c r="AP39" s="202">
        <v>202</v>
      </c>
      <c r="AQ39" s="202">
        <v>158</v>
      </c>
      <c r="AR39" s="202">
        <v>0</v>
      </c>
      <c r="AS39" s="202">
        <v>191</v>
      </c>
      <c r="AT39" s="202">
        <v>191</v>
      </c>
      <c r="AU39" s="196">
        <v>120.886075949367</v>
      </c>
      <c r="AV39" s="202">
        <v>0</v>
      </c>
      <c r="AW39" s="202">
        <v>12</v>
      </c>
      <c r="AX39" s="202">
        <v>12</v>
      </c>
      <c r="AY39" s="196">
        <v>7.59493670886076</v>
      </c>
      <c r="AZ39" s="196">
        <v>128.481012658228</v>
      </c>
      <c r="BA39" s="202">
        <v>0</v>
      </c>
      <c r="BB39" s="202">
        <v>203</v>
      </c>
      <c r="BC39" s="202">
        <v>203</v>
      </c>
      <c r="BD39" s="202">
        <v>158</v>
      </c>
      <c r="BE39" s="202">
        <v>0</v>
      </c>
      <c r="BF39" s="202">
        <v>192</v>
      </c>
      <c r="BG39" s="202">
        <v>192</v>
      </c>
      <c r="BH39" s="206">
        <v>121.518987341772</v>
      </c>
      <c r="BI39" s="202">
        <v>0</v>
      </c>
      <c r="BJ39" s="202">
        <v>13</v>
      </c>
      <c r="BK39" s="202">
        <v>13</v>
      </c>
      <c r="BL39" s="206">
        <v>8.2278481012658204</v>
      </c>
      <c r="BM39" s="206">
        <v>129.74683544303801</v>
      </c>
      <c r="BN39" s="202">
        <v>0</v>
      </c>
      <c r="BO39" s="202">
        <v>205</v>
      </c>
      <c r="BP39" s="202">
        <v>205</v>
      </c>
      <c r="BQ39" s="202">
        <v>158</v>
      </c>
      <c r="BR39" s="202">
        <v>0</v>
      </c>
      <c r="BS39" s="202">
        <v>193</v>
      </c>
      <c r="BT39" s="202">
        <v>193</v>
      </c>
      <c r="BU39" s="196">
        <v>122.151898734177</v>
      </c>
      <c r="BV39" s="202">
        <v>0</v>
      </c>
      <c r="BW39" s="202">
        <v>12</v>
      </c>
      <c r="BX39" s="202">
        <v>12</v>
      </c>
      <c r="BY39" s="196">
        <v>7.59493670886076</v>
      </c>
      <c r="BZ39" s="196">
        <v>129.74683544303801</v>
      </c>
      <c r="CA39" s="202">
        <v>0</v>
      </c>
      <c r="CB39" s="202">
        <v>205</v>
      </c>
      <c r="CC39" s="202">
        <v>205</v>
      </c>
      <c r="CD39" s="202">
        <v>167</v>
      </c>
      <c r="CE39" s="202">
        <v>0</v>
      </c>
      <c r="CF39" s="202">
        <v>198</v>
      </c>
      <c r="CG39" s="202">
        <v>198</v>
      </c>
      <c r="CH39" s="196">
        <v>118.56287425149701</v>
      </c>
      <c r="CI39" s="202">
        <v>0</v>
      </c>
      <c r="CJ39" s="202">
        <v>10</v>
      </c>
      <c r="CK39" s="202">
        <v>10</v>
      </c>
      <c r="CL39" s="200">
        <v>5.9880239520958103</v>
      </c>
      <c r="CM39" s="196">
        <v>124.55089820359299</v>
      </c>
      <c r="CN39" s="202">
        <v>0</v>
      </c>
      <c r="CO39" s="202">
        <v>208</v>
      </c>
      <c r="CP39" s="202">
        <v>208</v>
      </c>
      <c r="CQ39" s="12">
        <v>167</v>
      </c>
      <c r="CR39" s="12">
        <v>0</v>
      </c>
      <c r="CS39" s="12">
        <v>203</v>
      </c>
      <c r="CT39" s="12">
        <v>203</v>
      </c>
      <c r="CU39" s="196">
        <v>121.55688622754499</v>
      </c>
      <c r="CV39" s="12">
        <v>0</v>
      </c>
      <c r="CW39" s="12">
        <v>10</v>
      </c>
      <c r="CX39" s="12">
        <v>10</v>
      </c>
      <c r="CY39" s="200">
        <v>5.9880239520958103</v>
      </c>
      <c r="CZ39" s="196">
        <v>127.54491017964099</v>
      </c>
      <c r="DA39" s="201">
        <v>0</v>
      </c>
      <c r="DB39" s="201">
        <v>213</v>
      </c>
      <c r="DC39" s="12">
        <v>213</v>
      </c>
      <c r="DD39" s="12">
        <v>171</v>
      </c>
      <c r="DE39" s="12">
        <v>0</v>
      </c>
      <c r="DF39" s="12">
        <v>205</v>
      </c>
      <c r="DG39" s="12">
        <v>205</v>
      </c>
      <c r="DH39" s="196">
        <v>119.88304093567299</v>
      </c>
      <c r="DI39" s="12">
        <v>0</v>
      </c>
      <c r="DJ39" s="12">
        <v>12</v>
      </c>
      <c r="DK39" s="12">
        <v>12</v>
      </c>
      <c r="DL39" s="200">
        <v>7.0175438596491198</v>
      </c>
      <c r="DM39" s="196">
        <v>126.900584795322</v>
      </c>
      <c r="DN39" s="201">
        <v>0</v>
      </c>
      <c r="DO39" s="201">
        <v>217</v>
      </c>
      <c r="DP39" s="12">
        <v>217</v>
      </c>
      <c r="DQ39" s="12">
        <v>171</v>
      </c>
      <c r="DR39" s="12">
        <v>0</v>
      </c>
      <c r="DS39" s="12">
        <v>214</v>
      </c>
      <c r="DT39" s="12">
        <v>214</v>
      </c>
      <c r="DU39" s="196">
        <v>125.14619883040901</v>
      </c>
      <c r="DV39" s="12">
        <v>0</v>
      </c>
      <c r="DW39" s="12">
        <v>12</v>
      </c>
      <c r="DX39" s="12">
        <v>12</v>
      </c>
      <c r="DY39" s="200">
        <v>7.0175438596491198</v>
      </c>
      <c r="DZ39" s="196">
        <v>132.163742690058</v>
      </c>
      <c r="EA39" s="201">
        <v>0</v>
      </c>
      <c r="EB39" s="201">
        <v>226</v>
      </c>
      <c r="EC39" s="12">
        <v>226</v>
      </c>
      <c r="ED39" s="12">
        <v>171</v>
      </c>
      <c r="EE39" s="12">
        <v>0</v>
      </c>
      <c r="EF39" s="12">
        <v>216</v>
      </c>
      <c r="EG39" s="12">
        <v>216</v>
      </c>
      <c r="EH39" s="196">
        <v>126.31578947368401</v>
      </c>
      <c r="EI39" s="12">
        <v>0</v>
      </c>
      <c r="EJ39" s="12">
        <v>11</v>
      </c>
      <c r="EK39" s="12">
        <v>11</v>
      </c>
      <c r="EL39" s="200">
        <v>6.4327485380117002</v>
      </c>
      <c r="EM39" s="196">
        <v>132.74853801169601</v>
      </c>
      <c r="EN39" s="201">
        <v>0</v>
      </c>
      <c r="EO39" s="201">
        <v>227</v>
      </c>
      <c r="EP39" s="12">
        <v>227</v>
      </c>
      <c r="EQ39" s="219">
        <v>171</v>
      </c>
      <c r="ER39" s="12">
        <v>0</v>
      </c>
      <c r="ES39" s="12">
        <v>222</v>
      </c>
      <c r="ET39" s="12">
        <v>222</v>
      </c>
      <c r="EU39" s="196">
        <v>129.82456140350899</v>
      </c>
      <c r="EV39" s="12">
        <v>0</v>
      </c>
      <c r="EW39" s="12">
        <v>11</v>
      </c>
      <c r="EX39" s="12">
        <v>11</v>
      </c>
      <c r="EY39" s="200">
        <v>6.4327485380117002</v>
      </c>
      <c r="EZ39" s="196">
        <v>136.25730994151999</v>
      </c>
      <c r="FA39" s="201">
        <v>0</v>
      </c>
      <c r="FB39" s="201">
        <v>233</v>
      </c>
      <c r="FC39" s="12">
        <v>233</v>
      </c>
      <c r="FD39" s="219">
        <v>171</v>
      </c>
      <c r="FE39" s="12">
        <v>0</v>
      </c>
      <c r="FF39" s="12">
        <v>224</v>
      </c>
      <c r="FG39" s="12">
        <v>224</v>
      </c>
      <c r="FH39" s="196">
        <v>130.994152046784</v>
      </c>
      <c r="FI39" s="12">
        <v>0</v>
      </c>
      <c r="FJ39" s="12">
        <v>11</v>
      </c>
      <c r="FK39" s="12">
        <v>11</v>
      </c>
      <c r="FL39" s="200">
        <v>6.4327485380117002</v>
      </c>
      <c r="FM39" s="196">
        <v>137.42690058479499</v>
      </c>
      <c r="FN39" s="201">
        <v>0</v>
      </c>
      <c r="FO39" s="201">
        <v>235</v>
      </c>
      <c r="FP39" s="12">
        <v>235</v>
      </c>
      <c r="FQ39" s="219">
        <v>171</v>
      </c>
      <c r="FR39" s="12">
        <v>0</v>
      </c>
      <c r="FS39" s="12">
        <v>227</v>
      </c>
      <c r="FT39" s="12">
        <v>227</v>
      </c>
      <c r="FU39" s="196">
        <v>132.74853801169601</v>
      </c>
      <c r="FV39" s="12">
        <v>0</v>
      </c>
      <c r="FW39" s="12">
        <v>13</v>
      </c>
      <c r="FX39" s="12">
        <v>13</v>
      </c>
      <c r="FY39" s="200">
        <v>7.60233918128655</v>
      </c>
      <c r="FZ39" s="196">
        <v>140.35087719298201</v>
      </c>
      <c r="GA39" s="201">
        <v>0</v>
      </c>
      <c r="GB39" s="201">
        <v>240</v>
      </c>
      <c r="GC39" s="12">
        <v>240</v>
      </c>
      <c r="GD39" s="219">
        <v>171</v>
      </c>
      <c r="GE39" s="12">
        <v>0</v>
      </c>
      <c r="GF39" s="12">
        <v>230</v>
      </c>
      <c r="GG39" s="12">
        <v>230</v>
      </c>
      <c r="GH39" s="196">
        <v>134.502923976608</v>
      </c>
      <c r="GI39" s="12">
        <v>0</v>
      </c>
      <c r="GJ39" s="12">
        <v>12</v>
      </c>
      <c r="GK39" s="12">
        <v>12</v>
      </c>
      <c r="GL39" s="200">
        <v>7.0175438596491198</v>
      </c>
      <c r="GM39" s="196">
        <v>141.52046783625701</v>
      </c>
      <c r="GN39" s="201">
        <v>0</v>
      </c>
      <c r="GO39" s="201">
        <v>242</v>
      </c>
      <c r="GP39" s="12">
        <v>242</v>
      </c>
      <c r="GQ39" s="219">
        <v>171</v>
      </c>
      <c r="GR39" s="12">
        <v>0</v>
      </c>
      <c r="GS39" s="12">
        <v>230</v>
      </c>
      <c r="GT39" s="12">
        <v>230</v>
      </c>
      <c r="GU39" s="196">
        <v>134.502923976608</v>
      </c>
      <c r="GV39" s="12">
        <v>0</v>
      </c>
      <c r="GW39" s="12">
        <v>11</v>
      </c>
      <c r="GX39" s="12">
        <v>11</v>
      </c>
      <c r="GY39" s="200">
        <v>6.4327485380117002</v>
      </c>
      <c r="GZ39" s="196">
        <v>140.93567251461999</v>
      </c>
      <c r="HA39" s="201">
        <v>0</v>
      </c>
      <c r="HB39" s="201">
        <v>241</v>
      </c>
      <c r="HC39" s="12">
        <v>241</v>
      </c>
      <c r="HD39" s="12">
        <v>171</v>
      </c>
      <c r="HE39" s="12">
        <v>0</v>
      </c>
      <c r="HF39" s="12">
        <v>228</v>
      </c>
      <c r="HG39" s="12">
        <v>228</v>
      </c>
      <c r="HH39" s="12">
        <v>133.333333333333</v>
      </c>
      <c r="HI39" s="12">
        <v>0</v>
      </c>
      <c r="HJ39" s="12">
        <v>9</v>
      </c>
      <c r="HK39" s="12">
        <v>9</v>
      </c>
      <c r="HL39" s="12">
        <v>5.2631578947368398</v>
      </c>
      <c r="HM39" s="12">
        <v>138.59649122806999</v>
      </c>
      <c r="HN39" s="12">
        <v>0</v>
      </c>
      <c r="HO39" s="12">
        <v>237</v>
      </c>
      <c r="HP39" s="12">
        <v>237</v>
      </c>
      <c r="HQ39" s="229">
        <v>171</v>
      </c>
      <c r="HR39" s="12">
        <v>0</v>
      </c>
      <c r="HS39" s="12">
        <v>229</v>
      </c>
      <c r="HT39" s="12">
        <v>229</v>
      </c>
      <c r="HU39" s="196">
        <v>133.91812865497101</v>
      </c>
      <c r="HV39" s="12">
        <v>0</v>
      </c>
      <c r="HW39" s="12">
        <v>9</v>
      </c>
      <c r="HX39" s="12">
        <v>9</v>
      </c>
      <c r="HY39" s="200">
        <v>5.2631578947368398</v>
      </c>
      <c r="HZ39" s="196">
        <v>139.18128654970801</v>
      </c>
      <c r="IA39" s="201">
        <v>0</v>
      </c>
      <c r="IB39" s="201">
        <v>238</v>
      </c>
      <c r="IC39" s="12">
        <v>238</v>
      </c>
    </row>
    <row r="40" spans="1:237">
      <c r="A40" s="10">
        <v>885</v>
      </c>
      <c r="B40" s="14" t="s">
        <v>132</v>
      </c>
      <c r="C40" s="10">
        <v>885</v>
      </c>
      <c r="D40" s="18">
        <v>51</v>
      </c>
      <c r="E40" s="12">
        <v>0</v>
      </c>
      <c r="F40" s="12">
        <v>43</v>
      </c>
      <c r="G40" s="12">
        <v>43</v>
      </c>
      <c r="H40" s="196">
        <v>84.313725490196106</v>
      </c>
      <c r="I40" s="12">
        <v>0</v>
      </c>
      <c r="J40" s="12">
        <v>7</v>
      </c>
      <c r="K40" s="12">
        <v>7</v>
      </c>
      <c r="L40" s="200">
        <v>13.7254901960784</v>
      </c>
      <c r="M40" s="196">
        <v>98.039215686274503</v>
      </c>
      <c r="N40" s="201">
        <v>0</v>
      </c>
      <c r="O40" s="201">
        <v>50</v>
      </c>
      <c r="P40" s="202">
        <v>50</v>
      </c>
      <c r="Q40" s="202">
        <v>51</v>
      </c>
      <c r="R40" s="202">
        <v>0</v>
      </c>
      <c r="S40" s="202">
        <v>43</v>
      </c>
      <c r="T40" s="202">
        <v>43</v>
      </c>
      <c r="U40" s="206">
        <v>84.313725490196106</v>
      </c>
      <c r="V40" s="202">
        <v>0</v>
      </c>
      <c r="W40" s="202">
        <v>7</v>
      </c>
      <c r="X40" s="202">
        <v>7</v>
      </c>
      <c r="Y40" s="206">
        <v>13.7254901960784</v>
      </c>
      <c r="Z40" s="206">
        <v>98.039215686274503</v>
      </c>
      <c r="AA40" s="202">
        <v>0</v>
      </c>
      <c r="AB40" s="202">
        <v>50</v>
      </c>
      <c r="AC40" s="202">
        <v>50</v>
      </c>
      <c r="AD40" s="202">
        <v>51</v>
      </c>
      <c r="AE40" s="202">
        <v>0</v>
      </c>
      <c r="AF40" s="202">
        <v>44</v>
      </c>
      <c r="AG40" s="202">
        <v>44</v>
      </c>
      <c r="AH40" s="196">
        <v>86.274509803921603</v>
      </c>
      <c r="AI40" s="202">
        <v>0</v>
      </c>
      <c r="AJ40" s="202">
        <v>6</v>
      </c>
      <c r="AK40" s="202">
        <v>6</v>
      </c>
      <c r="AL40" s="196">
        <v>11.764705882352899</v>
      </c>
      <c r="AM40" s="196">
        <v>98.039215686274503</v>
      </c>
      <c r="AN40" s="202">
        <v>0</v>
      </c>
      <c r="AO40" s="202">
        <v>50</v>
      </c>
      <c r="AP40" s="202">
        <v>50</v>
      </c>
      <c r="AQ40" s="202">
        <v>51</v>
      </c>
      <c r="AR40" s="202">
        <v>0</v>
      </c>
      <c r="AS40" s="202">
        <v>46</v>
      </c>
      <c r="AT40" s="202">
        <v>46</v>
      </c>
      <c r="AU40" s="196">
        <v>90.196078431372598</v>
      </c>
      <c r="AV40" s="202">
        <v>0</v>
      </c>
      <c r="AW40" s="202">
        <v>6</v>
      </c>
      <c r="AX40" s="202">
        <v>6</v>
      </c>
      <c r="AY40" s="196">
        <v>11.764705882352899</v>
      </c>
      <c r="AZ40" s="196">
        <v>101.960784313725</v>
      </c>
      <c r="BA40" s="202">
        <v>0</v>
      </c>
      <c r="BB40" s="202">
        <v>52</v>
      </c>
      <c r="BC40" s="202">
        <v>52</v>
      </c>
      <c r="BD40" s="202">
        <v>51</v>
      </c>
      <c r="BE40" s="202">
        <v>0</v>
      </c>
      <c r="BF40" s="202">
        <v>46</v>
      </c>
      <c r="BG40" s="202">
        <v>46</v>
      </c>
      <c r="BH40" s="206">
        <v>90.196078431372598</v>
      </c>
      <c r="BI40" s="202">
        <v>0</v>
      </c>
      <c r="BJ40" s="202">
        <v>6</v>
      </c>
      <c r="BK40" s="202">
        <v>6</v>
      </c>
      <c r="BL40" s="206">
        <v>11.764705882352899</v>
      </c>
      <c r="BM40" s="206">
        <v>101.960784313725</v>
      </c>
      <c r="BN40" s="202">
        <v>0</v>
      </c>
      <c r="BO40" s="202">
        <v>52</v>
      </c>
      <c r="BP40" s="202">
        <v>52</v>
      </c>
      <c r="BQ40" s="202">
        <v>51</v>
      </c>
      <c r="BR40" s="202">
        <v>0</v>
      </c>
      <c r="BS40" s="202">
        <v>46</v>
      </c>
      <c r="BT40" s="202">
        <v>46</v>
      </c>
      <c r="BU40" s="196">
        <v>90.196078431372598</v>
      </c>
      <c r="BV40" s="202">
        <v>0</v>
      </c>
      <c r="BW40" s="202">
        <v>6</v>
      </c>
      <c r="BX40" s="202">
        <v>6</v>
      </c>
      <c r="BY40" s="196">
        <v>11.764705882352899</v>
      </c>
      <c r="BZ40" s="196">
        <v>101.960784313725</v>
      </c>
      <c r="CA40" s="202">
        <v>0</v>
      </c>
      <c r="CB40" s="202">
        <v>52</v>
      </c>
      <c r="CC40" s="202">
        <v>52</v>
      </c>
      <c r="CD40" s="202">
        <v>50</v>
      </c>
      <c r="CE40" s="202">
        <v>0</v>
      </c>
      <c r="CF40" s="202">
        <v>48</v>
      </c>
      <c r="CG40" s="202">
        <v>48</v>
      </c>
      <c r="CH40" s="196">
        <v>96</v>
      </c>
      <c r="CI40" s="202">
        <v>0</v>
      </c>
      <c r="CJ40" s="202">
        <v>4</v>
      </c>
      <c r="CK40" s="202">
        <v>4</v>
      </c>
      <c r="CL40" s="200">
        <v>8</v>
      </c>
      <c r="CM40" s="196">
        <v>104</v>
      </c>
      <c r="CN40" s="202">
        <v>0</v>
      </c>
      <c r="CO40" s="202">
        <v>52</v>
      </c>
      <c r="CP40" s="202">
        <v>52</v>
      </c>
      <c r="CQ40" s="12">
        <v>50</v>
      </c>
      <c r="CR40" s="12">
        <v>0</v>
      </c>
      <c r="CS40" s="12">
        <v>53</v>
      </c>
      <c r="CT40" s="12">
        <v>53</v>
      </c>
      <c r="CU40" s="196">
        <v>106</v>
      </c>
      <c r="CV40" s="12">
        <v>0</v>
      </c>
      <c r="CW40" s="12">
        <v>3</v>
      </c>
      <c r="CX40" s="12">
        <v>3</v>
      </c>
      <c r="CY40" s="200">
        <v>6</v>
      </c>
      <c r="CZ40" s="196">
        <v>112</v>
      </c>
      <c r="DA40" s="201">
        <v>0</v>
      </c>
      <c r="DB40" s="201">
        <v>56</v>
      </c>
      <c r="DC40" s="12">
        <v>56</v>
      </c>
      <c r="DD40" s="12">
        <v>50</v>
      </c>
      <c r="DE40" s="12">
        <v>0</v>
      </c>
      <c r="DF40" s="12">
        <v>53</v>
      </c>
      <c r="DG40" s="12">
        <v>53</v>
      </c>
      <c r="DH40" s="196">
        <v>106</v>
      </c>
      <c r="DI40" s="12">
        <v>0</v>
      </c>
      <c r="DJ40" s="12">
        <v>3</v>
      </c>
      <c r="DK40" s="12">
        <v>3</v>
      </c>
      <c r="DL40" s="200">
        <v>6</v>
      </c>
      <c r="DM40" s="196">
        <v>112</v>
      </c>
      <c r="DN40" s="201">
        <v>0</v>
      </c>
      <c r="DO40" s="201">
        <v>56</v>
      </c>
      <c r="DP40" s="12">
        <v>56</v>
      </c>
      <c r="DQ40" s="12">
        <v>50</v>
      </c>
      <c r="DR40" s="12">
        <v>0</v>
      </c>
      <c r="DS40" s="12">
        <v>57</v>
      </c>
      <c r="DT40" s="12">
        <v>57</v>
      </c>
      <c r="DU40" s="196">
        <v>114</v>
      </c>
      <c r="DV40" s="12">
        <v>0</v>
      </c>
      <c r="DW40" s="12">
        <v>3</v>
      </c>
      <c r="DX40" s="12">
        <v>3</v>
      </c>
      <c r="DY40" s="200">
        <v>6</v>
      </c>
      <c r="DZ40" s="196">
        <v>120</v>
      </c>
      <c r="EA40" s="201">
        <v>0</v>
      </c>
      <c r="EB40" s="201">
        <v>60</v>
      </c>
      <c r="EC40" s="12">
        <v>60</v>
      </c>
      <c r="ED40" s="12">
        <v>50</v>
      </c>
      <c r="EE40" s="12">
        <v>0</v>
      </c>
      <c r="EF40" s="12">
        <v>59</v>
      </c>
      <c r="EG40" s="12">
        <v>59</v>
      </c>
      <c r="EH40" s="196">
        <v>118</v>
      </c>
      <c r="EI40" s="12">
        <v>0</v>
      </c>
      <c r="EJ40" s="12">
        <v>3</v>
      </c>
      <c r="EK40" s="12">
        <v>3</v>
      </c>
      <c r="EL40" s="200">
        <v>6</v>
      </c>
      <c r="EM40" s="196">
        <v>124</v>
      </c>
      <c r="EN40" s="201">
        <v>0</v>
      </c>
      <c r="EO40" s="201">
        <v>62</v>
      </c>
      <c r="EP40" s="12">
        <v>62</v>
      </c>
      <c r="EQ40" s="219">
        <v>50</v>
      </c>
      <c r="ER40" s="12">
        <v>0</v>
      </c>
      <c r="ES40" s="12">
        <v>59</v>
      </c>
      <c r="ET40" s="12">
        <v>59</v>
      </c>
      <c r="EU40" s="196">
        <v>118</v>
      </c>
      <c r="EV40" s="12">
        <v>0</v>
      </c>
      <c r="EW40" s="12">
        <v>3</v>
      </c>
      <c r="EX40" s="12">
        <v>3</v>
      </c>
      <c r="EY40" s="200">
        <v>6</v>
      </c>
      <c r="EZ40" s="196">
        <v>124</v>
      </c>
      <c r="FA40" s="201">
        <v>0</v>
      </c>
      <c r="FB40" s="201">
        <v>62</v>
      </c>
      <c r="FC40" s="12">
        <v>62</v>
      </c>
      <c r="FD40" s="219">
        <v>50</v>
      </c>
      <c r="FE40" s="12">
        <v>0</v>
      </c>
      <c r="FF40" s="12">
        <v>60</v>
      </c>
      <c r="FG40" s="12">
        <v>60</v>
      </c>
      <c r="FH40" s="196">
        <v>120</v>
      </c>
      <c r="FI40" s="12">
        <v>0</v>
      </c>
      <c r="FJ40" s="12">
        <v>2</v>
      </c>
      <c r="FK40" s="12">
        <v>2</v>
      </c>
      <c r="FL40" s="200">
        <v>4</v>
      </c>
      <c r="FM40" s="196">
        <v>124</v>
      </c>
      <c r="FN40" s="201">
        <v>0</v>
      </c>
      <c r="FO40" s="201">
        <v>62</v>
      </c>
      <c r="FP40" s="12">
        <v>62</v>
      </c>
      <c r="FQ40" s="219">
        <v>50</v>
      </c>
      <c r="FR40" s="12">
        <v>0</v>
      </c>
      <c r="FS40" s="12">
        <v>59</v>
      </c>
      <c r="FT40" s="12">
        <v>59</v>
      </c>
      <c r="FU40" s="196">
        <v>118</v>
      </c>
      <c r="FV40" s="12">
        <v>0</v>
      </c>
      <c r="FW40" s="12">
        <v>3</v>
      </c>
      <c r="FX40" s="12">
        <v>3</v>
      </c>
      <c r="FY40" s="200">
        <v>6</v>
      </c>
      <c r="FZ40" s="196">
        <v>124</v>
      </c>
      <c r="GA40" s="201">
        <v>0</v>
      </c>
      <c r="GB40" s="201">
        <v>62</v>
      </c>
      <c r="GC40" s="12">
        <v>62</v>
      </c>
      <c r="GD40" s="219">
        <v>50</v>
      </c>
      <c r="GE40" s="12">
        <v>0</v>
      </c>
      <c r="GF40" s="12">
        <v>60</v>
      </c>
      <c r="GG40" s="12">
        <v>60</v>
      </c>
      <c r="GH40" s="196">
        <v>120</v>
      </c>
      <c r="GI40" s="12">
        <v>0</v>
      </c>
      <c r="GJ40" s="12">
        <v>3</v>
      </c>
      <c r="GK40" s="12">
        <v>3</v>
      </c>
      <c r="GL40" s="200">
        <v>6</v>
      </c>
      <c r="GM40" s="196">
        <v>126</v>
      </c>
      <c r="GN40" s="201">
        <v>0</v>
      </c>
      <c r="GO40" s="201">
        <v>63</v>
      </c>
      <c r="GP40" s="12">
        <v>63</v>
      </c>
      <c r="GQ40" s="219">
        <v>50</v>
      </c>
      <c r="GR40" s="12">
        <v>0</v>
      </c>
      <c r="GS40" s="12">
        <v>60</v>
      </c>
      <c r="GT40" s="12">
        <v>60</v>
      </c>
      <c r="GU40" s="196">
        <v>120</v>
      </c>
      <c r="GV40" s="12">
        <v>0</v>
      </c>
      <c r="GW40" s="12">
        <v>3</v>
      </c>
      <c r="GX40" s="12">
        <v>3</v>
      </c>
      <c r="GY40" s="200">
        <v>6</v>
      </c>
      <c r="GZ40" s="196">
        <v>126</v>
      </c>
      <c r="HA40" s="201">
        <v>0</v>
      </c>
      <c r="HB40" s="201">
        <v>63</v>
      </c>
      <c r="HC40" s="12">
        <v>63</v>
      </c>
      <c r="HD40" s="12">
        <v>50</v>
      </c>
      <c r="HE40" s="12">
        <v>0</v>
      </c>
      <c r="HF40" s="12">
        <v>59</v>
      </c>
      <c r="HG40" s="12">
        <v>59</v>
      </c>
      <c r="HH40" s="12">
        <v>118</v>
      </c>
      <c r="HI40" s="12">
        <v>0</v>
      </c>
      <c r="HJ40" s="12">
        <v>4</v>
      </c>
      <c r="HK40" s="12">
        <v>4</v>
      </c>
      <c r="HL40" s="12">
        <v>8</v>
      </c>
      <c r="HM40" s="12">
        <v>126</v>
      </c>
      <c r="HN40" s="12">
        <v>0</v>
      </c>
      <c r="HO40" s="12">
        <v>63</v>
      </c>
      <c r="HP40" s="12">
        <v>63</v>
      </c>
      <c r="HQ40" s="229">
        <v>50</v>
      </c>
      <c r="HR40" s="12">
        <v>0</v>
      </c>
      <c r="HS40" s="12">
        <v>58</v>
      </c>
      <c r="HT40" s="12">
        <v>58</v>
      </c>
      <c r="HU40" s="196">
        <v>116</v>
      </c>
      <c r="HV40" s="12">
        <v>0</v>
      </c>
      <c r="HW40" s="12">
        <v>4</v>
      </c>
      <c r="HX40" s="12">
        <v>4</v>
      </c>
      <c r="HY40" s="200">
        <v>8</v>
      </c>
      <c r="HZ40" s="196">
        <v>124</v>
      </c>
      <c r="IA40" s="201">
        <v>0</v>
      </c>
      <c r="IB40" s="201">
        <v>62</v>
      </c>
      <c r="IC40" s="12">
        <v>62</v>
      </c>
    </row>
    <row r="41" spans="1:237">
      <c r="A41" s="10">
        <v>890</v>
      </c>
      <c r="B41" s="14" t="s">
        <v>133</v>
      </c>
      <c r="C41" s="10">
        <v>890</v>
      </c>
      <c r="D41" s="18">
        <v>246</v>
      </c>
      <c r="E41" s="12">
        <v>3</v>
      </c>
      <c r="F41" s="12">
        <v>202</v>
      </c>
      <c r="G41" s="12">
        <v>205</v>
      </c>
      <c r="H41" s="196">
        <v>82.113821138211406</v>
      </c>
      <c r="I41" s="12">
        <v>0</v>
      </c>
      <c r="J41" s="12">
        <v>26</v>
      </c>
      <c r="K41" s="12">
        <v>26</v>
      </c>
      <c r="L41" s="200">
        <v>10.569105691056899</v>
      </c>
      <c r="M41" s="196">
        <v>92.682926829268297</v>
      </c>
      <c r="N41" s="201">
        <v>3</v>
      </c>
      <c r="O41" s="201">
        <v>228</v>
      </c>
      <c r="P41" s="202">
        <v>231</v>
      </c>
      <c r="Q41" s="202">
        <v>246</v>
      </c>
      <c r="R41" s="202">
        <v>3</v>
      </c>
      <c r="S41" s="202">
        <v>206</v>
      </c>
      <c r="T41" s="202">
        <v>209</v>
      </c>
      <c r="U41" s="206">
        <v>83.739837398373993</v>
      </c>
      <c r="V41" s="202">
        <v>0</v>
      </c>
      <c r="W41" s="202">
        <v>26</v>
      </c>
      <c r="X41" s="202">
        <v>26</v>
      </c>
      <c r="Y41" s="206">
        <v>10.569105691056899</v>
      </c>
      <c r="Z41" s="206">
        <v>94.308943089430898</v>
      </c>
      <c r="AA41" s="202">
        <v>3</v>
      </c>
      <c r="AB41" s="202">
        <v>232</v>
      </c>
      <c r="AC41" s="202">
        <v>235</v>
      </c>
      <c r="AD41" s="202">
        <v>246</v>
      </c>
      <c r="AE41" s="202">
        <v>0</v>
      </c>
      <c r="AF41" s="202">
        <v>210</v>
      </c>
      <c r="AG41" s="202">
        <v>210</v>
      </c>
      <c r="AH41" s="196">
        <v>85.365853658536594</v>
      </c>
      <c r="AI41" s="202">
        <v>0</v>
      </c>
      <c r="AJ41" s="202">
        <v>29</v>
      </c>
      <c r="AK41" s="202">
        <v>29</v>
      </c>
      <c r="AL41" s="196">
        <v>11.788617886178899</v>
      </c>
      <c r="AM41" s="196">
        <v>97.154471544715406</v>
      </c>
      <c r="AN41" s="202">
        <v>0</v>
      </c>
      <c r="AO41" s="202">
        <v>239</v>
      </c>
      <c r="AP41" s="202">
        <v>239</v>
      </c>
      <c r="AQ41" s="202">
        <v>246</v>
      </c>
      <c r="AR41" s="202">
        <v>0</v>
      </c>
      <c r="AS41" s="202">
        <v>212</v>
      </c>
      <c r="AT41" s="202">
        <v>212</v>
      </c>
      <c r="AU41" s="196">
        <v>86.178861788617894</v>
      </c>
      <c r="AV41" s="202">
        <v>0</v>
      </c>
      <c r="AW41" s="202">
        <v>27</v>
      </c>
      <c r="AX41" s="202">
        <v>27</v>
      </c>
      <c r="AY41" s="196">
        <v>10.975609756097599</v>
      </c>
      <c r="AZ41" s="196">
        <v>97.154471544715406</v>
      </c>
      <c r="BA41" s="202">
        <v>0</v>
      </c>
      <c r="BB41" s="202">
        <v>239</v>
      </c>
      <c r="BC41" s="202">
        <v>239</v>
      </c>
      <c r="BD41" s="202">
        <v>246</v>
      </c>
      <c r="BE41" s="202">
        <v>0</v>
      </c>
      <c r="BF41" s="202">
        <v>210</v>
      </c>
      <c r="BG41" s="202">
        <v>210</v>
      </c>
      <c r="BH41" s="206">
        <v>85.365853658536594</v>
      </c>
      <c r="BI41" s="202">
        <v>0</v>
      </c>
      <c r="BJ41" s="202">
        <v>28</v>
      </c>
      <c r="BK41" s="202">
        <v>28</v>
      </c>
      <c r="BL41" s="206">
        <v>11.3821138211382</v>
      </c>
      <c r="BM41" s="206">
        <v>96.747967479674799</v>
      </c>
      <c r="BN41" s="202">
        <v>0</v>
      </c>
      <c r="BO41" s="202">
        <v>238</v>
      </c>
      <c r="BP41" s="202">
        <v>238</v>
      </c>
      <c r="BQ41" s="202">
        <v>246</v>
      </c>
      <c r="BR41" s="202">
        <v>0</v>
      </c>
      <c r="BS41" s="202">
        <v>212</v>
      </c>
      <c r="BT41" s="202">
        <v>212</v>
      </c>
      <c r="BU41" s="196">
        <v>86.178861788617894</v>
      </c>
      <c r="BV41" s="202">
        <v>0</v>
      </c>
      <c r="BW41" s="202">
        <v>30</v>
      </c>
      <c r="BX41" s="202">
        <v>30</v>
      </c>
      <c r="BY41" s="196">
        <v>12.1951219512195</v>
      </c>
      <c r="BZ41" s="196">
        <v>98.373983739837399</v>
      </c>
      <c r="CA41" s="202">
        <v>0</v>
      </c>
      <c r="CB41" s="202">
        <v>242</v>
      </c>
      <c r="CC41" s="202">
        <v>242</v>
      </c>
      <c r="CD41" s="202">
        <v>202</v>
      </c>
      <c r="CE41" s="202">
        <v>0</v>
      </c>
      <c r="CF41" s="202">
        <v>212</v>
      </c>
      <c r="CG41" s="202">
        <v>212</v>
      </c>
      <c r="CH41" s="196">
        <v>104.95049504950499</v>
      </c>
      <c r="CI41" s="202">
        <v>0</v>
      </c>
      <c r="CJ41" s="202">
        <v>29</v>
      </c>
      <c r="CK41" s="202">
        <v>29</v>
      </c>
      <c r="CL41" s="200">
        <v>14.356435643564399</v>
      </c>
      <c r="CM41" s="196">
        <v>119.30693069306901</v>
      </c>
      <c r="CN41" s="202">
        <v>0</v>
      </c>
      <c r="CO41" s="202">
        <v>241</v>
      </c>
      <c r="CP41" s="202">
        <v>241</v>
      </c>
      <c r="CQ41" s="12">
        <v>202</v>
      </c>
      <c r="CR41" s="12">
        <v>0</v>
      </c>
      <c r="CS41" s="12">
        <v>205</v>
      </c>
      <c r="CT41" s="12">
        <v>205</v>
      </c>
      <c r="CU41" s="196">
        <v>101.48514851485101</v>
      </c>
      <c r="CV41" s="12">
        <v>0</v>
      </c>
      <c r="CW41" s="12">
        <v>34</v>
      </c>
      <c r="CX41" s="12">
        <v>34</v>
      </c>
      <c r="CY41" s="200">
        <v>16.8316831683168</v>
      </c>
      <c r="CZ41" s="196">
        <v>118.316831683168</v>
      </c>
      <c r="DA41" s="201">
        <v>0</v>
      </c>
      <c r="DB41" s="201">
        <v>239</v>
      </c>
      <c r="DC41" s="12">
        <v>239</v>
      </c>
      <c r="DD41" s="12">
        <v>205</v>
      </c>
      <c r="DE41" s="12">
        <v>0</v>
      </c>
      <c r="DF41" s="12">
        <v>204</v>
      </c>
      <c r="DG41" s="12">
        <v>204</v>
      </c>
      <c r="DH41" s="196">
        <v>99.512195121951194</v>
      </c>
      <c r="DI41" s="12">
        <v>0</v>
      </c>
      <c r="DJ41" s="12">
        <v>37</v>
      </c>
      <c r="DK41" s="12">
        <v>37</v>
      </c>
      <c r="DL41" s="200">
        <v>18.048780487804901</v>
      </c>
      <c r="DM41" s="196">
        <v>117.560975609756</v>
      </c>
      <c r="DN41" s="201">
        <v>0</v>
      </c>
      <c r="DO41" s="201">
        <v>241</v>
      </c>
      <c r="DP41" s="12">
        <v>241</v>
      </c>
      <c r="DQ41" s="12">
        <v>205</v>
      </c>
      <c r="DR41" s="12">
        <v>0</v>
      </c>
      <c r="DS41" s="12">
        <v>207</v>
      </c>
      <c r="DT41" s="12">
        <v>207</v>
      </c>
      <c r="DU41" s="196">
        <v>100.975609756098</v>
      </c>
      <c r="DV41" s="12">
        <v>0</v>
      </c>
      <c r="DW41" s="12">
        <v>31</v>
      </c>
      <c r="DX41" s="12">
        <v>31</v>
      </c>
      <c r="DY41" s="200">
        <v>15.1219512195122</v>
      </c>
      <c r="DZ41" s="196">
        <v>116.09756097560999</v>
      </c>
      <c r="EA41" s="201">
        <v>0</v>
      </c>
      <c r="EB41" s="201">
        <v>238</v>
      </c>
      <c r="EC41" s="12">
        <v>238</v>
      </c>
      <c r="ED41" s="12">
        <v>209</v>
      </c>
      <c r="EE41" s="12">
        <v>0</v>
      </c>
      <c r="EF41" s="12">
        <v>207</v>
      </c>
      <c r="EG41" s="12">
        <v>207</v>
      </c>
      <c r="EH41" s="196">
        <v>99.043062200956896</v>
      </c>
      <c r="EI41" s="12">
        <v>0</v>
      </c>
      <c r="EJ41" s="12">
        <v>33</v>
      </c>
      <c r="EK41" s="12">
        <v>33</v>
      </c>
      <c r="EL41" s="200">
        <v>15.789473684210501</v>
      </c>
      <c r="EM41" s="196">
        <v>114.832535885167</v>
      </c>
      <c r="EN41" s="201">
        <v>0</v>
      </c>
      <c r="EO41" s="201">
        <v>240</v>
      </c>
      <c r="EP41" s="12">
        <v>240</v>
      </c>
      <c r="EQ41" s="219">
        <v>209</v>
      </c>
      <c r="ER41" s="12">
        <v>0</v>
      </c>
      <c r="ES41" s="12">
        <v>208</v>
      </c>
      <c r="ET41" s="12">
        <v>208</v>
      </c>
      <c r="EU41" s="196">
        <v>99.521531100478498</v>
      </c>
      <c r="EV41" s="12">
        <v>0</v>
      </c>
      <c r="EW41" s="12">
        <v>36</v>
      </c>
      <c r="EX41" s="12">
        <v>36</v>
      </c>
      <c r="EY41" s="200">
        <v>17.224880382775101</v>
      </c>
      <c r="EZ41" s="196">
        <v>116.74641148325399</v>
      </c>
      <c r="FA41" s="201">
        <v>0</v>
      </c>
      <c r="FB41" s="201">
        <v>244</v>
      </c>
      <c r="FC41" s="12">
        <v>244</v>
      </c>
      <c r="FD41" s="219">
        <v>209</v>
      </c>
      <c r="FE41" s="12">
        <v>0</v>
      </c>
      <c r="FF41" s="12">
        <v>211</v>
      </c>
      <c r="FG41" s="12">
        <v>211</v>
      </c>
      <c r="FH41" s="196">
        <v>100.956937799043</v>
      </c>
      <c r="FI41" s="12">
        <v>0</v>
      </c>
      <c r="FJ41" s="12">
        <v>38</v>
      </c>
      <c r="FK41" s="12">
        <v>38</v>
      </c>
      <c r="FL41" s="200">
        <v>18.181818181818201</v>
      </c>
      <c r="FM41" s="196">
        <v>119.13875598086101</v>
      </c>
      <c r="FN41" s="201">
        <v>0</v>
      </c>
      <c r="FO41" s="201">
        <v>249</v>
      </c>
      <c r="FP41" s="12">
        <v>249</v>
      </c>
      <c r="FQ41" s="219">
        <v>209</v>
      </c>
      <c r="FR41" s="12">
        <v>0</v>
      </c>
      <c r="FS41" s="12">
        <v>211</v>
      </c>
      <c r="FT41" s="12">
        <v>211</v>
      </c>
      <c r="FU41" s="196">
        <v>100.956937799043</v>
      </c>
      <c r="FV41" s="12">
        <v>0</v>
      </c>
      <c r="FW41" s="12">
        <v>36</v>
      </c>
      <c r="FX41" s="12">
        <v>36</v>
      </c>
      <c r="FY41" s="200">
        <v>17.224880382775101</v>
      </c>
      <c r="FZ41" s="196">
        <v>118.181818181818</v>
      </c>
      <c r="GA41" s="201">
        <v>0</v>
      </c>
      <c r="GB41" s="201">
        <v>247</v>
      </c>
      <c r="GC41" s="12">
        <v>247</v>
      </c>
      <c r="GD41" s="219">
        <v>209</v>
      </c>
      <c r="GE41" s="12">
        <v>0</v>
      </c>
      <c r="GF41" s="12">
        <v>213</v>
      </c>
      <c r="GG41" s="12">
        <v>213</v>
      </c>
      <c r="GH41" s="196">
        <v>101.91387559808599</v>
      </c>
      <c r="GI41" s="12">
        <v>0</v>
      </c>
      <c r="GJ41" s="12">
        <v>36</v>
      </c>
      <c r="GK41" s="12">
        <v>36</v>
      </c>
      <c r="GL41" s="200">
        <v>17.224880382775101</v>
      </c>
      <c r="GM41" s="196">
        <v>119.13875598086101</v>
      </c>
      <c r="GN41" s="201">
        <v>0</v>
      </c>
      <c r="GO41" s="201">
        <v>249</v>
      </c>
      <c r="GP41" s="12">
        <v>249</v>
      </c>
      <c r="GQ41" s="219">
        <v>209</v>
      </c>
      <c r="GR41" s="12">
        <v>0</v>
      </c>
      <c r="GS41" s="12">
        <v>219</v>
      </c>
      <c r="GT41" s="12">
        <v>219</v>
      </c>
      <c r="GU41" s="196">
        <v>104.78468899521501</v>
      </c>
      <c r="GV41" s="12">
        <v>0</v>
      </c>
      <c r="GW41" s="12">
        <v>34</v>
      </c>
      <c r="GX41" s="12">
        <v>34</v>
      </c>
      <c r="GY41" s="200">
        <v>16.267942583732101</v>
      </c>
      <c r="GZ41" s="196">
        <v>121.052631578947</v>
      </c>
      <c r="HA41" s="201">
        <v>0</v>
      </c>
      <c r="HB41" s="201">
        <v>253</v>
      </c>
      <c r="HC41" s="12">
        <v>253</v>
      </c>
      <c r="HD41" s="12">
        <v>209</v>
      </c>
      <c r="HE41" s="12">
        <v>0</v>
      </c>
      <c r="HF41" s="12">
        <v>222</v>
      </c>
      <c r="HG41" s="12">
        <v>222</v>
      </c>
      <c r="HH41" s="12">
        <v>106.22009569378</v>
      </c>
      <c r="HI41" s="12">
        <v>0</v>
      </c>
      <c r="HJ41" s="12">
        <v>33</v>
      </c>
      <c r="HK41" s="12">
        <v>33</v>
      </c>
      <c r="HL41" s="12">
        <v>15.789473684210501</v>
      </c>
      <c r="HM41" s="12">
        <v>122.00956937799</v>
      </c>
      <c r="HN41" s="12">
        <v>0</v>
      </c>
      <c r="HO41" s="12">
        <v>255</v>
      </c>
      <c r="HP41" s="12">
        <v>255</v>
      </c>
      <c r="HQ41" s="229">
        <v>209</v>
      </c>
      <c r="HR41" s="12">
        <v>0</v>
      </c>
      <c r="HS41" s="12">
        <v>222</v>
      </c>
      <c r="HT41" s="12">
        <v>222</v>
      </c>
      <c r="HU41" s="196">
        <v>106.22009569378</v>
      </c>
      <c r="HV41" s="12">
        <v>0</v>
      </c>
      <c r="HW41" s="12">
        <v>33</v>
      </c>
      <c r="HX41" s="12">
        <v>33</v>
      </c>
      <c r="HY41" s="200">
        <v>15.789473684210501</v>
      </c>
      <c r="HZ41" s="196">
        <v>122.00956937799</v>
      </c>
      <c r="IA41" s="201">
        <v>0</v>
      </c>
      <c r="IB41" s="201">
        <v>255</v>
      </c>
      <c r="IC41" s="12">
        <v>255</v>
      </c>
    </row>
    <row r="42" spans="1:237">
      <c r="A42" s="192">
        <v>6278</v>
      </c>
      <c r="B42" s="193" t="s">
        <v>134</v>
      </c>
      <c r="C42" s="193">
        <v>6278</v>
      </c>
      <c r="D42" s="194">
        <v>3338</v>
      </c>
      <c r="E42" s="194">
        <v>4</v>
      </c>
      <c r="F42" s="194">
        <v>2834</v>
      </c>
      <c r="G42" s="194">
        <v>2838</v>
      </c>
      <c r="H42" s="195">
        <v>84.901138406231297</v>
      </c>
      <c r="I42" s="194">
        <v>0</v>
      </c>
      <c r="J42" s="194">
        <v>511</v>
      </c>
      <c r="K42" s="194">
        <v>511</v>
      </c>
      <c r="L42" s="195">
        <v>15.308568004793299</v>
      </c>
      <c r="M42" s="195">
        <v>100.209706411025</v>
      </c>
      <c r="N42" s="194">
        <v>4</v>
      </c>
      <c r="O42" s="194">
        <v>3345</v>
      </c>
      <c r="P42" s="194">
        <v>3349</v>
      </c>
      <c r="Q42" s="194">
        <v>3338</v>
      </c>
      <c r="R42" s="194">
        <v>4</v>
      </c>
      <c r="S42" s="194">
        <v>2882</v>
      </c>
      <c r="T42" s="194">
        <v>2886</v>
      </c>
      <c r="U42" s="195">
        <v>86.339125224685404</v>
      </c>
      <c r="V42" s="194">
        <v>0</v>
      </c>
      <c r="W42" s="194">
        <v>503</v>
      </c>
      <c r="X42" s="194">
        <v>503</v>
      </c>
      <c r="Y42" s="195">
        <v>15.0689035350509</v>
      </c>
      <c r="Z42" s="195">
        <v>101.408028759736</v>
      </c>
      <c r="AA42" s="194">
        <v>4</v>
      </c>
      <c r="AB42" s="194">
        <v>3385</v>
      </c>
      <c r="AC42" s="194">
        <v>3389</v>
      </c>
      <c r="AD42" s="194">
        <v>3338</v>
      </c>
      <c r="AE42" s="194">
        <v>0</v>
      </c>
      <c r="AF42" s="194">
        <v>2891</v>
      </c>
      <c r="AG42" s="194">
        <v>2891</v>
      </c>
      <c r="AH42" s="195">
        <v>86.608747753145593</v>
      </c>
      <c r="AI42" s="194">
        <v>0</v>
      </c>
      <c r="AJ42" s="194">
        <v>500</v>
      </c>
      <c r="AK42" s="194">
        <v>500</v>
      </c>
      <c r="AL42" s="195">
        <v>14.979029358897501</v>
      </c>
      <c r="AM42" s="195">
        <v>101.587777112043</v>
      </c>
      <c r="AN42" s="194">
        <v>0</v>
      </c>
      <c r="AO42" s="194">
        <v>3391</v>
      </c>
      <c r="AP42" s="194">
        <v>3391</v>
      </c>
      <c r="AQ42" s="194">
        <v>3338</v>
      </c>
      <c r="AR42" s="194">
        <v>0</v>
      </c>
      <c r="AS42" s="194">
        <v>2959</v>
      </c>
      <c r="AT42" s="194">
        <v>2959</v>
      </c>
      <c r="AU42" s="195">
        <v>88.645895745955698</v>
      </c>
      <c r="AV42" s="194">
        <v>0</v>
      </c>
      <c r="AW42" s="194">
        <v>468</v>
      </c>
      <c r="AX42" s="194">
        <v>468</v>
      </c>
      <c r="AY42" s="195">
        <v>14.0203714799281</v>
      </c>
      <c r="AZ42" s="195">
        <v>102.666267225884</v>
      </c>
      <c r="BA42" s="194">
        <v>0</v>
      </c>
      <c r="BB42" s="194">
        <v>3427</v>
      </c>
      <c r="BC42" s="194">
        <v>3427</v>
      </c>
      <c r="BD42" s="194">
        <v>3338</v>
      </c>
      <c r="BE42" s="194">
        <v>0</v>
      </c>
      <c r="BF42" s="194">
        <v>2981</v>
      </c>
      <c r="BG42" s="194">
        <v>2981</v>
      </c>
      <c r="BH42" s="195">
        <v>89.304973037747104</v>
      </c>
      <c r="BI42" s="194">
        <v>0</v>
      </c>
      <c r="BJ42" s="194">
        <v>474</v>
      </c>
      <c r="BK42" s="194">
        <v>474</v>
      </c>
      <c r="BL42" s="195">
        <v>14.2001198322349</v>
      </c>
      <c r="BM42" s="195">
        <v>103.50509286998199</v>
      </c>
      <c r="BN42" s="194">
        <v>0</v>
      </c>
      <c r="BO42" s="194">
        <v>3455</v>
      </c>
      <c r="BP42" s="194">
        <v>3455</v>
      </c>
      <c r="BQ42" s="194">
        <v>3338</v>
      </c>
      <c r="BR42" s="194">
        <v>0</v>
      </c>
      <c r="BS42" s="194">
        <v>3011</v>
      </c>
      <c r="BT42" s="194">
        <v>3011</v>
      </c>
      <c r="BU42" s="195">
        <v>90.203714799281002</v>
      </c>
      <c r="BV42" s="194">
        <v>0</v>
      </c>
      <c r="BW42" s="194">
        <v>476</v>
      </c>
      <c r="BX42" s="194">
        <v>476</v>
      </c>
      <c r="BY42" s="195">
        <v>14.260035949670501</v>
      </c>
      <c r="BZ42" s="195">
        <v>104.463750748951</v>
      </c>
      <c r="CA42" s="194">
        <v>0</v>
      </c>
      <c r="CB42" s="194">
        <v>3487</v>
      </c>
      <c r="CC42" s="194">
        <v>3487</v>
      </c>
      <c r="CD42" s="194">
        <v>3261</v>
      </c>
      <c r="CE42" s="194">
        <v>0</v>
      </c>
      <c r="CF42" s="194">
        <v>3045</v>
      </c>
      <c r="CG42" s="194">
        <v>3045</v>
      </c>
      <c r="CH42" s="195">
        <v>93.376264949402</v>
      </c>
      <c r="CI42" s="194">
        <v>0</v>
      </c>
      <c r="CJ42" s="194">
        <v>463</v>
      </c>
      <c r="CK42" s="194">
        <v>463</v>
      </c>
      <c r="CL42" s="195">
        <v>14.198098742717001</v>
      </c>
      <c r="CM42" s="195">
        <v>107.57436369211899</v>
      </c>
      <c r="CN42" s="194">
        <v>0</v>
      </c>
      <c r="CO42" s="194">
        <v>3508</v>
      </c>
      <c r="CP42" s="194">
        <v>3508</v>
      </c>
      <c r="CQ42" s="194">
        <v>3261</v>
      </c>
      <c r="CR42" s="194">
        <v>0</v>
      </c>
      <c r="CS42" s="194">
        <v>3086</v>
      </c>
      <c r="CT42" s="194">
        <v>3086</v>
      </c>
      <c r="CU42" s="195">
        <v>94.633547991413707</v>
      </c>
      <c r="CV42" s="194">
        <v>0</v>
      </c>
      <c r="CW42" s="194">
        <v>486</v>
      </c>
      <c r="CX42" s="194">
        <v>486</v>
      </c>
      <c r="CY42" s="195">
        <v>14.9034038638454</v>
      </c>
      <c r="CZ42" s="195">
        <v>109.53695185525901</v>
      </c>
      <c r="DA42" s="194">
        <v>0</v>
      </c>
      <c r="DB42" s="194">
        <v>3572</v>
      </c>
      <c r="DC42" s="194">
        <v>3572</v>
      </c>
      <c r="DD42" s="194">
        <v>3285</v>
      </c>
      <c r="DE42" s="194">
        <v>0</v>
      </c>
      <c r="DF42" s="194">
        <v>3097</v>
      </c>
      <c r="DG42" s="194">
        <v>3097</v>
      </c>
      <c r="DH42" s="195">
        <v>94.277016742770201</v>
      </c>
      <c r="DI42" s="194">
        <v>0</v>
      </c>
      <c r="DJ42" s="194">
        <v>515</v>
      </c>
      <c r="DK42" s="194">
        <v>515</v>
      </c>
      <c r="DL42" s="195">
        <v>15.6773211567732</v>
      </c>
      <c r="DM42" s="195">
        <v>109.95433789954301</v>
      </c>
      <c r="DN42" s="194">
        <v>0</v>
      </c>
      <c r="DO42" s="194">
        <v>3612</v>
      </c>
      <c r="DP42" s="194">
        <v>3612</v>
      </c>
      <c r="DQ42" s="194">
        <v>3285</v>
      </c>
      <c r="DR42" s="194">
        <v>0</v>
      </c>
      <c r="DS42" s="194">
        <v>3107</v>
      </c>
      <c r="DT42" s="194">
        <v>3107</v>
      </c>
      <c r="DU42" s="195">
        <v>94.581430745814302</v>
      </c>
      <c r="DV42" s="194">
        <v>0</v>
      </c>
      <c r="DW42" s="194">
        <v>524</v>
      </c>
      <c r="DX42" s="194">
        <v>524</v>
      </c>
      <c r="DY42" s="195">
        <v>15.9512937595129</v>
      </c>
      <c r="DZ42" s="195">
        <v>110.532724505327</v>
      </c>
      <c r="EA42" s="194">
        <v>0</v>
      </c>
      <c r="EB42" s="194">
        <v>3631</v>
      </c>
      <c r="EC42" s="194">
        <v>3631</v>
      </c>
      <c r="ED42" s="194">
        <v>3343</v>
      </c>
      <c r="EE42" s="194">
        <v>0</v>
      </c>
      <c r="EF42" s="194">
        <v>3134</v>
      </c>
      <c r="EG42" s="194">
        <v>3134</v>
      </c>
      <c r="EH42" s="195">
        <v>93.748130421776807</v>
      </c>
      <c r="EI42" s="194">
        <v>0</v>
      </c>
      <c r="EJ42" s="194">
        <v>510</v>
      </c>
      <c r="EK42" s="194">
        <v>510</v>
      </c>
      <c r="EL42" s="195">
        <v>15.255758300927299</v>
      </c>
      <c r="EM42" s="195">
        <v>109.003888722704</v>
      </c>
      <c r="EN42" s="194">
        <v>0</v>
      </c>
      <c r="EO42" s="194">
        <v>3644</v>
      </c>
      <c r="EP42" s="194">
        <v>3644</v>
      </c>
      <c r="EQ42" s="194">
        <v>3343</v>
      </c>
      <c r="ER42" s="194">
        <v>0</v>
      </c>
      <c r="ES42" s="194">
        <v>3181</v>
      </c>
      <c r="ET42" s="194">
        <v>3181</v>
      </c>
      <c r="EU42" s="195">
        <v>95.154053245587804</v>
      </c>
      <c r="EV42" s="194">
        <v>0</v>
      </c>
      <c r="EW42" s="194">
        <v>506</v>
      </c>
      <c r="EX42" s="194">
        <v>506</v>
      </c>
      <c r="EY42" s="195">
        <v>15.1361052946455</v>
      </c>
      <c r="EZ42" s="195">
        <v>110.29015854023299</v>
      </c>
      <c r="FA42" s="194">
        <v>0</v>
      </c>
      <c r="FB42" s="194">
        <v>3687</v>
      </c>
      <c r="FC42" s="194">
        <v>3687</v>
      </c>
      <c r="FD42" s="194">
        <v>3343</v>
      </c>
      <c r="FE42" s="194">
        <v>0</v>
      </c>
      <c r="FF42" s="194">
        <v>3235</v>
      </c>
      <c r="FG42" s="194">
        <v>3235</v>
      </c>
      <c r="FH42" s="195">
        <v>96.769368830391898</v>
      </c>
      <c r="FI42" s="194">
        <v>0</v>
      </c>
      <c r="FJ42" s="194">
        <v>475</v>
      </c>
      <c r="FK42" s="194">
        <v>475</v>
      </c>
      <c r="FL42" s="195">
        <v>14.208794495961699</v>
      </c>
      <c r="FM42" s="195">
        <v>110.97816332635399</v>
      </c>
      <c r="FN42" s="194">
        <v>0</v>
      </c>
      <c r="FO42" s="194">
        <v>3710</v>
      </c>
      <c r="FP42" s="194">
        <v>3710</v>
      </c>
      <c r="FQ42" s="194">
        <v>3343</v>
      </c>
      <c r="FR42" s="194">
        <v>0</v>
      </c>
      <c r="FS42" s="194">
        <v>3253</v>
      </c>
      <c r="FT42" s="194">
        <v>3253</v>
      </c>
      <c r="FU42" s="195">
        <v>97.3078073586599</v>
      </c>
      <c r="FV42" s="194">
        <v>0</v>
      </c>
      <c r="FW42" s="194">
        <v>472</v>
      </c>
      <c r="FX42" s="194">
        <v>472</v>
      </c>
      <c r="FY42" s="195">
        <v>14.1190547412504</v>
      </c>
      <c r="FZ42" s="195">
        <v>111.42686209991</v>
      </c>
      <c r="GA42" s="194">
        <v>0</v>
      </c>
      <c r="GB42" s="194">
        <v>3725</v>
      </c>
      <c r="GC42" s="194">
        <v>3725</v>
      </c>
      <c r="GD42" s="194">
        <v>3343</v>
      </c>
      <c r="GE42" s="194">
        <v>0</v>
      </c>
      <c r="GF42" s="194">
        <v>3271</v>
      </c>
      <c r="GG42" s="194">
        <v>3271</v>
      </c>
      <c r="GH42" s="195">
        <v>97.846245886927903</v>
      </c>
      <c r="GI42" s="194">
        <v>0</v>
      </c>
      <c r="GJ42" s="194">
        <v>481</v>
      </c>
      <c r="GK42" s="194">
        <v>481</v>
      </c>
      <c r="GL42" s="195">
        <v>14.3882740053844</v>
      </c>
      <c r="GM42" s="195">
        <v>112.23451989231199</v>
      </c>
      <c r="GN42" s="194">
        <v>0</v>
      </c>
      <c r="GO42" s="194">
        <v>3752</v>
      </c>
      <c r="GP42" s="194">
        <v>3752</v>
      </c>
      <c r="GQ42" s="194">
        <v>3343</v>
      </c>
      <c r="GR42" s="194">
        <v>0</v>
      </c>
      <c r="GS42" s="194">
        <v>3285</v>
      </c>
      <c r="GT42" s="194">
        <v>3285</v>
      </c>
      <c r="GU42" s="195">
        <v>98.265031408914197</v>
      </c>
      <c r="GV42" s="194">
        <v>0</v>
      </c>
      <c r="GW42" s="194">
        <v>472</v>
      </c>
      <c r="GX42" s="194">
        <v>472</v>
      </c>
      <c r="GY42" s="195">
        <v>14.1190547412504</v>
      </c>
      <c r="GZ42" s="195">
        <v>112.384086150165</v>
      </c>
      <c r="HA42" s="194">
        <v>0</v>
      </c>
      <c r="HB42" s="194">
        <v>3757</v>
      </c>
      <c r="HC42" s="194">
        <v>3757</v>
      </c>
      <c r="HD42" s="194">
        <v>3343</v>
      </c>
      <c r="HE42" s="194">
        <v>0</v>
      </c>
      <c r="HF42" s="194">
        <v>3315</v>
      </c>
      <c r="HG42" s="194">
        <v>3315</v>
      </c>
      <c r="HH42" s="194">
        <v>99.162428956027497</v>
      </c>
      <c r="HI42" s="194">
        <v>0</v>
      </c>
      <c r="HJ42" s="194">
        <v>471</v>
      </c>
      <c r="HK42" s="194">
        <v>471</v>
      </c>
      <c r="HL42" s="194">
        <v>14.0891414896799</v>
      </c>
      <c r="HM42" s="194">
        <v>113.251570445707</v>
      </c>
      <c r="HN42" s="194">
        <v>0</v>
      </c>
      <c r="HO42" s="194">
        <v>3786</v>
      </c>
      <c r="HP42" s="194">
        <v>3786</v>
      </c>
      <c r="HQ42" s="228">
        <v>3343</v>
      </c>
      <c r="HR42" s="194">
        <v>0</v>
      </c>
      <c r="HS42" s="194">
        <v>3317</v>
      </c>
      <c r="HT42" s="194">
        <v>3317</v>
      </c>
      <c r="HU42" s="195">
        <v>99.222255459168395</v>
      </c>
      <c r="HV42" s="194">
        <v>0</v>
      </c>
      <c r="HW42" s="194">
        <v>480</v>
      </c>
      <c r="HX42" s="194">
        <v>480</v>
      </c>
      <c r="HY42" s="195">
        <v>14.3583607538139</v>
      </c>
      <c r="HZ42" s="195">
        <v>113.58061621298199</v>
      </c>
      <c r="IA42" s="194">
        <v>0</v>
      </c>
      <c r="IB42" s="194">
        <v>3797</v>
      </c>
      <c r="IC42" s="194">
        <v>3797</v>
      </c>
    </row>
    <row r="43" spans="1:237">
      <c r="A43" s="10">
        <v>4</v>
      </c>
      <c r="B43" s="14" t="s">
        <v>135</v>
      </c>
      <c r="C43" s="10">
        <v>4</v>
      </c>
      <c r="D43" s="18">
        <v>6</v>
      </c>
      <c r="E43" s="12">
        <v>0</v>
      </c>
      <c r="F43" s="12">
        <v>4</v>
      </c>
      <c r="G43" s="12">
        <v>4</v>
      </c>
      <c r="H43" s="196">
        <v>66.6666666666667</v>
      </c>
      <c r="I43" s="12">
        <v>0</v>
      </c>
      <c r="J43" s="12">
        <v>1</v>
      </c>
      <c r="K43" s="12">
        <v>1</v>
      </c>
      <c r="L43" s="200">
        <v>16.6666666666667</v>
      </c>
      <c r="M43" s="196">
        <v>83.3333333333333</v>
      </c>
      <c r="N43" s="201">
        <v>0</v>
      </c>
      <c r="O43" s="201">
        <v>5</v>
      </c>
      <c r="P43" s="12">
        <v>5</v>
      </c>
      <c r="Q43" s="12">
        <v>6</v>
      </c>
      <c r="R43" s="12">
        <v>0</v>
      </c>
      <c r="S43" s="12">
        <v>4</v>
      </c>
      <c r="T43" s="12">
        <v>4</v>
      </c>
      <c r="U43" s="206">
        <v>66.6666666666667</v>
      </c>
      <c r="V43" s="12">
        <v>0</v>
      </c>
      <c r="W43" s="12">
        <v>1</v>
      </c>
      <c r="X43" s="12">
        <v>1</v>
      </c>
      <c r="Y43" s="206">
        <v>16.6666666666667</v>
      </c>
      <c r="Z43" s="206">
        <v>83.3333333333333</v>
      </c>
      <c r="AA43" s="12">
        <v>0</v>
      </c>
      <c r="AB43" s="12">
        <v>5</v>
      </c>
      <c r="AC43" s="12">
        <v>5</v>
      </c>
      <c r="AD43" s="12">
        <v>6</v>
      </c>
      <c r="AE43" s="12">
        <v>0</v>
      </c>
      <c r="AF43" s="12">
        <v>5</v>
      </c>
      <c r="AG43" s="12">
        <v>5</v>
      </c>
      <c r="AH43" s="196">
        <v>83.3333333333333</v>
      </c>
      <c r="AI43" s="12">
        <v>0</v>
      </c>
      <c r="AJ43" s="12">
        <v>1</v>
      </c>
      <c r="AK43" s="12">
        <v>1</v>
      </c>
      <c r="AL43" s="196">
        <v>16.6666666666667</v>
      </c>
      <c r="AM43" s="196">
        <v>100</v>
      </c>
      <c r="AN43" s="12">
        <v>0</v>
      </c>
      <c r="AO43" s="12">
        <v>6</v>
      </c>
      <c r="AP43" s="12">
        <v>6</v>
      </c>
      <c r="AQ43" s="12">
        <v>6</v>
      </c>
      <c r="AR43" s="12">
        <v>0</v>
      </c>
      <c r="AS43" s="12">
        <v>5</v>
      </c>
      <c r="AT43" s="12">
        <v>5</v>
      </c>
      <c r="AU43" s="196">
        <v>83.3333333333333</v>
      </c>
      <c r="AV43" s="12">
        <v>0</v>
      </c>
      <c r="AW43" s="12">
        <v>1</v>
      </c>
      <c r="AX43" s="12">
        <v>1</v>
      </c>
      <c r="AY43" s="196">
        <v>16.6666666666667</v>
      </c>
      <c r="AZ43" s="196">
        <v>100</v>
      </c>
      <c r="BA43" s="12">
        <v>0</v>
      </c>
      <c r="BB43" s="12">
        <v>6</v>
      </c>
      <c r="BC43" s="12">
        <v>6</v>
      </c>
      <c r="BD43" s="12">
        <v>6</v>
      </c>
      <c r="BE43" s="12">
        <v>0</v>
      </c>
      <c r="BF43" s="12">
        <v>6</v>
      </c>
      <c r="BG43" s="12">
        <v>6</v>
      </c>
      <c r="BH43" s="206">
        <v>100</v>
      </c>
      <c r="BI43" s="12">
        <v>0</v>
      </c>
      <c r="BJ43" s="12">
        <v>1</v>
      </c>
      <c r="BK43" s="12">
        <v>1</v>
      </c>
      <c r="BL43" s="206">
        <v>16.6666666666667</v>
      </c>
      <c r="BM43" s="206">
        <v>116.666666666667</v>
      </c>
      <c r="BN43" s="12">
        <v>0</v>
      </c>
      <c r="BO43" s="12">
        <v>7</v>
      </c>
      <c r="BP43" s="12">
        <v>7</v>
      </c>
      <c r="BQ43" s="12">
        <v>6</v>
      </c>
      <c r="BR43" s="12">
        <v>0</v>
      </c>
      <c r="BS43" s="12">
        <v>7</v>
      </c>
      <c r="BT43" s="12">
        <v>7</v>
      </c>
      <c r="BU43" s="196">
        <v>116.666666666667</v>
      </c>
      <c r="BV43" s="12">
        <v>0</v>
      </c>
      <c r="BW43" s="12">
        <v>0</v>
      </c>
      <c r="BX43" s="12">
        <v>0</v>
      </c>
      <c r="BY43" s="196">
        <v>0</v>
      </c>
      <c r="BZ43" s="196">
        <v>116.666666666667</v>
      </c>
      <c r="CA43" s="12">
        <v>0</v>
      </c>
      <c r="CB43" s="12">
        <v>7</v>
      </c>
      <c r="CC43" s="12">
        <v>7</v>
      </c>
      <c r="CD43" s="12">
        <v>3</v>
      </c>
      <c r="CE43" s="12">
        <v>0</v>
      </c>
      <c r="CF43" s="12">
        <v>8</v>
      </c>
      <c r="CG43" s="12">
        <v>8</v>
      </c>
      <c r="CH43" s="196">
        <v>266.66666666666703</v>
      </c>
      <c r="CI43" s="12">
        <v>0</v>
      </c>
      <c r="CJ43" s="12">
        <v>0</v>
      </c>
      <c r="CK43" s="12">
        <v>0</v>
      </c>
      <c r="CL43" s="200">
        <v>0</v>
      </c>
      <c r="CM43" s="196">
        <v>266.66666666666703</v>
      </c>
      <c r="CN43" s="12">
        <v>0</v>
      </c>
      <c r="CO43" s="12">
        <v>8</v>
      </c>
      <c r="CP43" s="12">
        <v>8</v>
      </c>
      <c r="CQ43" s="12">
        <v>3</v>
      </c>
      <c r="CR43" s="12">
        <v>0</v>
      </c>
      <c r="CS43" s="12">
        <v>8</v>
      </c>
      <c r="CT43" s="12">
        <v>8</v>
      </c>
      <c r="CU43" s="196">
        <v>266.66666666666703</v>
      </c>
      <c r="CV43" s="12">
        <v>0</v>
      </c>
      <c r="CW43" s="12">
        <v>0</v>
      </c>
      <c r="CX43" s="12">
        <v>0</v>
      </c>
      <c r="CY43" s="200">
        <v>0</v>
      </c>
      <c r="CZ43" s="196">
        <v>266.66666666666703</v>
      </c>
      <c r="DA43" s="201">
        <v>0</v>
      </c>
      <c r="DB43" s="201">
        <v>8</v>
      </c>
      <c r="DC43" s="12">
        <v>8</v>
      </c>
      <c r="DD43" s="12">
        <v>3</v>
      </c>
      <c r="DE43" s="12">
        <v>0</v>
      </c>
      <c r="DF43" s="12">
        <v>8</v>
      </c>
      <c r="DG43" s="12">
        <v>8</v>
      </c>
      <c r="DH43" s="196">
        <v>266.66666666666703</v>
      </c>
      <c r="DI43" s="12">
        <v>0</v>
      </c>
      <c r="DJ43" s="12">
        <v>0</v>
      </c>
      <c r="DK43" s="12">
        <v>0</v>
      </c>
      <c r="DL43" s="200">
        <v>0</v>
      </c>
      <c r="DM43" s="196">
        <v>266.66666666666703</v>
      </c>
      <c r="DN43" s="201">
        <v>0</v>
      </c>
      <c r="DO43" s="201">
        <v>8</v>
      </c>
      <c r="DP43" s="12">
        <v>8</v>
      </c>
      <c r="DQ43" s="12">
        <v>3</v>
      </c>
      <c r="DR43" s="12">
        <v>0</v>
      </c>
      <c r="DS43" s="12">
        <v>7</v>
      </c>
      <c r="DT43" s="12">
        <v>7</v>
      </c>
      <c r="DU43" s="196">
        <v>233.333333333333</v>
      </c>
      <c r="DV43" s="12">
        <v>0</v>
      </c>
      <c r="DW43" s="12">
        <v>1</v>
      </c>
      <c r="DX43" s="12">
        <v>1</v>
      </c>
      <c r="DY43" s="200">
        <v>33.3333333333333</v>
      </c>
      <c r="DZ43" s="196">
        <v>266.66666666666703</v>
      </c>
      <c r="EA43" s="201">
        <v>0</v>
      </c>
      <c r="EB43" s="201">
        <v>8</v>
      </c>
      <c r="EC43" s="12">
        <v>8</v>
      </c>
      <c r="ED43" s="12">
        <v>4</v>
      </c>
      <c r="EE43" s="12">
        <v>0</v>
      </c>
      <c r="EF43" s="12">
        <v>7</v>
      </c>
      <c r="EG43" s="12">
        <v>7</v>
      </c>
      <c r="EH43" s="196">
        <v>175</v>
      </c>
      <c r="EI43" s="12">
        <v>0</v>
      </c>
      <c r="EJ43" s="12">
        <v>1</v>
      </c>
      <c r="EK43" s="12">
        <v>1</v>
      </c>
      <c r="EL43" s="200">
        <v>25</v>
      </c>
      <c r="EM43" s="196">
        <v>200</v>
      </c>
      <c r="EN43" s="201">
        <v>0</v>
      </c>
      <c r="EO43" s="201">
        <v>8</v>
      </c>
      <c r="EP43" s="12">
        <v>8</v>
      </c>
      <c r="EQ43" s="219">
        <v>4</v>
      </c>
      <c r="ER43" s="12">
        <v>0</v>
      </c>
      <c r="ES43" s="12">
        <v>8</v>
      </c>
      <c r="ET43" s="12">
        <v>8</v>
      </c>
      <c r="EU43" s="196">
        <v>200</v>
      </c>
      <c r="EV43" s="12">
        <v>0</v>
      </c>
      <c r="EW43" s="12">
        <v>0</v>
      </c>
      <c r="EX43" s="12">
        <v>0</v>
      </c>
      <c r="EY43" s="200">
        <v>0</v>
      </c>
      <c r="EZ43" s="196">
        <v>200</v>
      </c>
      <c r="FA43" s="201">
        <v>0</v>
      </c>
      <c r="FB43" s="201">
        <v>8</v>
      </c>
      <c r="FC43" s="12">
        <v>8</v>
      </c>
      <c r="FD43" s="219">
        <v>4</v>
      </c>
      <c r="FE43" s="12">
        <v>0</v>
      </c>
      <c r="FF43" s="12">
        <v>8</v>
      </c>
      <c r="FG43" s="12">
        <v>8</v>
      </c>
      <c r="FH43" s="196">
        <v>200</v>
      </c>
      <c r="FI43" s="12">
        <v>0</v>
      </c>
      <c r="FJ43" s="12">
        <v>0</v>
      </c>
      <c r="FK43" s="12">
        <v>0</v>
      </c>
      <c r="FL43" s="200">
        <v>0</v>
      </c>
      <c r="FM43" s="196">
        <v>200</v>
      </c>
      <c r="FN43" s="201">
        <v>0</v>
      </c>
      <c r="FO43" s="201">
        <v>8</v>
      </c>
      <c r="FP43" s="12">
        <v>8</v>
      </c>
      <c r="FQ43" s="219">
        <v>4</v>
      </c>
      <c r="FR43" s="12">
        <v>0</v>
      </c>
      <c r="FS43" s="12">
        <v>8</v>
      </c>
      <c r="FT43" s="12">
        <v>8</v>
      </c>
      <c r="FU43" s="196">
        <v>200</v>
      </c>
      <c r="FV43" s="12">
        <v>0</v>
      </c>
      <c r="FW43" s="12">
        <v>0</v>
      </c>
      <c r="FX43" s="12">
        <v>0</v>
      </c>
      <c r="FY43" s="200">
        <v>0</v>
      </c>
      <c r="FZ43" s="196">
        <v>200</v>
      </c>
      <c r="GA43" s="201">
        <v>0</v>
      </c>
      <c r="GB43" s="201">
        <v>8</v>
      </c>
      <c r="GC43" s="12">
        <v>8</v>
      </c>
      <c r="GD43" s="219">
        <v>4</v>
      </c>
      <c r="GE43" s="12">
        <v>0</v>
      </c>
      <c r="GF43" s="12">
        <v>7</v>
      </c>
      <c r="GG43" s="12">
        <v>7</v>
      </c>
      <c r="GH43" s="196">
        <v>175</v>
      </c>
      <c r="GI43" s="12">
        <v>0</v>
      </c>
      <c r="GJ43" s="12">
        <v>0</v>
      </c>
      <c r="GK43" s="12">
        <v>0</v>
      </c>
      <c r="GL43" s="200">
        <v>0</v>
      </c>
      <c r="GM43" s="196">
        <v>175</v>
      </c>
      <c r="GN43" s="201">
        <v>0</v>
      </c>
      <c r="GO43" s="201">
        <v>7</v>
      </c>
      <c r="GP43" s="12">
        <v>7</v>
      </c>
      <c r="GQ43" s="219">
        <v>4</v>
      </c>
      <c r="GR43" s="12">
        <v>0</v>
      </c>
      <c r="GS43" s="12">
        <v>7</v>
      </c>
      <c r="GT43" s="12">
        <v>7</v>
      </c>
      <c r="GU43" s="196">
        <v>175</v>
      </c>
      <c r="GV43" s="12">
        <v>0</v>
      </c>
      <c r="GW43" s="12">
        <v>0</v>
      </c>
      <c r="GX43" s="12">
        <v>0</v>
      </c>
      <c r="GY43" s="200">
        <v>0</v>
      </c>
      <c r="GZ43" s="196">
        <v>175</v>
      </c>
      <c r="HA43" s="201">
        <v>0</v>
      </c>
      <c r="HB43" s="201">
        <v>7</v>
      </c>
      <c r="HC43" s="12">
        <v>7</v>
      </c>
      <c r="HD43" s="12">
        <v>4</v>
      </c>
      <c r="HE43" s="12">
        <v>0</v>
      </c>
      <c r="HF43" s="12">
        <v>6</v>
      </c>
      <c r="HG43" s="12">
        <v>6</v>
      </c>
      <c r="HH43" s="12">
        <v>150</v>
      </c>
      <c r="HI43" s="12">
        <v>0</v>
      </c>
      <c r="HJ43" s="12">
        <v>1</v>
      </c>
      <c r="HK43" s="12">
        <v>1</v>
      </c>
      <c r="HL43" s="12">
        <v>25</v>
      </c>
      <c r="HM43" s="12">
        <v>175</v>
      </c>
      <c r="HN43" s="12">
        <v>0</v>
      </c>
      <c r="HO43" s="12">
        <v>7</v>
      </c>
      <c r="HP43" s="12">
        <v>7</v>
      </c>
      <c r="HQ43" s="229">
        <v>4</v>
      </c>
      <c r="HR43" s="12">
        <v>0</v>
      </c>
      <c r="HS43" s="12">
        <v>6</v>
      </c>
      <c r="HT43" s="12">
        <v>6</v>
      </c>
      <c r="HU43" s="196">
        <v>150</v>
      </c>
      <c r="HV43" s="12">
        <v>0</v>
      </c>
      <c r="HW43" s="12">
        <v>1</v>
      </c>
      <c r="HX43" s="12">
        <v>1</v>
      </c>
      <c r="HY43" s="200">
        <v>25</v>
      </c>
      <c r="HZ43" s="196">
        <v>175</v>
      </c>
      <c r="IA43" s="201">
        <v>0</v>
      </c>
      <c r="IB43" s="201">
        <v>7</v>
      </c>
      <c r="IC43" s="12">
        <v>7</v>
      </c>
    </row>
    <row r="44" spans="1:237">
      <c r="A44" s="10">
        <v>42</v>
      </c>
      <c r="B44" s="198" t="s">
        <v>288</v>
      </c>
      <c r="C44" s="10">
        <v>42</v>
      </c>
      <c r="D44" s="18">
        <v>457</v>
      </c>
      <c r="E44" s="12">
        <v>1</v>
      </c>
      <c r="F44" s="12">
        <v>515</v>
      </c>
      <c r="G44" s="12">
        <v>516</v>
      </c>
      <c r="H44" s="196">
        <v>112.691466083151</v>
      </c>
      <c r="I44" s="12">
        <v>0</v>
      </c>
      <c r="J44" s="12">
        <v>118</v>
      </c>
      <c r="K44" s="12">
        <v>118</v>
      </c>
      <c r="L44" s="200">
        <v>25.8205689277899</v>
      </c>
      <c r="M44" s="196">
        <v>138.51203501094099</v>
      </c>
      <c r="N44" s="201">
        <v>1</v>
      </c>
      <c r="O44" s="201">
        <v>633</v>
      </c>
      <c r="P44" s="202">
        <v>634</v>
      </c>
      <c r="Q44" s="202">
        <v>457</v>
      </c>
      <c r="R44" s="202">
        <v>1</v>
      </c>
      <c r="S44" s="202">
        <v>523</v>
      </c>
      <c r="T44" s="202">
        <v>524</v>
      </c>
      <c r="U44" s="206">
        <v>114.442013129103</v>
      </c>
      <c r="V44" s="202">
        <v>0</v>
      </c>
      <c r="W44" s="202">
        <v>117</v>
      </c>
      <c r="X44" s="202">
        <v>117</v>
      </c>
      <c r="Y44" s="206">
        <v>25.601750547045999</v>
      </c>
      <c r="Z44" s="206">
        <v>140.04376367614901</v>
      </c>
      <c r="AA44" s="202">
        <v>1</v>
      </c>
      <c r="AB44" s="202">
        <v>640</v>
      </c>
      <c r="AC44" s="202">
        <v>641</v>
      </c>
      <c r="AD44" s="202">
        <v>457</v>
      </c>
      <c r="AE44" s="202">
        <v>0</v>
      </c>
      <c r="AF44" s="202">
        <v>518</v>
      </c>
      <c r="AG44" s="202">
        <v>518</v>
      </c>
      <c r="AH44" s="196">
        <v>113.347921225383</v>
      </c>
      <c r="AI44" s="202">
        <v>0</v>
      </c>
      <c r="AJ44" s="202">
        <v>117</v>
      </c>
      <c r="AK44" s="202">
        <v>117</v>
      </c>
      <c r="AL44" s="196">
        <v>25.601750547045999</v>
      </c>
      <c r="AM44" s="196">
        <v>138.94967177242901</v>
      </c>
      <c r="AN44" s="202">
        <v>0</v>
      </c>
      <c r="AO44" s="202">
        <v>635</v>
      </c>
      <c r="AP44" s="202">
        <v>635</v>
      </c>
      <c r="AQ44" s="202">
        <v>457</v>
      </c>
      <c r="AR44" s="202">
        <v>0</v>
      </c>
      <c r="AS44" s="202">
        <v>536</v>
      </c>
      <c r="AT44" s="202">
        <v>536</v>
      </c>
      <c r="AU44" s="196">
        <v>117.28665207877501</v>
      </c>
      <c r="AV44" s="202">
        <v>0</v>
      </c>
      <c r="AW44" s="202">
        <v>107</v>
      </c>
      <c r="AX44" s="202">
        <v>107</v>
      </c>
      <c r="AY44" s="196">
        <v>23.4135667396061</v>
      </c>
      <c r="AZ44" s="196">
        <v>140.70021881838099</v>
      </c>
      <c r="BA44" s="202">
        <v>0</v>
      </c>
      <c r="BB44" s="202">
        <v>643</v>
      </c>
      <c r="BC44" s="202">
        <v>643</v>
      </c>
      <c r="BD44" s="202">
        <v>457</v>
      </c>
      <c r="BE44" s="202">
        <v>0</v>
      </c>
      <c r="BF44" s="202">
        <v>533</v>
      </c>
      <c r="BG44" s="202">
        <v>533</v>
      </c>
      <c r="BH44" s="206">
        <v>116.630196936543</v>
      </c>
      <c r="BI44" s="202">
        <v>0</v>
      </c>
      <c r="BJ44" s="202">
        <v>112</v>
      </c>
      <c r="BK44" s="202">
        <v>112</v>
      </c>
      <c r="BL44" s="206">
        <v>24.507658643326</v>
      </c>
      <c r="BM44" s="206">
        <v>141.13785557986901</v>
      </c>
      <c r="BN44" s="202">
        <v>0</v>
      </c>
      <c r="BO44" s="202">
        <v>645</v>
      </c>
      <c r="BP44" s="202">
        <v>645</v>
      </c>
      <c r="BQ44" s="202">
        <v>457</v>
      </c>
      <c r="BR44" s="202">
        <v>0</v>
      </c>
      <c r="BS44" s="202">
        <v>547</v>
      </c>
      <c r="BT44" s="202">
        <v>547</v>
      </c>
      <c r="BU44" s="196">
        <v>119.69365426695801</v>
      </c>
      <c r="BV44" s="202">
        <v>0</v>
      </c>
      <c r="BW44" s="202">
        <v>108</v>
      </c>
      <c r="BX44" s="202">
        <v>108</v>
      </c>
      <c r="BY44" s="196">
        <v>23.632385120350101</v>
      </c>
      <c r="BZ44" s="196">
        <v>143.32603938730901</v>
      </c>
      <c r="CA44" s="202">
        <v>0</v>
      </c>
      <c r="CB44" s="202">
        <v>655</v>
      </c>
      <c r="CC44" s="202">
        <v>655</v>
      </c>
      <c r="CD44" s="202">
        <v>468</v>
      </c>
      <c r="CE44" s="202">
        <v>0</v>
      </c>
      <c r="CF44" s="202">
        <v>552</v>
      </c>
      <c r="CG44" s="202">
        <v>552</v>
      </c>
      <c r="CH44" s="196">
        <v>117.948717948718</v>
      </c>
      <c r="CI44" s="202">
        <v>0</v>
      </c>
      <c r="CJ44" s="202">
        <v>107</v>
      </c>
      <c r="CK44" s="202">
        <v>107</v>
      </c>
      <c r="CL44" s="200">
        <v>22.863247863247899</v>
      </c>
      <c r="CM44" s="196">
        <v>140.81196581196599</v>
      </c>
      <c r="CN44" s="202">
        <v>0</v>
      </c>
      <c r="CO44" s="202">
        <v>659</v>
      </c>
      <c r="CP44" s="202">
        <v>659</v>
      </c>
      <c r="CQ44" s="12">
        <v>468</v>
      </c>
      <c r="CR44" s="12">
        <v>0</v>
      </c>
      <c r="CS44" s="12">
        <v>561</v>
      </c>
      <c r="CT44" s="12">
        <v>561</v>
      </c>
      <c r="CU44" s="196">
        <v>119.871794871795</v>
      </c>
      <c r="CV44" s="12">
        <v>0</v>
      </c>
      <c r="CW44" s="12">
        <v>113</v>
      </c>
      <c r="CX44" s="12">
        <v>113</v>
      </c>
      <c r="CY44" s="200">
        <v>24.145299145299099</v>
      </c>
      <c r="CZ44" s="196">
        <v>144.017094017094</v>
      </c>
      <c r="DA44" s="201">
        <v>0</v>
      </c>
      <c r="DB44" s="201">
        <v>674</v>
      </c>
      <c r="DC44" s="12">
        <v>674</v>
      </c>
      <c r="DD44" s="12">
        <v>471</v>
      </c>
      <c r="DE44" s="12">
        <v>0</v>
      </c>
      <c r="DF44" s="12">
        <v>565</v>
      </c>
      <c r="DG44" s="12">
        <v>565</v>
      </c>
      <c r="DH44" s="196">
        <v>119.957537154989</v>
      </c>
      <c r="DI44" s="12">
        <v>0</v>
      </c>
      <c r="DJ44" s="12">
        <v>114</v>
      </c>
      <c r="DK44" s="12">
        <v>114</v>
      </c>
      <c r="DL44" s="200">
        <v>24.203821656051002</v>
      </c>
      <c r="DM44" s="196">
        <v>144.16135881104</v>
      </c>
      <c r="DN44" s="201">
        <v>0</v>
      </c>
      <c r="DO44" s="201">
        <v>679</v>
      </c>
      <c r="DP44" s="12">
        <v>679</v>
      </c>
      <c r="DQ44" s="12">
        <v>471</v>
      </c>
      <c r="DR44" s="12">
        <v>0</v>
      </c>
      <c r="DS44" s="12">
        <v>577</v>
      </c>
      <c r="DT44" s="12">
        <v>577</v>
      </c>
      <c r="DU44" s="196">
        <v>122.505307855626</v>
      </c>
      <c r="DV44" s="12">
        <v>0</v>
      </c>
      <c r="DW44" s="12">
        <v>116</v>
      </c>
      <c r="DX44" s="12">
        <v>116</v>
      </c>
      <c r="DY44" s="200">
        <v>24.6284501061571</v>
      </c>
      <c r="DZ44" s="196">
        <v>147.133757961783</v>
      </c>
      <c r="EA44" s="201">
        <v>0</v>
      </c>
      <c r="EB44" s="201">
        <v>693</v>
      </c>
      <c r="EC44" s="12">
        <v>693</v>
      </c>
      <c r="ED44" s="12">
        <v>485</v>
      </c>
      <c r="EE44" s="12">
        <v>0</v>
      </c>
      <c r="EF44" s="12">
        <v>579</v>
      </c>
      <c r="EG44" s="12">
        <v>579</v>
      </c>
      <c r="EH44" s="196">
        <v>119.381443298969</v>
      </c>
      <c r="EI44" s="12">
        <v>0</v>
      </c>
      <c r="EJ44" s="12">
        <v>106</v>
      </c>
      <c r="EK44" s="12">
        <v>106</v>
      </c>
      <c r="EL44" s="200">
        <v>21.855670103092798</v>
      </c>
      <c r="EM44" s="196">
        <v>141.23711340206199</v>
      </c>
      <c r="EN44" s="201">
        <v>0</v>
      </c>
      <c r="EO44" s="201">
        <v>685</v>
      </c>
      <c r="EP44" s="12">
        <v>685</v>
      </c>
      <c r="EQ44" s="219">
        <v>485</v>
      </c>
      <c r="ER44" s="12">
        <v>0</v>
      </c>
      <c r="ES44" s="12">
        <v>601</v>
      </c>
      <c r="ET44" s="12">
        <v>601</v>
      </c>
      <c r="EU44" s="196">
        <v>123.917525773196</v>
      </c>
      <c r="EV44" s="12">
        <v>0</v>
      </c>
      <c r="EW44" s="12">
        <v>112</v>
      </c>
      <c r="EX44" s="12">
        <v>112</v>
      </c>
      <c r="EY44" s="200">
        <v>23.0927835051546</v>
      </c>
      <c r="EZ44" s="196">
        <v>147.010309278351</v>
      </c>
      <c r="FA44" s="201">
        <v>0</v>
      </c>
      <c r="FB44" s="201">
        <v>713</v>
      </c>
      <c r="FC44" s="12">
        <v>713</v>
      </c>
      <c r="FD44" s="219">
        <v>485</v>
      </c>
      <c r="FE44" s="12">
        <v>0</v>
      </c>
      <c r="FF44" s="12">
        <v>605</v>
      </c>
      <c r="FG44" s="12">
        <v>605</v>
      </c>
      <c r="FH44" s="196">
        <v>124.742268041237</v>
      </c>
      <c r="FI44" s="12">
        <v>0</v>
      </c>
      <c r="FJ44" s="12">
        <v>123</v>
      </c>
      <c r="FK44" s="12">
        <v>123</v>
      </c>
      <c r="FL44" s="200">
        <v>25.360824742268001</v>
      </c>
      <c r="FM44" s="196">
        <v>150.10309278350499</v>
      </c>
      <c r="FN44" s="201">
        <v>0</v>
      </c>
      <c r="FO44" s="201">
        <v>728</v>
      </c>
      <c r="FP44" s="12">
        <v>728</v>
      </c>
      <c r="FQ44" s="219">
        <v>485</v>
      </c>
      <c r="FR44" s="12">
        <v>0</v>
      </c>
      <c r="FS44" s="12">
        <v>610</v>
      </c>
      <c r="FT44" s="12">
        <v>610</v>
      </c>
      <c r="FU44" s="196">
        <v>125.77319587628899</v>
      </c>
      <c r="FV44" s="12">
        <v>0</v>
      </c>
      <c r="FW44" s="12">
        <v>122</v>
      </c>
      <c r="FX44" s="12">
        <v>122</v>
      </c>
      <c r="FY44" s="200">
        <v>25.154639175257699</v>
      </c>
      <c r="FZ44" s="196">
        <v>150.927835051546</v>
      </c>
      <c r="GA44" s="201">
        <v>0</v>
      </c>
      <c r="GB44" s="201">
        <v>732</v>
      </c>
      <c r="GC44" s="12">
        <v>732</v>
      </c>
      <c r="GD44" s="219">
        <v>485</v>
      </c>
      <c r="GE44" s="12">
        <v>0</v>
      </c>
      <c r="GF44" s="12">
        <v>615</v>
      </c>
      <c r="GG44" s="12">
        <v>615</v>
      </c>
      <c r="GH44" s="196">
        <v>126.80412371134</v>
      </c>
      <c r="GI44" s="12">
        <v>0</v>
      </c>
      <c r="GJ44" s="12">
        <v>122</v>
      </c>
      <c r="GK44" s="12">
        <v>122</v>
      </c>
      <c r="GL44" s="200">
        <v>25.154639175257699</v>
      </c>
      <c r="GM44" s="196">
        <v>151.95876288659801</v>
      </c>
      <c r="GN44" s="201">
        <v>0</v>
      </c>
      <c r="GO44" s="201">
        <v>737</v>
      </c>
      <c r="GP44" s="12">
        <v>737</v>
      </c>
      <c r="GQ44" s="219">
        <v>485</v>
      </c>
      <c r="GR44" s="12">
        <v>0</v>
      </c>
      <c r="GS44" s="12">
        <v>612</v>
      </c>
      <c r="GT44" s="12">
        <v>612</v>
      </c>
      <c r="GU44" s="196">
        <v>126.185567010309</v>
      </c>
      <c r="GV44" s="12">
        <v>0</v>
      </c>
      <c r="GW44" s="12">
        <v>121</v>
      </c>
      <c r="GX44" s="12">
        <v>121</v>
      </c>
      <c r="GY44" s="200">
        <v>24.948453608247402</v>
      </c>
      <c r="GZ44" s="196">
        <v>151.134020618557</v>
      </c>
      <c r="HA44" s="201">
        <v>0</v>
      </c>
      <c r="HB44" s="201">
        <v>733</v>
      </c>
      <c r="HC44" s="12">
        <v>733</v>
      </c>
      <c r="HD44" s="12">
        <v>485</v>
      </c>
      <c r="HE44" s="12">
        <v>0</v>
      </c>
      <c r="HF44" s="12">
        <v>614</v>
      </c>
      <c r="HG44" s="12">
        <v>614</v>
      </c>
      <c r="HH44" s="12">
        <v>126.59793814433</v>
      </c>
      <c r="HI44" s="12">
        <v>0</v>
      </c>
      <c r="HJ44" s="12">
        <v>119</v>
      </c>
      <c r="HK44" s="12">
        <v>119</v>
      </c>
      <c r="HL44" s="12">
        <v>24.536082474226799</v>
      </c>
      <c r="HM44" s="12">
        <v>151.134020618557</v>
      </c>
      <c r="HN44" s="12">
        <v>0</v>
      </c>
      <c r="HO44" s="12">
        <v>733</v>
      </c>
      <c r="HP44" s="12">
        <v>733</v>
      </c>
      <c r="HQ44" s="229">
        <v>485</v>
      </c>
      <c r="HR44" s="12">
        <v>0</v>
      </c>
      <c r="HS44" s="12">
        <v>623</v>
      </c>
      <c r="HT44" s="12">
        <v>623</v>
      </c>
      <c r="HU44" s="196">
        <v>128.45360824742301</v>
      </c>
      <c r="HV44" s="12">
        <v>0</v>
      </c>
      <c r="HW44" s="12">
        <v>123</v>
      </c>
      <c r="HX44" s="12">
        <v>123</v>
      </c>
      <c r="HY44" s="200">
        <v>25.360824742268001</v>
      </c>
      <c r="HZ44" s="196">
        <v>153.814432989691</v>
      </c>
      <c r="IA44" s="201">
        <v>0</v>
      </c>
      <c r="IB44" s="201">
        <v>746</v>
      </c>
      <c r="IC44" s="12">
        <v>746</v>
      </c>
    </row>
    <row r="45" spans="1:237">
      <c r="A45" s="10">
        <v>44</v>
      </c>
      <c r="B45" s="14" t="s">
        <v>137</v>
      </c>
      <c r="C45" s="10">
        <v>44</v>
      </c>
      <c r="D45" s="18">
        <v>16</v>
      </c>
      <c r="E45" s="12">
        <v>0</v>
      </c>
      <c r="F45" s="12">
        <v>25</v>
      </c>
      <c r="G45" s="12">
        <v>25</v>
      </c>
      <c r="H45" s="196">
        <v>156.25</v>
      </c>
      <c r="I45" s="12">
        <v>0</v>
      </c>
      <c r="J45" s="12">
        <v>2</v>
      </c>
      <c r="K45" s="12">
        <v>2</v>
      </c>
      <c r="L45" s="200">
        <v>12.5</v>
      </c>
      <c r="M45" s="196">
        <v>168.75</v>
      </c>
      <c r="N45" s="201">
        <v>0</v>
      </c>
      <c r="O45" s="201">
        <v>27</v>
      </c>
      <c r="P45" s="202">
        <v>27</v>
      </c>
      <c r="Q45" s="202">
        <v>16</v>
      </c>
      <c r="R45" s="202">
        <v>0</v>
      </c>
      <c r="S45" s="202">
        <v>24</v>
      </c>
      <c r="T45" s="202">
        <v>24</v>
      </c>
      <c r="U45" s="206">
        <v>150</v>
      </c>
      <c r="V45" s="202">
        <v>0</v>
      </c>
      <c r="W45" s="202">
        <v>3</v>
      </c>
      <c r="X45" s="202">
        <v>3</v>
      </c>
      <c r="Y45" s="206">
        <v>18.75</v>
      </c>
      <c r="Z45" s="206">
        <v>168.75</v>
      </c>
      <c r="AA45" s="202">
        <v>0</v>
      </c>
      <c r="AB45" s="202">
        <v>27</v>
      </c>
      <c r="AC45" s="202">
        <v>27</v>
      </c>
      <c r="AD45" s="202">
        <v>16</v>
      </c>
      <c r="AE45" s="202">
        <v>0</v>
      </c>
      <c r="AF45" s="202">
        <v>23</v>
      </c>
      <c r="AG45" s="202">
        <v>23</v>
      </c>
      <c r="AH45" s="196">
        <v>143.75</v>
      </c>
      <c r="AI45" s="202">
        <v>0</v>
      </c>
      <c r="AJ45" s="202">
        <v>3</v>
      </c>
      <c r="AK45" s="202">
        <v>3</v>
      </c>
      <c r="AL45" s="196">
        <v>18.75</v>
      </c>
      <c r="AM45" s="196">
        <v>162.5</v>
      </c>
      <c r="AN45" s="202">
        <v>0</v>
      </c>
      <c r="AO45" s="202">
        <v>26</v>
      </c>
      <c r="AP45" s="202">
        <v>26</v>
      </c>
      <c r="AQ45" s="202">
        <v>16</v>
      </c>
      <c r="AR45" s="202">
        <v>0</v>
      </c>
      <c r="AS45" s="202">
        <v>23</v>
      </c>
      <c r="AT45" s="202">
        <v>23</v>
      </c>
      <c r="AU45" s="196">
        <v>143.75</v>
      </c>
      <c r="AV45" s="202">
        <v>0</v>
      </c>
      <c r="AW45" s="202">
        <v>4</v>
      </c>
      <c r="AX45" s="202">
        <v>4</v>
      </c>
      <c r="AY45" s="196">
        <v>25</v>
      </c>
      <c r="AZ45" s="196">
        <v>168.75</v>
      </c>
      <c r="BA45" s="202">
        <v>0</v>
      </c>
      <c r="BB45" s="202">
        <v>27</v>
      </c>
      <c r="BC45" s="202">
        <v>27</v>
      </c>
      <c r="BD45" s="202">
        <v>16</v>
      </c>
      <c r="BE45" s="202">
        <v>0</v>
      </c>
      <c r="BF45" s="202">
        <v>23</v>
      </c>
      <c r="BG45" s="202">
        <v>23</v>
      </c>
      <c r="BH45" s="206">
        <v>143.75</v>
      </c>
      <c r="BI45" s="202">
        <v>0</v>
      </c>
      <c r="BJ45" s="202">
        <v>4</v>
      </c>
      <c r="BK45" s="202">
        <v>4</v>
      </c>
      <c r="BL45" s="206">
        <v>25</v>
      </c>
      <c r="BM45" s="206">
        <v>168.75</v>
      </c>
      <c r="BN45" s="202">
        <v>0</v>
      </c>
      <c r="BO45" s="202">
        <v>27</v>
      </c>
      <c r="BP45" s="202">
        <v>27</v>
      </c>
      <c r="BQ45" s="202">
        <v>16</v>
      </c>
      <c r="BR45" s="202">
        <v>0</v>
      </c>
      <c r="BS45" s="202">
        <v>21</v>
      </c>
      <c r="BT45" s="202">
        <v>21</v>
      </c>
      <c r="BU45" s="196">
        <v>131.25</v>
      </c>
      <c r="BV45" s="202">
        <v>0</v>
      </c>
      <c r="BW45" s="202">
        <v>4</v>
      </c>
      <c r="BX45" s="202">
        <v>4</v>
      </c>
      <c r="BY45" s="196">
        <v>25</v>
      </c>
      <c r="BZ45" s="196">
        <v>156.25</v>
      </c>
      <c r="CA45" s="202">
        <v>0</v>
      </c>
      <c r="CB45" s="202">
        <v>25</v>
      </c>
      <c r="CC45" s="202">
        <v>25</v>
      </c>
      <c r="CD45" s="202">
        <v>11</v>
      </c>
      <c r="CE45" s="202">
        <v>0</v>
      </c>
      <c r="CF45" s="202">
        <v>21</v>
      </c>
      <c r="CG45" s="202">
        <v>21</v>
      </c>
      <c r="CH45" s="196">
        <v>190.90909090909099</v>
      </c>
      <c r="CI45" s="202">
        <v>0</v>
      </c>
      <c r="CJ45" s="202">
        <v>3</v>
      </c>
      <c r="CK45" s="202">
        <v>3</v>
      </c>
      <c r="CL45" s="200">
        <v>27.272727272727298</v>
      </c>
      <c r="CM45" s="196">
        <v>218.18181818181799</v>
      </c>
      <c r="CN45" s="202">
        <v>0</v>
      </c>
      <c r="CO45" s="202">
        <v>24</v>
      </c>
      <c r="CP45" s="202">
        <v>24</v>
      </c>
      <c r="CQ45" s="12">
        <v>11</v>
      </c>
      <c r="CR45" s="12">
        <v>0</v>
      </c>
      <c r="CS45" s="12">
        <v>21</v>
      </c>
      <c r="CT45" s="12">
        <v>21</v>
      </c>
      <c r="CU45" s="196">
        <v>190.90909090909099</v>
      </c>
      <c r="CV45" s="12">
        <v>0</v>
      </c>
      <c r="CW45" s="12">
        <v>4</v>
      </c>
      <c r="CX45" s="12">
        <v>4</v>
      </c>
      <c r="CY45" s="200">
        <v>36.363636363636402</v>
      </c>
      <c r="CZ45" s="196">
        <v>227.272727272727</v>
      </c>
      <c r="DA45" s="201">
        <v>0</v>
      </c>
      <c r="DB45" s="201">
        <v>25</v>
      </c>
      <c r="DC45" s="12">
        <v>25</v>
      </c>
      <c r="DD45" s="12">
        <v>11</v>
      </c>
      <c r="DE45" s="12">
        <v>0</v>
      </c>
      <c r="DF45" s="12">
        <v>23</v>
      </c>
      <c r="DG45" s="12">
        <v>23</v>
      </c>
      <c r="DH45" s="196">
        <v>209.09090909090901</v>
      </c>
      <c r="DI45" s="12">
        <v>0</v>
      </c>
      <c r="DJ45" s="12">
        <v>3</v>
      </c>
      <c r="DK45" s="12">
        <v>3</v>
      </c>
      <c r="DL45" s="200">
        <v>27.272727272727298</v>
      </c>
      <c r="DM45" s="196">
        <v>236.363636363636</v>
      </c>
      <c r="DN45" s="201">
        <v>0</v>
      </c>
      <c r="DO45" s="201">
        <v>26</v>
      </c>
      <c r="DP45" s="12">
        <v>26</v>
      </c>
      <c r="DQ45" s="12">
        <v>11</v>
      </c>
      <c r="DR45" s="12">
        <v>0</v>
      </c>
      <c r="DS45" s="12">
        <v>22</v>
      </c>
      <c r="DT45" s="12">
        <v>22</v>
      </c>
      <c r="DU45" s="196">
        <v>200</v>
      </c>
      <c r="DV45" s="12">
        <v>0</v>
      </c>
      <c r="DW45" s="12">
        <v>3</v>
      </c>
      <c r="DX45" s="12">
        <v>3</v>
      </c>
      <c r="DY45" s="200">
        <v>27.272727272727298</v>
      </c>
      <c r="DZ45" s="196">
        <v>227.272727272727</v>
      </c>
      <c r="EA45" s="201">
        <v>0</v>
      </c>
      <c r="EB45" s="201">
        <v>25</v>
      </c>
      <c r="EC45" s="12">
        <v>25</v>
      </c>
      <c r="ED45" s="12">
        <v>12</v>
      </c>
      <c r="EE45" s="12">
        <v>0</v>
      </c>
      <c r="EF45" s="12">
        <v>22</v>
      </c>
      <c r="EG45" s="12">
        <v>22</v>
      </c>
      <c r="EH45" s="196">
        <v>183.333333333333</v>
      </c>
      <c r="EI45" s="12">
        <v>0</v>
      </c>
      <c r="EJ45" s="12">
        <v>3</v>
      </c>
      <c r="EK45" s="12">
        <v>3</v>
      </c>
      <c r="EL45" s="200">
        <v>25</v>
      </c>
      <c r="EM45" s="196">
        <v>208.333333333333</v>
      </c>
      <c r="EN45" s="201">
        <v>0</v>
      </c>
      <c r="EO45" s="201">
        <v>25</v>
      </c>
      <c r="EP45" s="12">
        <v>25</v>
      </c>
      <c r="EQ45" s="219">
        <v>12</v>
      </c>
      <c r="ER45" s="12">
        <v>0</v>
      </c>
      <c r="ES45" s="12">
        <v>23</v>
      </c>
      <c r="ET45" s="12">
        <v>23</v>
      </c>
      <c r="EU45" s="196">
        <v>191.666666666667</v>
      </c>
      <c r="EV45" s="12">
        <v>0</v>
      </c>
      <c r="EW45" s="12">
        <v>3</v>
      </c>
      <c r="EX45" s="12">
        <v>3</v>
      </c>
      <c r="EY45" s="200">
        <v>25</v>
      </c>
      <c r="EZ45" s="196">
        <v>216.666666666667</v>
      </c>
      <c r="FA45" s="201">
        <v>0</v>
      </c>
      <c r="FB45" s="201">
        <v>26</v>
      </c>
      <c r="FC45" s="12">
        <v>26</v>
      </c>
      <c r="FD45" s="219">
        <v>12</v>
      </c>
      <c r="FE45" s="12">
        <v>0</v>
      </c>
      <c r="FF45" s="12">
        <v>24</v>
      </c>
      <c r="FG45" s="12">
        <v>24</v>
      </c>
      <c r="FH45" s="196">
        <v>200</v>
      </c>
      <c r="FI45" s="12">
        <v>0</v>
      </c>
      <c r="FJ45" s="12">
        <v>2</v>
      </c>
      <c r="FK45" s="12">
        <v>2</v>
      </c>
      <c r="FL45" s="200">
        <v>16.6666666666667</v>
      </c>
      <c r="FM45" s="196">
        <v>216.666666666667</v>
      </c>
      <c r="FN45" s="201">
        <v>0</v>
      </c>
      <c r="FO45" s="201">
        <v>26</v>
      </c>
      <c r="FP45" s="12">
        <v>26</v>
      </c>
      <c r="FQ45" s="219">
        <v>12</v>
      </c>
      <c r="FR45" s="12">
        <v>0</v>
      </c>
      <c r="FS45" s="12">
        <v>24</v>
      </c>
      <c r="FT45" s="12">
        <v>24</v>
      </c>
      <c r="FU45" s="196">
        <v>200</v>
      </c>
      <c r="FV45" s="12">
        <v>0</v>
      </c>
      <c r="FW45" s="12">
        <v>3</v>
      </c>
      <c r="FX45" s="12">
        <v>3</v>
      </c>
      <c r="FY45" s="200">
        <v>25</v>
      </c>
      <c r="FZ45" s="196">
        <v>225</v>
      </c>
      <c r="GA45" s="201">
        <v>0</v>
      </c>
      <c r="GB45" s="201">
        <v>27</v>
      </c>
      <c r="GC45" s="12">
        <v>27</v>
      </c>
      <c r="GD45" s="219">
        <v>12</v>
      </c>
      <c r="GE45" s="12">
        <v>0</v>
      </c>
      <c r="GF45" s="12">
        <v>22</v>
      </c>
      <c r="GG45" s="12">
        <v>22</v>
      </c>
      <c r="GH45" s="196">
        <v>183.333333333333</v>
      </c>
      <c r="GI45" s="12">
        <v>0</v>
      </c>
      <c r="GJ45" s="12">
        <v>3</v>
      </c>
      <c r="GK45" s="12">
        <v>3</v>
      </c>
      <c r="GL45" s="200">
        <v>25</v>
      </c>
      <c r="GM45" s="196">
        <v>208.333333333333</v>
      </c>
      <c r="GN45" s="201">
        <v>0</v>
      </c>
      <c r="GO45" s="201">
        <v>25</v>
      </c>
      <c r="GP45" s="12">
        <v>25</v>
      </c>
      <c r="GQ45" s="219">
        <v>12</v>
      </c>
      <c r="GR45" s="12">
        <v>0</v>
      </c>
      <c r="GS45" s="12">
        <v>23</v>
      </c>
      <c r="GT45" s="12">
        <v>23</v>
      </c>
      <c r="GU45" s="196">
        <v>191.666666666667</v>
      </c>
      <c r="GV45" s="12">
        <v>0</v>
      </c>
      <c r="GW45" s="12">
        <v>2</v>
      </c>
      <c r="GX45" s="12">
        <v>2</v>
      </c>
      <c r="GY45" s="200">
        <v>16.6666666666667</v>
      </c>
      <c r="GZ45" s="196">
        <v>208.333333333333</v>
      </c>
      <c r="HA45" s="201">
        <v>0</v>
      </c>
      <c r="HB45" s="201">
        <v>25</v>
      </c>
      <c r="HC45" s="12">
        <v>25</v>
      </c>
      <c r="HD45" s="12">
        <v>12</v>
      </c>
      <c r="HE45" s="12">
        <v>0</v>
      </c>
      <c r="HF45" s="12">
        <v>23</v>
      </c>
      <c r="HG45" s="12">
        <v>23</v>
      </c>
      <c r="HH45" s="12">
        <v>191.666666666667</v>
      </c>
      <c r="HI45" s="12">
        <v>0</v>
      </c>
      <c r="HJ45" s="12">
        <v>2</v>
      </c>
      <c r="HK45" s="12">
        <v>2</v>
      </c>
      <c r="HL45" s="12">
        <v>16.6666666666667</v>
      </c>
      <c r="HM45" s="12">
        <v>208.333333333333</v>
      </c>
      <c r="HN45" s="12">
        <v>0</v>
      </c>
      <c r="HO45" s="12">
        <v>25</v>
      </c>
      <c r="HP45" s="12">
        <v>25</v>
      </c>
      <c r="HQ45" s="229">
        <v>12</v>
      </c>
      <c r="HR45" s="12">
        <v>0</v>
      </c>
      <c r="HS45" s="12">
        <v>26</v>
      </c>
      <c r="HT45" s="12">
        <v>26</v>
      </c>
      <c r="HU45" s="196">
        <v>216.666666666667</v>
      </c>
      <c r="HV45" s="12">
        <v>0</v>
      </c>
      <c r="HW45" s="12">
        <v>2</v>
      </c>
      <c r="HX45" s="12">
        <v>2</v>
      </c>
      <c r="HY45" s="200">
        <v>16.6666666666667</v>
      </c>
      <c r="HZ45" s="196">
        <v>233.333333333333</v>
      </c>
      <c r="IA45" s="201">
        <v>0</v>
      </c>
      <c r="IB45" s="201">
        <v>28</v>
      </c>
      <c r="IC45" s="12">
        <v>28</v>
      </c>
    </row>
    <row r="46" spans="1:237">
      <c r="A46" s="10">
        <v>59</v>
      </c>
      <c r="B46" s="14" t="s">
        <v>138</v>
      </c>
      <c r="C46" s="10">
        <v>59</v>
      </c>
      <c r="D46" s="18">
        <v>88</v>
      </c>
      <c r="E46" s="12">
        <v>0</v>
      </c>
      <c r="F46" s="12">
        <v>26</v>
      </c>
      <c r="G46" s="12">
        <v>26</v>
      </c>
      <c r="H46" s="196">
        <v>29.545454545454501</v>
      </c>
      <c r="I46" s="12">
        <v>0</v>
      </c>
      <c r="J46" s="12">
        <v>7</v>
      </c>
      <c r="K46" s="12">
        <v>7</v>
      </c>
      <c r="L46" s="200">
        <v>7.9545454545454497</v>
      </c>
      <c r="M46" s="196">
        <v>37.5</v>
      </c>
      <c r="N46" s="201">
        <v>0</v>
      </c>
      <c r="O46" s="201">
        <v>33</v>
      </c>
      <c r="P46" s="202">
        <v>33</v>
      </c>
      <c r="Q46" s="202">
        <v>88</v>
      </c>
      <c r="R46" s="202">
        <v>0</v>
      </c>
      <c r="S46" s="202">
        <v>24</v>
      </c>
      <c r="T46" s="202">
        <v>24</v>
      </c>
      <c r="U46" s="206">
        <v>27.272727272727298</v>
      </c>
      <c r="V46" s="202">
        <v>0</v>
      </c>
      <c r="W46" s="202">
        <v>8</v>
      </c>
      <c r="X46" s="202">
        <v>8</v>
      </c>
      <c r="Y46" s="206">
        <v>9.0909090909090899</v>
      </c>
      <c r="Z46" s="206">
        <v>36.363636363636402</v>
      </c>
      <c r="AA46" s="202">
        <v>0</v>
      </c>
      <c r="AB46" s="202">
        <v>32</v>
      </c>
      <c r="AC46" s="202">
        <v>32</v>
      </c>
      <c r="AD46" s="202">
        <v>88</v>
      </c>
      <c r="AE46" s="202">
        <v>0</v>
      </c>
      <c r="AF46" s="202">
        <v>24</v>
      </c>
      <c r="AG46" s="202">
        <v>24</v>
      </c>
      <c r="AH46" s="196">
        <v>27.272727272727298</v>
      </c>
      <c r="AI46" s="202">
        <v>0</v>
      </c>
      <c r="AJ46" s="202">
        <v>7</v>
      </c>
      <c r="AK46" s="202">
        <v>7</v>
      </c>
      <c r="AL46" s="196">
        <v>7.9545454545454497</v>
      </c>
      <c r="AM46" s="196">
        <v>35.227272727272698</v>
      </c>
      <c r="AN46" s="202">
        <v>0</v>
      </c>
      <c r="AO46" s="202">
        <v>31</v>
      </c>
      <c r="AP46" s="202">
        <v>31</v>
      </c>
      <c r="AQ46" s="202">
        <v>88</v>
      </c>
      <c r="AR46" s="202">
        <v>0</v>
      </c>
      <c r="AS46" s="202">
        <v>26</v>
      </c>
      <c r="AT46" s="202">
        <v>26</v>
      </c>
      <c r="AU46" s="196">
        <v>29.545454545454501</v>
      </c>
      <c r="AV46" s="202">
        <v>0</v>
      </c>
      <c r="AW46" s="202">
        <v>7</v>
      </c>
      <c r="AX46" s="202">
        <v>7</v>
      </c>
      <c r="AY46" s="196">
        <v>7.9545454545454497</v>
      </c>
      <c r="AZ46" s="196">
        <v>37.5</v>
      </c>
      <c r="BA46" s="202">
        <v>0</v>
      </c>
      <c r="BB46" s="202">
        <v>33</v>
      </c>
      <c r="BC46" s="202">
        <v>33</v>
      </c>
      <c r="BD46" s="202">
        <v>88</v>
      </c>
      <c r="BE46" s="202">
        <v>0</v>
      </c>
      <c r="BF46" s="202">
        <v>28</v>
      </c>
      <c r="BG46" s="202">
        <v>28</v>
      </c>
      <c r="BH46" s="206">
        <v>31.818181818181799</v>
      </c>
      <c r="BI46" s="202">
        <v>0</v>
      </c>
      <c r="BJ46" s="202">
        <v>4</v>
      </c>
      <c r="BK46" s="202">
        <v>4</v>
      </c>
      <c r="BL46" s="206">
        <v>4.5454545454545503</v>
      </c>
      <c r="BM46" s="206">
        <v>36.363636363636402</v>
      </c>
      <c r="BN46" s="202">
        <v>0</v>
      </c>
      <c r="BO46" s="202">
        <v>32</v>
      </c>
      <c r="BP46" s="202">
        <v>32</v>
      </c>
      <c r="BQ46" s="202">
        <v>88</v>
      </c>
      <c r="BR46" s="202">
        <v>0</v>
      </c>
      <c r="BS46" s="202">
        <v>27</v>
      </c>
      <c r="BT46" s="202">
        <v>27</v>
      </c>
      <c r="BU46" s="196">
        <v>30.681818181818201</v>
      </c>
      <c r="BV46" s="202">
        <v>0</v>
      </c>
      <c r="BW46" s="202">
        <v>8</v>
      </c>
      <c r="BX46" s="202">
        <v>8</v>
      </c>
      <c r="BY46" s="196">
        <v>9.0909090909090899</v>
      </c>
      <c r="BZ46" s="196">
        <v>39.772727272727302</v>
      </c>
      <c r="CA46" s="202">
        <v>0</v>
      </c>
      <c r="CB46" s="202">
        <v>35</v>
      </c>
      <c r="CC46" s="202">
        <v>35</v>
      </c>
      <c r="CD46" s="202">
        <v>80</v>
      </c>
      <c r="CE46" s="202">
        <v>0</v>
      </c>
      <c r="CF46" s="202">
        <v>26</v>
      </c>
      <c r="CG46" s="202">
        <v>26</v>
      </c>
      <c r="CH46" s="196">
        <v>32.5</v>
      </c>
      <c r="CI46" s="202">
        <v>0</v>
      </c>
      <c r="CJ46" s="202">
        <v>6</v>
      </c>
      <c r="CK46" s="202">
        <v>6</v>
      </c>
      <c r="CL46" s="200">
        <v>7.5</v>
      </c>
      <c r="CM46" s="196">
        <v>40</v>
      </c>
      <c r="CN46" s="202">
        <v>0</v>
      </c>
      <c r="CO46" s="202">
        <v>32</v>
      </c>
      <c r="CP46" s="202">
        <v>32</v>
      </c>
      <c r="CQ46" s="12">
        <v>80</v>
      </c>
      <c r="CR46" s="12">
        <v>0</v>
      </c>
      <c r="CS46" s="12">
        <v>26</v>
      </c>
      <c r="CT46" s="12">
        <v>26</v>
      </c>
      <c r="CU46" s="196">
        <v>32.5</v>
      </c>
      <c r="CV46" s="12">
        <v>0</v>
      </c>
      <c r="CW46" s="12">
        <v>6</v>
      </c>
      <c r="CX46" s="12">
        <v>6</v>
      </c>
      <c r="CY46" s="200">
        <v>7.5</v>
      </c>
      <c r="CZ46" s="196">
        <v>40</v>
      </c>
      <c r="DA46" s="201">
        <v>0</v>
      </c>
      <c r="DB46" s="201">
        <v>32</v>
      </c>
      <c r="DC46" s="12">
        <v>32</v>
      </c>
      <c r="DD46" s="12">
        <v>80</v>
      </c>
      <c r="DE46" s="12">
        <v>0</v>
      </c>
      <c r="DF46" s="12">
        <v>26</v>
      </c>
      <c r="DG46" s="12">
        <v>26</v>
      </c>
      <c r="DH46" s="196">
        <v>32.5</v>
      </c>
      <c r="DI46" s="12">
        <v>0</v>
      </c>
      <c r="DJ46" s="12">
        <v>8</v>
      </c>
      <c r="DK46" s="12">
        <v>8</v>
      </c>
      <c r="DL46" s="200">
        <v>10</v>
      </c>
      <c r="DM46" s="196">
        <v>42.5</v>
      </c>
      <c r="DN46" s="201">
        <v>0</v>
      </c>
      <c r="DO46" s="201">
        <v>34</v>
      </c>
      <c r="DP46" s="12">
        <v>34</v>
      </c>
      <c r="DQ46" s="12">
        <v>80</v>
      </c>
      <c r="DR46" s="12">
        <v>0</v>
      </c>
      <c r="DS46" s="12">
        <v>29</v>
      </c>
      <c r="DT46" s="12">
        <v>29</v>
      </c>
      <c r="DU46" s="196">
        <v>36.25</v>
      </c>
      <c r="DV46" s="12">
        <v>0</v>
      </c>
      <c r="DW46" s="12">
        <v>6</v>
      </c>
      <c r="DX46" s="12">
        <v>6</v>
      </c>
      <c r="DY46" s="200">
        <v>7.5</v>
      </c>
      <c r="DZ46" s="196">
        <v>43.75</v>
      </c>
      <c r="EA46" s="201">
        <v>0</v>
      </c>
      <c r="EB46" s="201">
        <v>35</v>
      </c>
      <c r="EC46" s="12">
        <v>35</v>
      </c>
      <c r="ED46" s="12">
        <v>81</v>
      </c>
      <c r="EE46" s="12">
        <v>0</v>
      </c>
      <c r="EF46" s="12">
        <v>29</v>
      </c>
      <c r="EG46" s="12">
        <v>29</v>
      </c>
      <c r="EH46" s="196">
        <v>35.802469135802497</v>
      </c>
      <c r="EI46" s="12">
        <v>0</v>
      </c>
      <c r="EJ46" s="12">
        <v>7</v>
      </c>
      <c r="EK46" s="12">
        <v>7</v>
      </c>
      <c r="EL46" s="200">
        <v>8.6419753086419693</v>
      </c>
      <c r="EM46" s="196">
        <v>44.4444444444444</v>
      </c>
      <c r="EN46" s="201">
        <v>0</v>
      </c>
      <c r="EO46" s="201">
        <v>36</v>
      </c>
      <c r="EP46" s="12">
        <v>36</v>
      </c>
      <c r="EQ46" s="219">
        <v>81</v>
      </c>
      <c r="ER46" s="12">
        <v>0</v>
      </c>
      <c r="ES46" s="12">
        <v>30</v>
      </c>
      <c r="ET46" s="12">
        <v>30</v>
      </c>
      <c r="EU46" s="196">
        <v>37.037037037037003</v>
      </c>
      <c r="EV46" s="12">
        <v>0</v>
      </c>
      <c r="EW46" s="12">
        <v>6</v>
      </c>
      <c r="EX46" s="12">
        <v>6</v>
      </c>
      <c r="EY46" s="200">
        <v>7.4074074074074101</v>
      </c>
      <c r="EZ46" s="196">
        <v>44.4444444444444</v>
      </c>
      <c r="FA46" s="201">
        <v>0</v>
      </c>
      <c r="FB46" s="201">
        <v>36</v>
      </c>
      <c r="FC46" s="12">
        <v>36</v>
      </c>
      <c r="FD46" s="219">
        <v>81</v>
      </c>
      <c r="FE46" s="12">
        <v>0</v>
      </c>
      <c r="FF46" s="12">
        <v>31</v>
      </c>
      <c r="FG46" s="12">
        <v>31</v>
      </c>
      <c r="FH46" s="196">
        <v>38.271604938271601</v>
      </c>
      <c r="FI46" s="12">
        <v>0</v>
      </c>
      <c r="FJ46" s="12">
        <v>3</v>
      </c>
      <c r="FK46" s="12">
        <v>3</v>
      </c>
      <c r="FL46" s="200">
        <v>3.7037037037037002</v>
      </c>
      <c r="FM46" s="196">
        <v>41.975308641975303</v>
      </c>
      <c r="FN46" s="201">
        <v>0</v>
      </c>
      <c r="FO46" s="201">
        <v>34</v>
      </c>
      <c r="FP46" s="12">
        <v>34</v>
      </c>
      <c r="FQ46" s="219">
        <v>81</v>
      </c>
      <c r="FR46" s="12">
        <v>0</v>
      </c>
      <c r="FS46" s="12">
        <v>30</v>
      </c>
      <c r="FT46" s="12">
        <v>30</v>
      </c>
      <c r="FU46" s="196">
        <v>37.037037037037003</v>
      </c>
      <c r="FV46" s="12">
        <v>0</v>
      </c>
      <c r="FW46" s="12">
        <v>3</v>
      </c>
      <c r="FX46" s="12">
        <v>3</v>
      </c>
      <c r="FY46" s="200">
        <v>3.7037037037037002</v>
      </c>
      <c r="FZ46" s="196">
        <v>40.740740740740698</v>
      </c>
      <c r="GA46" s="201">
        <v>0</v>
      </c>
      <c r="GB46" s="201">
        <v>33</v>
      </c>
      <c r="GC46" s="12">
        <v>33</v>
      </c>
      <c r="GD46" s="219">
        <v>81</v>
      </c>
      <c r="GE46" s="12">
        <v>0</v>
      </c>
      <c r="GF46" s="12">
        <v>27</v>
      </c>
      <c r="GG46" s="12">
        <v>27</v>
      </c>
      <c r="GH46" s="196">
        <v>33.3333333333333</v>
      </c>
      <c r="GI46" s="12">
        <v>0</v>
      </c>
      <c r="GJ46" s="12">
        <v>7</v>
      </c>
      <c r="GK46" s="12">
        <v>7</v>
      </c>
      <c r="GL46" s="200">
        <v>8.6419753086419693</v>
      </c>
      <c r="GM46" s="196">
        <v>41.975308641975303</v>
      </c>
      <c r="GN46" s="201">
        <v>0</v>
      </c>
      <c r="GO46" s="201">
        <v>34</v>
      </c>
      <c r="GP46" s="12">
        <v>34</v>
      </c>
      <c r="GQ46" s="219">
        <v>81</v>
      </c>
      <c r="GR46" s="12">
        <v>0</v>
      </c>
      <c r="GS46" s="12">
        <v>28</v>
      </c>
      <c r="GT46" s="12">
        <v>28</v>
      </c>
      <c r="GU46" s="196">
        <v>34.567901234567898</v>
      </c>
      <c r="GV46" s="12">
        <v>0</v>
      </c>
      <c r="GW46" s="12">
        <v>7</v>
      </c>
      <c r="GX46" s="12">
        <v>7</v>
      </c>
      <c r="GY46" s="200">
        <v>8.6419753086419693</v>
      </c>
      <c r="GZ46" s="196">
        <v>43.209876543209901</v>
      </c>
      <c r="HA46" s="201">
        <v>0</v>
      </c>
      <c r="HB46" s="201">
        <v>35</v>
      </c>
      <c r="HC46" s="12">
        <v>35</v>
      </c>
      <c r="HD46" s="12">
        <v>81</v>
      </c>
      <c r="HE46" s="12">
        <v>0</v>
      </c>
      <c r="HF46" s="12">
        <v>30</v>
      </c>
      <c r="HG46" s="12">
        <v>30</v>
      </c>
      <c r="HH46" s="12">
        <v>37.037037037037003</v>
      </c>
      <c r="HI46" s="12">
        <v>0</v>
      </c>
      <c r="HJ46" s="12">
        <v>4</v>
      </c>
      <c r="HK46" s="12">
        <v>4</v>
      </c>
      <c r="HL46" s="12">
        <v>4.9382716049382704</v>
      </c>
      <c r="HM46" s="12">
        <v>41.975308641975303</v>
      </c>
      <c r="HN46" s="12">
        <v>0</v>
      </c>
      <c r="HO46" s="12">
        <v>34</v>
      </c>
      <c r="HP46" s="12">
        <v>34</v>
      </c>
      <c r="HQ46" s="229">
        <v>81</v>
      </c>
      <c r="HR46" s="12">
        <v>0</v>
      </c>
      <c r="HS46" s="12">
        <v>32</v>
      </c>
      <c r="HT46" s="12">
        <v>32</v>
      </c>
      <c r="HU46" s="196">
        <v>39.506172839506199</v>
      </c>
      <c r="HV46" s="12">
        <v>0</v>
      </c>
      <c r="HW46" s="12">
        <v>2</v>
      </c>
      <c r="HX46" s="12">
        <v>2</v>
      </c>
      <c r="HY46" s="200">
        <v>2.4691358024691401</v>
      </c>
      <c r="HZ46" s="196">
        <v>41.975308641975303</v>
      </c>
      <c r="IA46" s="201">
        <v>0</v>
      </c>
      <c r="IB46" s="201">
        <v>34</v>
      </c>
      <c r="IC46" s="12">
        <v>34</v>
      </c>
    </row>
    <row r="47" spans="1:237">
      <c r="A47" s="10">
        <v>113</v>
      </c>
      <c r="B47" s="14" t="s">
        <v>139</v>
      </c>
      <c r="C47" s="10">
        <v>113</v>
      </c>
      <c r="D47" s="18">
        <v>53</v>
      </c>
      <c r="E47" s="12">
        <v>0</v>
      </c>
      <c r="F47" s="12">
        <v>58</v>
      </c>
      <c r="G47" s="12">
        <v>58</v>
      </c>
      <c r="H47" s="196">
        <v>109.43396226415101</v>
      </c>
      <c r="I47" s="12">
        <v>0</v>
      </c>
      <c r="J47" s="12">
        <v>5</v>
      </c>
      <c r="K47" s="12">
        <v>5</v>
      </c>
      <c r="L47" s="200">
        <v>9.4339622641509404</v>
      </c>
      <c r="M47" s="196">
        <v>118.867924528302</v>
      </c>
      <c r="N47" s="201">
        <v>0</v>
      </c>
      <c r="O47" s="201">
        <v>63</v>
      </c>
      <c r="P47" s="202">
        <v>63</v>
      </c>
      <c r="Q47" s="202">
        <v>53</v>
      </c>
      <c r="R47" s="202">
        <v>0</v>
      </c>
      <c r="S47" s="202">
        <v>59</v>
      </c>
      <c r="T47" s="202">
        <v>59</v>
      </c>
      <c r="U47" s="206">
        <v>111.320754716981</v>
      </c>
      <c r="V47" s="202">
        <v>0</v>
      </c>
      <c r="W47" s="202">
        <v>4</v>
      </c>
      <c r="X47" s="202">
        <v>4</v>
      </c>
      <c r="Y47" s="206">
        <v>7.5471698113207504</v>
      </c>
      <c r="Z47" s="206">
        <v>118.867924528302</v>
      </c>
      <c r="AA47" s="202">
        <v>0</v>
      </c>
      <c r="AB47" s="202">
        <v>63</v>
      </c>
      <c r="AC47" s="202">
        <v>63</v>
      </c>
      <c r="AD47" s="202">
        <v>53</v>
      </c>
      <c r="AE47" s="202">
        <v>0</v>
      </c>
      <c r="AF47" s="202">
        <v>59</v>
      </c>
      <c r="AG47" s="202">
        <v>59</v>
      </c>
      <c r="AH47" s="196">
        <v>111.320754716981</v>
      </c>
      <c r="AI47" s="202">
        <v>0</v>
      </c>
      <c r="AJ47" s="202">
        <v>5</v>
      </c>
      <c r="AK47" s="202">
        <v>5</v>
      </c>
      <c r="AL47" s="196">
        <v>9.4339622641509404</v>
      </c>
      <c r="AM47" s="196">
        <v>120.75471698113201</v>
      </c>
      <c r="AN47" s="202">
        <v>0</v>
      </c>
      <c r="AO47" s="202">
        <v>64</v>
      </c>
      <c r="AP47" s="202">
        <v>64</v>
      </c>
      <c r="AQ47" s="202">
        <v>53</v>
      </c>
      <c r="AR47" s="202">
        <v>0</v>
      </c>
      <c r="AS47" s="202">
        <v>58</v>
      </c>
      <c r="AT47" s="202">
        <v>58</v>
      </c>
      <c r="AU47" s="196">
        <v>109.43396226415101</v>
      </c>
      <c r="AV47" s="202">
        <v>0</v>
      </c>
      <c r="AW47" s="202">
        <v>5</v>
      </c>
      <c r="AX47" s="202">
        <v>5</v>
      </c>
      <c r="AY47" s="196">
        <v>9.4339622641509404</v>
      </c>
      <c r="AZ47" s="196">
        <v>118.867924528302</v>
      </c>
      <c r="BA47" s="202">
        <v>0</v>
      </c>
      <c r="BB47" s="202">
        <v>63</v>
      </c>
      <c r="BC47" s="202">
        <v>63</v>
      </c>
      <c r="BD47" s="202">
        <v>53</v>
      </c>
      <c r="BE47" s="202">
        <v>0</v>
      </c>
      <c r="BF47" s="202">
        <v>61</v>
      </c>
      <c r="BG47" s="202">
        <v>61</v>
      </c>
      <c r="BH47" s="206">
        <v>115.094339622642</v>
      </c>
      <c r="BI47" s="202">
        <v>0</v>
      </c>
      <c r="BJ47" s="202">
        <v>6</v>
      </c>
      <c r="BK47" s="202">
        <v>6</v>
      </c>
      <c r="BL47" s="206">
        <v>11.320754716981099</v>
      </c>
      <c r="BM47" s="206">
        <v>126.415094339623</v>
      </c>
      <c r="BN47" s="202">
        <v>0</v>
      </c>
      <c r="BO47" s="202">
        <v>67</v>
      </c>
      <c r="BP47" s="202">
        <v>67</v>
      </c>
      <c r="BQ47" s="202">
        <v>53</v>
      </c>
      <c r="BR47" s="202">
        <v>0</v>
      </c>
      <c r="BS47" s="202">
        <v>61</v>
      </c>
      <c r="BT47" s="202">
        <v>61</v>
      </c>
      <c r="BU47" s="196">
        <v>115.094339622642</v>
      </c>
      <c r="BV47" s="202">
        <v>0</v>
      </c>
      <c r="BW47" s="202">
        <v>6</v>
      </c>
      <c r="BX47" s="202">
        <v>6</v>
      </c>
      <c r="BY47" s="196">
        <v>11.320754716981099</v>
      </c>
      <c r="BZ47" s="196">
        <v>126.415094339623</v>
      </c>
      <c r="CA47" s="202">
        <v>0</v>
      </c>
      <c r="CB47" s="202">
        <v>67</v>
      </c>
      <c r="CC47" s="202">
        <v>67</v>
      </c>
      <c r="CD47" s="202">
        <v>48</v>
      </c>
      <c r="CE47" s="202">
        <v>0</v>
      </c>
      <c r="CF47" s="202">
        <v>60</v>
      </c>
      <c r="CG47" s="202">
        <v>60</v>
      </c>
      <c r="CH47" s="196">
        <v>125</v>
      </c>
      <c r="CI47" s="202">
        <v>0</v>
      </c>
      <c r="CJ47" s="202">
        <v>8</v>
      </c>
      <c r="CK47" s="202">
        <v>8</v>
      </c>
      <c r="CL47" s="200">
        <v>16.6666666666667</v>
      </c>
      <c r="CM47" s="196">
        <v>141.666666666667</v>
      </c>
      <c r="CN47" s="202">
        <v>0</v>
      </c>
      <c r="CO47" s="202">
        <v>68</v>
      </c>
      <c r="CP47" s="202">
        <v>68</v>
      </c>
      <c r="CQ47" s="12">
        <v>48</v>
      </c>
      <c r="CR47" s="12">
        <v>0</v>
      </c>
      <c r="CS47" s="12">
        <v>56</v>
      </c>
      <c r="CT47" s="12">
        <v>56</v>
      </c>
      <c r="CU47" s="196">
        <v>116.666666666667</v>
      </c>
      <c r="CV47" s="12">
        <v>0</v>
      </c>
      <c r="CW47" s="12">
        <v>6</v>
      </c>
      <c r="CX47" s="12">
        <v>6</v>
      </c>
      <c r="CY47" s="200">
        <v>12.5</v>
      </c>
      <c r="CZ47" s="196">
        <v>129.166666666667</v>
      </c>
      <c r="DA47" s="201">
        <v>0</v>
      </c>
      <c r="DB47" s="201">
        <v>62</v>
      </c>
      <c r="DC47" s="12">
        <v>62</v>
      </c>
      <c r="DD47" s="12">
        <v>49</v>
      </c>
      <c r="DE47" s="12">
        <v>0</v>
      </c>
      <c r="DF47" s="12">
        <v>58</v>
      </c>
      <c r="DG47" s="12">
        <v>58</v>
      </c>
      <c r="DH47" s="196">
        <v>118.367346938776</v>
      </c>
      <c r="DI47" s="12">
        <v>0</v>
      </c>
      <c r="DJ47" s="12">
        <v>5</v>
      </c>
      <c r="DK47" s="12">
        <v>5</v>
      </c>
      <c r="DL47" s="200">
        <v>10.2040816326531</v>
      </c>
      <c r="DM47" s="196">
        <v>128.57142857142901</v>
      </c>
      <c r="DN47" s="201">
        <v>0</v>
      </c>
      <c r="DO47" s="201">
        <v>63</v>
      </c>
      <c r="DP47" s="12">
        <v>63</v>
      </c>
      <c r="DQ47" s="12">
        <v>49</v>
      </c>
      <c r="DR47" s="12">
        <v>0</v>
      </c>
      <c r="DS47" s="12">
        <v>56</v>
      </c>
      <c r="DT47" s="12">
        <v>56</v>
      </c>
      <c r="DU47" s="196">
        <v>114.28571428571399</v>
      </c>
      <c r="DV47" s="12">
        <v>0</v>
      </c>
      <c r="DW47" s="12">
        <v>7</v>
      </c>
      <c r="DX47" s="12">
        <v>7</v>
      </c>
      <c r="DY47" s="200">
        <v>14.285714285714301</v>
      </c>
      <c r="DZ47" s="196">
        <v>128.57142857142901</v>
      </c>
      <c r="EA47" s="201">
        <v>0</v>
      </c>
      <c r="EB47" s="201">
        <v>63</v>
      </c>
      <c r="EC47" s="12">
        <v>63</v>
      </c>
      <c r="ED47" s="12">
        <v>50</v>
      </c>
      <c r="EE47" s="12">
        <v>0</v>
      </c>
      <c r="EF47" s="12">
        <v>54</v>
      </c>
      <c r="EG47" s="12">
        <v>54</v>
      </c>
      <c r="EH47" s="196">
        <v>108</v>
      </c>
      <c r="EI47" s="12">
        <v>0</v>
      </c>
      <c r="EJ47" s="12">
        <v>12</v>
      </c>
      <c r="EK47" s="12">
        <v>12</v>
      </c>
      <c r="EL47" s="200">
        <v>24</v>
      </c>
      <c r="EM47" s="196">
        <v>132</v>
      </c>
      <c r="EN47" s="201">
        <v>0</v>
      </c>
      <c r="EO47" s="201">
        <v>66</v>
      </c>
      <c r="EP47" s="12">
        <v>66</v>
      </c>
      <c r="EQ47" s="219">
        <v>50</v>
      </c>
      <c r="ER47" s="12">
        <v>0</v>
      </c>
      <c r="ES47" s="12">
        <v>56</v>
      </c>
      <c r="ET47" s="12">
        <v>56</v>
      </c>
      <c r="EU47" s="196">
        <v>112</v>
      </c>
      <c r="EV47" s="12">
        <v>0</v>
      </c>
      <c r="EW47" s="12">
        <v>14</v>
      </c>
      <c r="EX47" s="12">
        <v>14</v>
      </c>
      <c r="EY47" s="200">
        <v>28</v>
      </c>
      <c r="EZ47" s="196">
        <v>140</v>
      </c>
      <c r="FA47" s="201">
        <v>0</v>
      </c>
      <c r="FB47" s="201">
        <v>70</v>
      </c>
      <c r="FC47" s="12">
        <v>70</v>
      </c>
      <c r="FD47" s="219">
        <v>50</v>
      </c>
      <c r="FE47" s="12">
        <v>0</v>
      </c>
      <c r="FF47" s="12">
        <v>64</v>
      </c>
      <c r="FG47" s="12">
        <v>64</v>
      </c>
      <c r="FH47" s="196">
        <v>128</v>
      </c>
      <c r="FI47" s="12">
        <v>0</v>
      </c>
      <c r="FJ47" s="12">
        <v>7</v>
      </c>
      <c r="FK47" s="12">
        <v>7</v>
      </c>
      <c r="FL47" s="200">
        <v>14</v>
      </c>
      <c r="FM47" s="196">
        <v>142</v>
      </c>
      <c r="FN47" s="201">
        <v>0</v>
      </c>
      <c r="FO47" s="201">
        <v>71</v>
      </c>
      <c r="FP47" s="12">
        <v>71</v>
      </c>
      <c r="FQ47" s="219">
        <v>50</v>
      </c>
      <c r="FR47" s="12">
        <v>0</v>
      </c>
      <c r="FS47" s="12">
        <v>62</v>
      </c>
      <c r="FT47" s="12">
        <v>62</v>
      </c>
      <c r="FU47" s="196">
        <v>124</v>
      </c>
      <c r="FV47" s="12">
        <v>0</v>
      </c>
      <c r="FW47" s="12">
        <v>7</v>
      </c>
      <c r="FX47" s="12">
        <v>7</v>
      </c>
      <c r="FY47" s="200">
        <v>14</v>
      </c>
      <c r="FZ47" s="196">
        <v>138</v>
      </c>
      <c r="GA47" s="201">
        <v>0</v>
      </c>
      <c r="GB47" s="201">
        <v>69</v>
      </c>
      <c r="GC47" s="12">
        <v>69</v>
      </c>
      <c r="GD47" s="219">
        <v>50</v>
      </c>
      <c r="GE47" s="12">
        <v>0</v>
      </c>
      <c r="GF47" s="12">
        <v>58</v>
      </c>
      <c r="GG47" s="12">
        <v>58</v>
      </c>
      <c r="GH47" s="196">
        <v>116</v>
      </c>
      <c r="GI47" s="12">
        <v>0</v>
      </c>
      <c r="GJ47" s="12">
        <v>10</v>
      </c>
      <c r="GK47" s="12">
        <v>10</v>
      </c>
      <c r="GL47" s="200">
        <v>20</v>
      </c>
      <c r="GM47" s="196">
        <v>136</v>
      </c>
      <c r="GN47" s="201">
        <v>0</v>
      </c>
      <c r="GO47" s="201">
        <v>68</v>
      </c>
      <c r="GP47" s="12">
        <v>68</v>
      </c>
      <c r="GQ47" s="219">
        <v>50</v>
      </c>
      <c r="GR47" s="12">
        <v>0</v>
      </c>
      <c r="GS47" s="12">
        <v>59</v>
      </c>
      <c r="GT47" s="12">
        <v>59</v>
      </c>
      <c r="GU47" s="196">
        <v>118</v>
      </c>
      <c r="GV47" s="12">
        <v>0</v>
      </c>
      <c r="GW47" s="12">
        <v>10</v>
      </c>
      <c r="GX47" s="12">
        <v>10</v>
      </c>
      <c r="GY47" s="200">
        <v>20</v>
      </c>
      <c r="GZ47" s="196">
        <v>138</v>
      </c>
      <c r="HA47" s="201">
        <v>0</v>
      </c>
      <c r="HB47" s="201">
        <v>69</v>
      </c>
      <c r="HC47" s="12">
        <v>69</v>
      </c>
      <c r="HD47" s="12">
        <v>50</v>
      </c>
      <c r="HE47" s="12">
        <v>0</v>
      </c>
      <c r="HF47" s="12">
        <v>59</v>
      </c>
      <c r="HG47" s="12">
        <v>59</v>
      </c>
      <c r="HH47" s="12">
        <v>118</v>
      </c>
      <c r="HI47" s="12">
        <v>0</v>
      </c>
      <c r="HJ47" s="12">
        <v>11</v>
      </c>
      <c r="HK47" s="12">
        <v>11</v>
      </c>
      <c r="HL47" s="12">
        <v>22</v>
      </c>
      <c r="HM47" s="12">
        <v>140</v>
      </c>
      <c r="HN47" s="12">
        <v>0</v>
      </c>
      <c r="HO47" s="12">
        <v>70</v>
      </c>
      <c r="HP47" s="12">
        <v>70</v>
      </c>
      <c r="HQ47" s="229">
        <v>50</v>
      </c>
      <c r="HR47" s="12">
        <v>0</v>
      </c>
      <c r="HS47" s="12">
        <v>60</v>
      </c>
      <c r="HT47" s="12">
        <v>60</v>
      </c>
      <c r="HU47" s="196">
        <v>120</v>
      </c>
      <c r="HV47" s="12">
        <v>0</v>
      </c>
      <c r="HW47" s="12">
        <v>12</v>
      </c>
      <c r="HX47" s="12">
        <v>12</v>
      </c>
      <c r="HY47" s="200">
        <v>24</v>
      </c>
      <c r="HZ47" s="196">
        <v>144</v>
      </c>
      <c r="IA47" s="201">
        <v>0</v>
      </c>
      <c r="IB47" s="201">
        <v>72</v>
      </c>
      <c r="IC47" s="12">
        <v>72</v>
      </c>
    </row>
    <row r="48" spans="1:237">
      <c r="A48" s="10">
        <v>125</v>
      </c>
      <c r="B48" s="14" t="s">
        <v>140</v>
      </c>
      <c r="C48" s="10">
        <v>125</v>
      </c>
      <c r="D48" s="18">
        <v>331</v>
      </c>
      <c r="E48" s="12">
        <v>0</v>
      </c>
      <c r="F48" s="12">
        <v>67</v>
      </c>
      <c r="G48" s="12">
        <v>67</v>
      </c>
      <c r="H48" s="196">
        <v>20.241691842900298</v>
      </c>
      <c r="I48" s="12">
        <v>0</v>
      </c>
      <c r="J48" s="12">
        <v>8</v>
      </c>
      <c r="K48" s="12">
        <v>8</v>
      </c>
      <c r="L48" s="200">
        <v>2.4169184290030201</v>
      </c>
      <c r="M48" s="196">
        <v>22.658610271903299</v>
      </c>
      <c r="N48" s="201">
        <v>0</v>
      </c>
      <c r="O48" s="201">
        <v>75</v>
      </c>
      <c r="P48" s="202">
        <v>75</v>
      </c>
      <c r="Q48" s="202">
        <v>331</v>
      </c>
      <c r="R48" s="202">
        <v>0</v>
      </c>
      <c r="S48" s="202">
        <v>68</v>
      </c>
      <c r="T48" s="202">
        <v>68</v>
      </c>
      <c r="U48" s="206">
        <v>20.543806646525699</v>
      </c>
      <c r="V48" s="202">
        <v>0</v>
      </c>
      <c r="W48" s="202">
        <v>8</v>
      </c>
      <c r="X48" s="202">
        <v>8</v>
      </c>
      <c r="Y48" s="206">
        <v>2.4169184290030201</v>
      </c>
      <c r="Z48" s="206">
        <v>22.9607250755287</v>
      </c>
      <c r="AA48" s="202">
        <v>0</v>
      </c>
      <c r="AB48" s="202">
        <v>76</v>
      </c>
      <c r="AC48" s="202">
        <v>76</v>
      </c>
      <c r="AD48" s="202">
        <v>331</v>
      </c>
      <c r="AE48" s="202">
        <v>0</v>
      </c>
      <c r="AF48" s="202">
        <v>72</v>
      </c>
      <c r="AG48" s="202">
        <v>72</v>
      </c>
      <c r="AH48" s="196">
        <v>21.752265861027201</v>
      </c>
      <c r="AI48" s="202">
        <v>0</v>
      </c>
      <c r="AJ48" s="202">
        <v>4</v>
      </c>
      <c r="AK48" s="202">
        <v>4</v>
      </c>
      <c r="AL48" s="196">
        <v>1.2084592145015101</v>
      </c>
      <c r="AM48" s="196">
        <v>22.9607250755287</v>
      </c>
      <c r="AN48" s="202">
        <v>0</v>
      </c>
      <c r="AO48" s="202">
        <v>76</v>
      </c>
      <c r="AP48" s="202">
        <v>76</v>
      </c>
      <c r="AQ48" s="202">
        <v>331</v>
      </c>
      <c r="AR48" s="202">
        <v>0</v>
      </c>
      <c r="AS48" s="202">
        <v>72</v>
      </c>
      <c r="AT48" s="202">
        <v>72</v>
      </c>
      <c r="AU48" s="196">
        <v>21.752265861027201</v>
      </c>
      <c r="AV48" s="202">
        <v>0</v>
      </c>
      <c r="AW48" s="202">
        <v>7</v>
      </c>
      <c r="AX48" s="202">
        <v>7</v>
      </c>
      <c r="AY48" s="196">
        <v>2.1148036253776401</v>
      </c>
      <c r="AZ48" s="196">
        <v>23.867069486404802</v>
      </c>
      <c r="BA48" s="202">
        <v>0</v>
      </c>
      <c r="BB48" s="202">
        <v>79</v>
      </c>
      <c r="BC48" s="202">
        <v>79</v>
      </c>
      <c r="BD48" s="202">
        <v>331</v>
      </c>
      <c r="BE48" s="202">
        <v>0</v>
      </c>
      <c r="BF48" s="202">
        <v>74</v>
      </c>
      <c r="BG48" s="202">
        <v>74</v>
      </c>
      <c r="BH48" s="206">
        <v>22.356495468277899</v>
      </c>
      <c r="BI48" s="202">
        <v>0</v>
      </c>
      <c r="BJ48" s="202">
        <v>8</v>
      </c>
      <c r="BK48" s="202">
        <v>8</v>
      </c>
      <c r="BL48" s="206">
        <v>2.4169184290030201</v>
      </c>
      <c r="BM48" s="206">
        <v>24.773413897280999</v>
      </c>
      <c r="BN48" s="202">
        <v>0</v>
      </c>
      <c r="BO48" s="202">
        <v>82</v>
      </c>
      <c r="BP48" s="202">
        <v>82</v>
      </c>
      <c r="BQ48" s="202">
        <v>331</v>
      </c>
      <c r="BR48" s="202">
        <v>0</v>
      </c>
      <c r="BS48" s="202">
        <v>75</v>
      </c>
      <c r="BT48" s="202">
        <v>75</v>
      </c>
      <c r="BU48" s="196">
        <v>22.658610271903299</v>
      </c>
      <c r="BV48" s="202">
        <v>0</v>
      </c>
      <c r="BW48" s="202">
        <v>6</v>
      </c>
      <c r="BX48" s="202">
        <v>6</v>
      </c>
      <c r="BY48" s="196">
        <v>1.8126888217522701</v>
      </c>
      <c r="BZ48" s="196">
        <v>24.471299093655599</v>
      </c>
      <c r="CA48" s="202">
        <v>0</v>
      </c>
      <c r="CB48" s="202">
        <v>81</v>
      </c>
      <c r="CC48" s="202">
        <v>81</v>
      </c>
      <c r="CD48" s="202">
        <v>304</v>
      </c>
      <c r="CE48" s="202">
        <v>0</v>
      </c>
      <c r="CF48" s="202">
        <v>75</v>
      </c>
      <c r="CG48" s="202">
        <v>75</v>
      </c>
      <c r="CH48" s="196">
        <v>24.671052631578899</v>
      </c>
      <c r="CI48" s="202">
        <v>0</v>
      </c>
      <c r="CJ48" s="202">
        <v>6</v>
      </c>
      <c r="CK48" s="202">
        <v>6</v>
      </c>
      <c r="CL48" s="200">
        <v>1.9736842105263199</v>
      </c>
      <c r="CM48" s="196">
        <v>26.644736842105299</v>
      </c>
      <c r="CN48" s="202">
        <v>0</v>
      </c>
      <c r="CO48" s="202">
        <v>81</v>
      </c>
      <c r="CP48" s="202">
        <v>81</v>
      </c>
      <c r="CQ48" s="12">
        <v>304</v>
      </c>
      <c r="CR48" s="12">
        <v>0</v>
      </c>
      <c r="CS48" s="12">
        <v>75</v>
      </c>
      <c r="CT48" s="12">
        <v>75</v>
      </c>
      <c r="CU48" s="196">
        <v>24.671052631578899</v>
      </c>
      <c r="CV48" s="12">
        <v>0</v>
      </c>
      <c r="CW48" s="12">
        <v>9</v>
      </c>
      <c r="CX48" s="12">
        <v>9</v>
      </c>
      <c r="CY48" s="200">
        <v>2.9605263157894699</v>
      </c>
      <c r="CZ48" s="196">
        <v>27.6315789473684</v>
      </c>
      <c r="DA48" s="201">
        <v>0</v>
      </c>
      <c r="DB48" s="201">
        <v>84</v>
      </c>
      <c r="DC48" s="12">
        <v>84</v>
      </c>
      <c r="DD48" s="12">
        <v>305</v>
      </c>
      <c r="DE48" s="12">
        <v>0</v>
      </c>
      <c r="DF48" s="12">
        <v>73</v>
      </c>
      <c r="DG48" s="12">
        <v>73</v>
      </c>
      <c r="DH48" s="196">
        <v>23.934426229508201</v>
      </c>
      <c r="DI48" s="12">
        <v>0</v>
      </c>
      <c r="DJ48" s="12">
        <v>13</v>
      </c>
      <c r="DK48" s="12">
        <v>13</v>
      </c>
      <c r="DL48" s="200">
        <v>4.2622950819672099</v>
      </c>
      <c r="DM48" s="196">
        <v>28.1967213114754</v>
      </c>
      <c r="DN48" s="201">
        <v>0</v>
      </c>
      <c r="DO48" s="201">
        <v>86</v>
      </c>
      <c r="DP48" s="12">
        <v>86</v>
      </c>
      <c r="DQ48" s="12">
        <v>305</v>
      </c>
      <c r="DR48" s="12">
        <v>0</v>
      </c>
      <c r="DS48" s="12">
        <v>73</v>
      </c>
      <c r="DT48" s="12">
        <v>73</v>
      </c>
      <c r="DU48" s="196">
        <v>23.934426229508201</v>
      </c>
      <c r="DV48" s="12">
        <v>0</v>
      </c>
      <c r="DW48" s="12">
        <v>13</v>
      </c>
      <c r="DX48" s="12">
        <v>13</v>
      </c>
      <c r="DY48" s="200">
        <v>4.2622950819672099</v>
      </c>
      <c r="DZ48" s="196">
        <v>28.1967213114754</v>
      </c>
      <c r="EA48" s="201">
        <v>0</v>
      </c>
      <c r="EB48" s="201">
        <v>86</v>
      </c>
      <c r="EC48" s="12">
        <v>86</v>
      </c>
      <c r="ED48" s="12">
        <v>307</v>
      </c>
      <c r="EE48" s="12">
        <v>0</v>
      </c>
      <c r="EF48" s="12">
        <v>72</v>
      </c>
      <c r="EG48" s="12">
        <v>72</v>
      </c>
      <c r="EH48" s="196">
        <v>23.452768729641701</v>
      </c>
      <c r="EI48" s="12">
        <v>0</v>
      </c>
      <c r="EJ48" s="12">
        <v>13</v>
      </c>
      <c r="EK48" s="12">
        <v>13</v>
      </c>
      <c r="EL48" s="200">
        <v>4.2345276872964197</v>
      </c>
      <c r="EM48" s="196">
        <v>27.6872964169381</v>
      </c>
      <c r="EN48" s="201">
        <v>0</v>
      </c>
      <c r="EO48" s="201">
        <v>85</v>
      </c>
      <c r="EP48" s="12">
        <v>85</v>
      </c>
      <c r="EQ48" s="219">
        <v>307</v>
      </c>
      <c r="ER48" s="12">
        <v>0</v>
      </c>
      <c r="ES48" s="12">
        <v>71</v>
      </c>
      <c r="ET48" s="12">
        <v>71</v>
      </c>
      <c r="EU48" s="196">
        <v>23.127035830618901</v>
      </c>
      <c r="EV48" s="12">
        <v>0</v>
      </c>
      <c r="EW48" s="12">
        <v>12</v>
      </c>
      <c r="EX48" s="12">
        <v>12</v>
      </c>
      <c r="EY48" s="200">
        <v>3.9087947882736098</v>
      </c>
      <c r="EZ48" s="196">
        <v>27.035830618892501</v>
      </c>
      <c r="FA48" s="201">
        <v>0</v>
      </c>
      <c r="FB48" s="201">
        <v>83</v>
      </c>
      <c r="FC48" s="12">
        <v>83</v>
      </c>
      <c r="FD48" s="219">
        <v>307</v>
      </c>
      <c r="FE48" s="12">
        <v>0</v>
      </c>
      <c r="FF48" s="12">
        <v>74</v>
      </c>
      <c r="FG48" s="12">
        <v>74</v>
      </c>
      <c r="FH48" s="196">
        <v>24.1042345276873</v>
      </c>
      <c r="FI48" s="12">
        <v>0</v>
      </c>
      <c r="FJ48" s="12">
        <v>7</v>
      </c>
      <c r="FK48" s="12">
        <v>7</v>
      </c>
      <c r="FL48" s="200">
        <v>2.2801302931596101</v>
      </c>
      <c r="FM48" s="196">
        <v>26.384364820846901</v>
      </c>
      <c r="FN48" s="201">
        <v>0</v>
      </c>
      <c r="FO48" s="201">
        <v>81</v>
      </c>
      <c r="FP48" s="12">
        <v>81</v>
      </c>
      <c r="FQ48" s="219">
        <v>307</v>
      </c>
      <c r="FR48" s="12">
        <v>0</v>
      </c>
      <c r="FS48" s="12">
        <v>73</v>
      </c>
      <c r="FT48" s="12">
        <v>73</v>
      </c>
      <c r="FU48" s="196">
        <v>23.7785016286645</v>
      </c>
      <c r="FV48" s="12">
        <v>0</v>
      </c>
      <c r="FW48" s="12">
        <v>6</v>
      </c>
      <c r="FX48" s="12">
        <v>6</v>
      </c>
      <c r="FY48" s="200">
        <v>1.95439739413681</v>
      </c>
      <c r="FZ48" s="196">
        <v>25.732899022801298</v>
      </c>
      <c r="GA48" s="201">
        <v>0</v>
      </c>
      <c r="GB48" s="201">
        <v>79</v>
      </c>
      <c r="GC48" s="12">
        <v>79</v>
      </c>
      <c r="GD48" s="219">
        <v>307</v>
      </c>
      <c r="GE48" s="12">
        <v>0</v>
      </c>
      <c r="GF48" s="12">
        <v>72</v>
      </c>
      <c r="GG48" s="12">
        <v>72</v>
      </c>
      <c r="GH48" s="196">
        <v>23.452768729641701</v>
      </c>
      <c r="GI48" s="12">
        <v>0</v>
      </c>
      <c r="GJ48" s="12">
        <v>6</v>
      </c>
      <c r="GK48" s="12">
        <v>6</v>
      </c>
      <c r="GL48" s="200">
        <v>1.95439739413681</v>
      </c>
      <c r="GM48" s="196">
        <v>25.407166123778499</v>
      </c>
      <c r="GN48" s="201">
        <v>0</v>
      </c>
      <c r="GO48" s="201">
        <v>78</v>
      </c>
      <c r="GP48" s="12">
        <v>78</v>
      </c>
      <c r="GQ48" s="219">
        <v>307</v>
      </c>
      <c r="GR48" s="12">
        <v>0</v>
      </c>
      <c r="GS48" s="12">
        <v>73</v>
      </c>
      <c r="GT48" s="12">
        <v>73</v>
      </c>
      <c r="GU48" s="196">
        <v>23.7785016286645</v>
      </c>
      <c r="GV48" s="12">
        <v>0</v>
      </c>
      <c r="GW48" s="12">
        <v>6</v>
      </c>
      <c r="GX48" s="12">
        <v>6</v>
      </c>
      <c r="GY48" s="200">
        <v>1.95439739413681</v>
      </c>
      <c r="GZ48" s="196">
        <v>25.732899022801298</v>
      </c>
      <c r="HA48" s="201">
        <v>0</v>
      </c>
      <c r="HB48" s="201">
        <v>79</v>
      </c>
      <c r="HC48" s="12">
        <v>79</v>
      </c>
      <c r="HD48" s="12">
        <v>307</v>
      </c>
      <c r="HE48" s="12">
        <v>0</v>
      </c>
      <c r="HF48" s="12">
        <v>76</v>
      </c>
      <c r="HG48" s="12">
        <v>76</v>
      </c>
      <c r="HH48" s="12">
        <v>24.755700325732899</v>
      </c>
      <c r="HI48" s="12">
        <v>0</v>
      </c>
      <c r="HJ48" s="12">
        <v>5</v>
      </c>
      <c r="HK48" s="12">
        <v>5</v>
      </c>
      <c r="HL48" s="12">
        <v>1.6286644951140099</v>
      </c>
      <c r="HM48" s="12">
        <v>26.384364820846901</v>
      </c>
      <c r="HN48" s="12">
        <v>0</v>
      </c>
      <c r="HO48" s="12">
        <v>81</v>
      </c>
      <c r="HP48" s="12">
        <v>81</v>
      </c>
      <c r="HQ48" s="229">
        <v>307</v>
      </c>
      <c r="HR48" s="12">
        <v>0</v>
      </c>
      <c r="HS48" s="12">
        <v>81</v>
      </c>
      <c r="HT48" s="12">
        <v>81</v>
      </c>
      <c r="HU48" s="196">
        <v>26.384364820846901</v>
      </c>
      <c r="HV48" s="12">
        <v>0</v>
      </c>
      <c r="HW48" s="12">
        <v>5</v>
      </c>
      <c r="HX48" s="12">
        <v>5</v>
      </c>
      <c r="HY48" s="200">
        <v>1.6286644951140099</v>
      </c>
      <c r="HZ48" s="196">
        <v>28.0130293159609</v>
      </c>
      <c r="IA48" s="201">
        <v>0</v>
      </c>
      <c r="IB48" s="201">
        <v>86</v>
      </c>
      <c r="IC48" s="12">
        <v>86</v>
      </c>
    </row>
    <row r="49" spans="1:237">
      <c r="A49" s="10">
        <v>138</v>
      </c>
      <c r="B49" s="14" t="s">
        <v>141</v>
      </c>
      <c r="C49" s="10">
        <v>138</v>
      </c>
      <c r="D49" s="18">
        <v>73</v>
      </c>
      <c r="E49" s="12">
        <v>0</v>
      </c>
      <c r="F49" s="12">
        <v>95</v>
      </c>
      <c r="G49" s="12">
        <v>95</v>
      </c>
      <c r="H49" s="196">
        <v>130.13698630137</v>
      </c>
      <c r="I49" s="12">
        <v>0</v>
      </c>
      <c r="J49" s="12">
        <v>12</v>
      </c>
      <c r="K49" s="12">
        <v>12</v>
      </c>
      <c r="L49" s="200">
        <v>16.438356164383599</v>
      </c>
      <c r="M49" s="196">
        <v>146.57534246575301</v>
      </c>
      <c r="N49" s="201">
        <v>0</v>
      </c>
      <c r="O49" s="201">
        <v>107</v>
      </c>
      <c r="P49" s="202">
        <v>107</v>
      </c>
      <c r="Q49" s="202">
        <v>73</v>
      </c>
      <c r="R49" s="202">
        <v>0</v>
      </c>
      <c r="S49" s="202">
        <v>99</v>
      </c>
      <c r="T49" s="202">
        <v>99</v>
      </c>
      <c r="U49" s="206">
        <v>135.616438356164</v>
      </c>
      <c r="V49" s="202">
        <v>0</v>
      </c>
      <c r="W49" s="202">
        <v>11</v>
      </c>
      <c r="X49" s="202">
        <v>11</v>
      </c>
      <c r="Y49" s="206">
        <v>15.068493150684899</v>
      </c>
      <c r="Z49" s="206">
        <v>150.68493150684901</v>
      </c>
      <c r="AA49" s="202">
        <v>0</v>
      </c>
      <c r="AB49" s="202">
        <v>110</v>
      </c>
      <c r="AC49" s="202">
        <v>110</v>
      </c>
      <c r="AD49" s="202">
        <v>73</v>
      </c>
      <c r="AE49" s="202">
        <v>0</v>
      </c>
      <c r="AF49" s="202">
        <v>96</v>
      </c>
      <c r="AG49" s="202">
        <v>96</v>
      </c>
      <c r="AH49" s="196">
        <v>131.506849315068</v>
      </c>
      <c r="AI49" s="202">
        <v>0</v>
      </c>
      <c r="AJ49" s="202">
        <v>12</v>
      </c>
      <c r="AK49" s="202">
        <v>12</v>
      </c>
      <c r="AL49" s="196">
        <v>16.438356164383599</v>
      </c>
      <c r="AM49" s="196">
        <v>147.945205479452</v>
      </c>
      <c r="AN49" s="202">
        <v>0</v>
      </c>
      <c r="AO49" s="202">
        <v>108</v>
      </c>
      <c r="AP49" s="202">
        <v>108</v>
      </c>
      <c r="AQ49" s="202">
        <v>73</v>
      </c>
      <c r="AR49" s="202">
        <v>0</v>
      </c>
      <c r="AS49" s="202">
        <v>97</v>
      </c>
      <c r="AT49" s="202">
        <v>97</v>
      </c>
      <c r="AU49" s="196">
        <v>132.87671232876701</v>
      </c>
      <c r="AV49" s="202">
        <v>0</v>
      </c>
      <c r="AW49" s="202">
        <v>9</v>
      </c>
      <c r="AX49" s="202">
        <v>9</v>
      </c>
      <c r="AY49" s="196">
        <v>12.328767123287699</v>
      </c>
      <c r="AZ49" s="196">
        <v>145.20547945205499</v>
      </c>
      <c r="BA49" s="202">
        <v>0</v>
      </c>
      <c r="BB49" s="202">
        <v>106</v>
      </c>
      <c r="BC49" s="202">
        <v>106</v>
      </c>
      <c r="BD49" s="202">
        <v>73</v>
      </c>
      <c r="BE49" s="202">
        <v>0</v>
      </c>
      <c r="BF49" s="202">
        <v>98</v>
      </c>
      <c r="BG49" s="202">
        <v>98</v>
      </c>
      <c r="BH49" s="206">
        <v>134.246575342466</v>
      </c>
      <c r="BI49" s="202">
        <v>0</v>
      </c>
      <c r="BJ49" s="202">
        <v>7</v>
      </c>
      <c r="BK49" s="202">
        <v>7</v>
      </c>
      <c r="BL49" s="206">
        <v>9.5890410958904102</v>
      </c>
      <c r="BM49" s="206">
        <v>143.835616438356</v>
      </c>
      <c r="BN49" s="202">
        <v>0</v>
      </c>
      <c r="BO49" s="202">
        <v>105</v>
      </c>
      <c r="BP49" s="202">
        <v>105</v>
      </c>
      <c r="BQ49" s="202">
        <v>73</v>
      </c>
      <c r="BR49" s="202">
        <v>0</v>
      </c>
      <c r="BS49" s="202">
        <v>97</v>
      </c>
      <c r="BT49" s="202">
        <v>97</v>
      </c>
      <c r="BU49" s="196">
        <v>132.87671232876701</v>
      </c>
      <c r="BV49" s="202">
        <v>0</v>
      </c>
      <c r="BW49" s="202">
        <v>7</v>
      </c>
      <c r="BX49" s="202">
        <v>7</v>
      </c>
      <c r="BY49" s="196">
        <v>9.5890410958904102</v>
      </c>
      <c r="BZ49" s="196">
        <v>142.465753424658</v>
      </c>
      <c r="CA49" s="202">
        <v>0</v>
      </c>
      <c r="CB49" s="202">
        <v>104</v>
      </c>
      <c r="CC49" s="202">
        <v>104</v>
      </c>
      <c r="CD49" s="202">
        <v>70</v>
      </c>
      <c r="CE49" s="202">
        <v>0</v>
      </c>
      <c r="CF49" s="202">
        <v>99</v>
      </c>
      <c r="CG49" s="202">
        <v>99</v>
      </c>
      <c r="CH49" s="196">
        <v>141.42857142857099</v>
      </c>
      <c r="CI49" s="202">
        <v>0</v>
      </c>
      <c r="CJ49" s="202">
        <v>7</v>
      </c>
      <c r="CK49" s="202">
        <v>7</v>
      </c>
      <c r="CL49" s="200">
        <v>10</v>
      </c>
      <c r="CM49" s="196">
        <v>151.42857142857099</v>
      </c>
      <c r="CN49" s="202">
        <v>0</v>
      </c>
      <c r="CO49" s="202">
        <v>106</v>
      </c>
      <c r="CP49" s="202">
        <v>106</v>
      </c>
      <c r="CQ49" s="12">
        <v>70</v>
      </c>
      <c r="CR49" s="12">
        <v>0</v>
      </c>
      <c r="CS49" s="12">
        <v>108</v>
      </c>
      <c r="CT49" s="12">
        <v>108</v>
      </c>
      <c r="CU49" s="196">
        <v>154.28571428571399</v>
      </c>
      <c r="CV49" s="12">
        <v>0</v>
      </c>
      <c r="CW49" s="12">
        <v>5</v>
      </c>
      <c r="CX49" s="12">
        <v>5</v>
      </c>
      <c r="CY49" s="200">
        <v>7.1428571428571397</v>
      </c>
      <c r="CZ49" s="196">
        <v>161.42857142857099</v>
      </c>
      <c r="DA49" s="201">
        <v>0</v>
      </c>
      <c r="DB49" s="201">
        <v>113</v>
      </c>
      <c r="DC49" s="12">
        <v>113</v>
      </c>
      <c r="DD49" s="12">
        <v>70</v>
      </c>
      <c r="DE49" s="12">
        <v>0</v>
      </c>
      <c r="DF49" s="12">
        <v>109</v>
      </c>
      <c r="DG49" s="12">
        <v>109</v>
      </c>
      <c r="DH49" s="196">
        <v>155.71428571428601</v>
      </c>
      <c r="DI49" s="12">
        <v>0</v>
      </c>
      <c r="DJ49" s="12">
        <v>5</v>
      </c>
      <c r="DK49" s="12">
        <v>5</v>
      </c>
      <c r="DL49" s="200">
        <v>7.1428571428571397</v>
      </c>
      <c r="DM49" s="196">
        <v>162.857142857143</v>
      </c>
      <c r="DN49" s="201">
        <v>0</v>
      </c>
      <c r="DO49" s="201">
        <v>114</v>
      </c>
      <c r="DP49" s="12">
        <v>114</v>
      </c>
      <c r="DQ49" s="12">
        <v>70</v>
      </c>
      <c r="DR49" s="12">
        <v>0</v>
      </c>
      <c r="DS49" s="12">
        <v>109</v>
      </c>
      <c r="DT49" s="12">
        <v>109</v>
      </c>
      <c r="DU49" s="196">
        <v>155.71428571428601</v>
      </c>
      <c r="DV49" s="12">
        <v>0</v>
      </c>
      <c r="DW49" s="12">
        <v>5</v>
      </c>
      <c r="DX49" s="12">
        <v>5</v>
      </c>
      <c r="DY49" s="200">
        <v>7.1428571428571397</v>
      </c>
      <c r="DZ49" s="196">
        <v>162.857142857143</v>
      </c>
      <c r="EA49" s="201">
        <v>0</v>
      </c>
      <c r="EB49" s="201">
        <v>114</v>
      </c>
      <c r="EC49" s="12">
        <v>114</v>
      </c>
      <c r="ED49" s="12">
        <v>73</v>
      </c>
      <c r="EE49" s="12">
        <v>0</v>
      </c>
      <c r="EF49" s="12">
        <v>110</v>
      </c>
      <c r="EG49" s="12">
        <v>110</v>
      </c>
      <c r="EH49" s="196">
        <v>150.68493150684901</v>
      </c>
      <c r="EI49" s="12">
        <v>0</v>
      </c>
      <c r="EJ49" s="12">
        <v>6</v>
      </c>
      <c r="EK49" s="12">
        <v>6</v>
      </c>
      <c r="EL49" s="200">
        <v>8.2191780821917799</v>
      </c>
      <c r="EM49" s="196">
        <v>158.90410958904101</v>
      </c>
      <c r="EN49" s="201">
        <v>0</v>
      </c>
      <c r="EO49" s="201">
        <v>116</v>
      </c>
      <c r="EP49" s="12">
        <v>116</v>
      </c>
      <c r="EQ49" s="219">
        <v>73</v>
      </c>
      <c r="ER49" s="12">
        <v>0</v>
      </c>
      <c r="ES49" s="12">
        <v>114</v>
      </c>
      <c r="ET49" s="12">
        <v>114</v>
      </c>
      <c r="EU49" s="196">
        <v>156.164383561644</v>
      </c>
      <c r="EV49" s="12">
        <v>0</v>
      </c>
      <c r="EW49" s="12">
        <v>7</v>
      </c>
      <c r="EX49" s="12">
        <v>7</v>
      </c>
      <c r="EY49" s="200">
        <v>9.5890410958904102</v>
      </c>
      <c r="EZ49" s="196">
        <v>165.753424657534</v>
      </c>
      <c r="FA49" s="201">
        <v>0</v>
      </c>
      <c r="FB49" s="201">
        <v>121</v>
      </c>
      <c r="FC49" s="12">
        <v>121</v>
      </c>
      <c r="FD49" s="219">
        <v>73</v>
      </c>
      <c r="FE49" s="12">
        <v>0</v>
      </c>
      <c r="FF49" s="12">
        <v>115</v>
      </c>
      <c r="FG49" s="12">
        <v>115</v>
      </c>
      <c r="FH49" s="196">
        <v>157.534246575342</v>
      </c>
      <c r="FI49" s="12">
        <v>0</v>
      </c>
      <c r="FJ49" s="12">
        <v>9</v>
      </c>
      <c r="FK49" s="12">
        <v>9</v>
      </c>
      <c r="FL49" s="200">
        <v>12.328767123287699</v>
      </c>
      <c r="FM49" s="196">
        <v>169.86301369863</v>
      </c>
      <c r="FN49" s="201">
        <v>0</v>
      </c>
      <c r="FO49" s="201">
        <v>124</v>
      </c>
      <c r="FP49" s="12">
        <v>124</v>
      </c>
      <c r="FQ49" s="219">
        <v>73</v>
      </c>
      <c r="FR49" s="12">
        <v>0</v>
      </c>
      <c r="FS49" s="12">
        <v>117</v>
      </c>
      <c r="FT49" s="12">
        <v>117</v>
      </c>
      <c r="FU49" s="196">
        <v>160.27397260274</v>
      </c>
      <c r="FV49" s="12">
        <v>0</v>
      </c>
      <c r="FW49" s="12">
        <v>10</v>
      </c>
      <c r="FX49" s="12">
        <v>10</v>
      </c>
      <c r="FY49" s="200">
        <v>13.698630136986299</v>
      </c>
      <c r="FZ49" s="196">
        <v>173.972602739726</v>
      </c>
      <c r="GA49" s="201">
        <v>0</v>
      </c>
      <c r="GB49" s="201">
        <v>127</v>
      </c>
      <c r="GC49" s="12">
        <v>127</v>
      </c>
      <c r="GD49" s="219">
        <v>73</v>
      </c>
      <c r="GE49" s="12">
        <v>0</v>
      </c>
      <c r="GF49" s="12">
        <v>117</v>
      </c>
      <c r="GG49" s="12">
        <v>117</v>
      </c>
      <c r="GH49" s="196">
        <v>160.27397260274</v>
      </c>
      <c r="GI49" s="12">
        <v>0</v>
      </c>
      <c r="GJ49" s="12">
        <v>10</v>
      </c>
      <c r="GK49" s="12">
        <v>10</v>
      </c>
      <c r="GL49" s="200">
        <v>13.698630136986299</v>
      </c>
      <c r="GM49" s="196">
        <v>173.972602739726</v>
      </c>
      <c r="GN49" s="201">
        <v>0</v>
      </c>
      <c r="GO49" s="201">
        <v>127</v>
      </c>
      <c r="GP49" s="12">
        <v>127</v>
      </c>
      <c r="GQ49" s="219">
        <v>73</v>
      </c>
      <c r="GR49" s="12">
        <v>0</v>
      </c>
      <c r="GS49" s="12">
        <v>118</v>
      </c>
      <c r="GT49" s="12">
        <v>118</v>
      </c>
      <c r="GU49" s="196">
        <v>161.643835616438</v>
      </c>
      <c r="GV49" s="12">
        <v>0</v>
      </c>
      <c r="GW49" s="12">
        <v>9</v>
      </c>
      <c r="GX49" s="12">
        <v>9</v>
      </c>
      <c r="GY49" s="200">
        <v>12.328767123287699</v>
      </c>
      <c r="GZ49" s="196">
        <v>173.972602739726</v>
      </c>
      <c r="HA49" s="201">
        <v>0</v>
      </c>
      <c r="HB49" s="201">
        <v>127</v>
      </c>
      <c r="HC49" s="12">
        <v>127</v>
      </c>
      <c r="HD49" s="12">
        <v>73</v>
      </c>
      <c r="HE49" s="12">
        <v>0</v>
      </c>
      <c r="HF49" s="12">
        <v>111</v>
      </c>
      <c r="HG49" s="12">
        <v>111</v>
      </c>
      <c r="HH49" s="12">
        <v>152.054794520548</v>
      </c>
      <c r="HI49" s="12">
        <v>0</v>
      </c>
      <c r="HJ49" s="12">
        <v>11</v>
      </c>
      <c r="HK49" s="12">
        <v>11</v>
      </c>
      <c r="HL49" s="12">
        <v>15.068493150684899</v>
      </c>
      <c r="HM49" s="12">
        <v>167.12328767123299</v>
      </c>
      <c r="HN49" s="12">
        <v>0</v>
      </c>
      <c r="HO49" s="12">
        <v>122</v>
      </c>
      <c r="HP49" s="12">
        <v>122</v>
      </c>
      <c r="HQ49" s="229">
        <v>73</v>
      </c>
      <c r="HR49" s="12">
        <v>0</v>
      </c>
      <c r="HS49" s="12">
        <v>109</v>
      </c>
      <c r="HT49" s="12">
        <v>109</v>
      </c>
      <c r="HU49" s="196">
        <v>149.31506849315099</v>
      </c>
      <c r="HV49" s="12">
        <v>0</v>
      </c>
      <c r="HW49" s="12">
        <v>14</v>
      </c>
      <c r="HX49" s="12">
        <v>14</v>
      </c>
      <c r="HY49" s="200">
        <v>19.178082191780799</v>
      </c>
      <c r="HZ49" s="196">
        <v>168.493150684932</v>
      </c>
      <c r="IA49" s="201">
        <v>0</v>
      </c>
      <c r="IB49" s="201">
        <v>123</v>
      </c>
      <c r="IC49" s="12">
        <v>123</v>
      </c>
    </row>
    <row r="50" spans="1:237">
      <c r="A50" s="10">
        <v>234</v>
      </c>
      <c r="B50" s="14" t="s">
        <v>142</v>
      </c>
      <c r="C50" s="10">
        <v>234</v>
      </c>
      <c r="D50" s="18">
        <v>148</v>
      </c>
      <c r="E50" s="12">
        <v>0</v>
      </c>
      <c r="F50" s="12">
        <v>131</v>
      </c>
      <c r="G50" s="12">
        <v>131</v>
      </c>
      <c r="H50" s="196">
        <v>88.513513513513502</v>
      </c>
      <c r="I50" s="12">
        <v>0</v>
      </c>
      <c r="J50" s="12">
        <v>8</v>
      </c>
      <c r="K50" s="12">
        <v>8</v>
      </c>
      <c r="L50" s="200">
        <v>5.4054054054054097</v>
      </c>
      <c r="M50" s="196">
        <v>93.918918918918905</v>
      </c>
      <c r="N50" s="201">
        <v>0</v>
      </c>
      <c r="O50" s="201">
        <v>139</v>
      </c>
      <c r="P50" s="202">
        <v>139</v>
      </c>
      <c r="Q50" s="202">
        <v>148</v>
      </c>
      <c r="R50" s="202">
        <v>0</v>
      </c>
      <c r="S50" s="202">
        <v>135</v>
      </c>
      <c r="T50" s="202">
        <v>135</v>
      </c>
      <c r="U50" s="206">
        <v>91.216216216216196</v>
      </c>
      <c r="V50" s="202">
        <v>0</v>
      </c>
      <c r="W50" s="202">
        <v>8</v>
      </c>
      <c r="X50" s="202">
        <v>8</v>
      </c>
      <c r="Y50" s="206">
        <v>5.4054054054054097</v>
      </c>
      <c r="Z50" s="206">
        <v>96.6216216216216</v>
      </c>
      <c r="AA50" s="202">
        <v>0</v>
      </c>
      <c r="AB50" s="202">
        <v>143</v>
      </c>
      <c r="AC50" s="202">
        <v>143</v>
      </c>
      <c r="AD50" s="202">
        <v>148</v>
      </c>
      <c r="AE50" s="202">
        <v>0</v>
      </c>
      <c r="AF50" s="202">
        <v>138</v>
      </c>
      <c r="AG50" s="202">
        <v>138</v>
      </c>
      <c r="AH50" s="196">
        <v>93.243243243243199</v>
      </c>
      <c r="AI50" s="202">
        <v>0</v>
      </c>
      <c r="AJ50" s="202">
        <v>7</v>
      </c>
      <c r="AK50" s="202">
        <v>7</v>
      </c>
      <c r="AL50" s="196">
        <v>4.7297297297297298</v>
      </c>
      <c r="AM50" s="196">
        <v>97.972972972972997</v>
      </c>
      <c r="AN50" s="202">
        <v>0</v>
      </c>
      <c r="AO50" s="202">
        <v>145</v>
      </c>
      <c r="AP50" s="202">
        <v>145</v>
      </c>
      <c r="AQ50" s="202">
        <v>148</v>
      </c>
      <c r="AR50" s="202">
        <v>0</v>
      </c>
      <c r="AS50" s="202">
        <v>139</v>
      </c>
      <c r="AT50" s="202">
        <v>139</v>
      </c>
      <c r="AU50" s="196">
        <v>93.918918918918905</v>
      </c>
      <c r="AV50" s="202">
        <v>0</v>
      </c>
      <c r="AW50" s="202">
        <v>9</v>
      </c>
      <c r="AX50" s="202">
        <v>9</v>
      </c>
      <c r="AY50" s="196">
        <v>6.0810810810810798</v>
      </c>
      <c r="AZ50" s="196">
        <v>100</v>
      </c>
      <c r="BA50" s="202">
        <v>0</v>
      </c>
      <c r="BB50" s="202">
        <v>148</v>
      </c>
      <c r="BC50" s="202">
        <v>148</v>
      </c>
      <c r="BD50" s="202">
        <v>148</v>
      </c>
      <c r="BE50" s="202">
        <v>0</v>
      </c>
      <c r="BF50" s="202">
        <v>143</v>
      </c>
      <c r="BG50" s="202">
        <v>143</v>
      </c>
      <c r="BH50" s="206">
        <v>96.6216216216216</v>
      </c>
      <c r="BI50" s="202">
        <v>0</v>
      </c>
      <c r="BJ50" s="202">
        <v>8</v>
      </c>
      <c r="BK50" s="202">
        <v>8</v>
      </c>
      <c r="BL50" s="206">
        <v>5.4054054054054097</v>
      </c>
      <c r="BM50" s="206">
        <v>102.027027027027</v>
      </c>
      <c r="BN50" s="202">
        <v>0</v>
      </c>
      <c r="BO50" s="202">
        <v>151</v>
      </c>
      <c r="BP50" s="202">
        <v>151</v>
      </c>
      <c r="BQ50" s="202">
        <v>148</v>
      </c>
      <c r="BR50" s="202">
        <v>0</v>
      </c>
      <c r="BS50" s="202">
        <v>145</v>
      </c>
      <c r="BT50" s="202">
        <v>145</v>
      </c>
      <c r="BU50" s="196">
        <v>97.972972972972997</v>
      </c>
      <c r="BV50" s="202">
        <v>0</v>
      </c>
      <c r="BW50" s="202">
        <v>7</v>
      </c>
      <c r="BX50" s="202">
        <v>7</v>
      </c>
      <c r="BY50" s="196">
        <v>4.7297297297297298</v>
      </c>
      <c r="BZ50" s="196">
        <v>102.70270270270299</v>
      </c>
      <c r="CA50" s="202">
        <v>0</v>
      </c>
      <c r="CB50" s="202">
        <v>152</v>
      </c>
      <c r="CC50" s="202">
        <v>152</v>
      </c>
      <c r="CD50" s="202">
        <v>125</v>
      </c>
      <c r="CE50" s="202">
        <v>0</v>
      </c>
      <c r="CF50" s="202">
        <v>146</v>
      </c>
      <c r="CG50" s="202">
        <v>146</v>
      </c>
      <c r="CH50" s="196">
        <v>116.8</v>
      </c>
      <c r="CI50" s="202">
        <v>0</v>
      </c>
      <c r="CJ50" s="202">
        <v>6</v>
      </c>
      <c r="CK50" s="202">
        <v>6</v>
      </c>
      <c r="CL50" s="200">
        <v>4.8</v>
      </c>
      <c r="CM50" s="196">
        <v>121.6</v>
      </c>
      <c r="CN50" s="202">
        <v>0</v>
      </c>
      <c r="CO50" s="202">
        <v>152</v>
      </c>
      <c r="CP50" s="202">
        <v>152</v>
      </c>
      <c r="CQ50" s="12">
        <v>125</v>
      </c>
      <c r="CR50" s="12">
        <v>0</v>
      </c>
      <c r="CS50" s="12">
        <v>149</v>
      </c>
      <c r="CT50" s="12">
        <v>149</v>
      </c>
      <c r="CU50" s="196">
        <v>119.2</v>
      </c>
      <c r="CV50" s="12">
        <v>0</v>
      </c>
      <c r="CW50" s="12">
        <v>6</v>
      </c>
      <c r="CX50" s="12">
        <v>6</v>
      </c>
      <c r="CY50" s="200">
        <v>4.8</v>
      </c>
      <c r="CZ50" s="196">
        <v>124</v>
      </c>
      <c r="DA50" s="201">
        <v>0</v>
      </c>
      <c r="DB50" s="201">
        <v>155</v>
      </c>
      <c r="DC50" s="12">
        <v>155</v>
      </c>
      <c r="DD50" s="12">
        <v>125</v>
      </c>
      <c r="DE50" s="12">
        <v>0</v>
      </c>
      <c r="DF50" s="12">
        <v>155</v>
      </c>
      <c r="DG50" s="12">
        <v>155</v>
      </c>
      <c r="DH50" s="196">
        <v>124</v>
      </c>
      <c r="DI50" s="12">
        <v>0</v>
      </c>
      <c r="DJ50" s="12">
        <v>6</v>
      </c>
      <c r="DK50" s="12">
        <v>6</v>
      </c>
      <c r="DL50" s="200">
        <v>4.8</v>
      </c>
      <c r="DM50" s="196">
        <v>128.80000000000001</v>
      </c>
      <c r="DN50" s="201">
        <v>0</v>
      </c>
      <c r="DO50" s="201">
        <v>161</v>
      </c>
      <c r="DP50" s="12">
        <v>161</v>
      </c>
      <c r="DQ50" s="12">
        <v>125</v>
      </c>
      <c r="DR50" s="12">
        <v>0</v>
      </c>
      <c r="DS50" s="12">
        <v>156</v>
      </c>
      <c r="DT50" s="12">
        <v>156</v>
      </c>
      <c r="DU50" s="196">
        <v>124.8</v>
      </c>
      <c r="DV50" s="12">
        <v>0</v>
      </c>
      <c r="DW50" s="12">
        <v>7</v>
      </c>
      <c r="DX50" s="12">
        <v>7</v>
      </c>
      <c r="DY50" s="200">
        <v>5.6</v>
      </c>
      <c r="DZ50" s="196">
        <v>130.4</v>
      </c>
      <c r="EA50" s="201">
        <v>0</v>
      </c>
      <c r="EB50" s="201">
        <v>163</v>
      </c>
      <c r="EC50" s="12">
        <v>163</v>
      </c>
      <c r="ED50" s="12">
        <v>128</v>
      </c>
      <c r="EE50" s="12">
        <v>0</v>
      </c>
      <c r="EF50" s="12">
        <v>155</v>
      </c>
      <c r="EG50" s="12">
        <v>155</v>
      </c>
      <c r="EH50" s="196">
        <v>121.09375</v>
      </c>
      <c r="EI50" s="12">
        <v>0</v>
      </c>
      <c r="EJ50" s="12">
        <v>10</v>
      </c>
      <c r="EK50" s="12">
        <v>10</v>
      </c>
      <c r="EL50" s="200">
        <v>7.8125</v>
      </c>
      <c r="EM50" s="196">
        <v>128.90625</v>
      </c>
      <c r="EN50" s="201">
        <v>0</v>
      </c>
      <c r="EO50" s="201">
        <v>165</v>
      </c>
      <c r="EP50" s="12">
        <v>165</v>
      </c>
      <c r="EQ50" s="219">
        <v>128</v>
      </c>
      <c r="ER50" s="12">
        <v>0</v>
      </c>
      <c r="ES50" s="12">
        <v>155</v>
      </c>
      <c r="ET50" s="12">
        <v>155</v>
      </c>
      <c r="EU50" s="196">
        <v>121.09375</v>
      </c>
      <c r="EV50" s="12">
        <v>0</v>
      </c>
      <c r="EW50" s="12">
        <v>11</v>
      </c>
      <c r="EX50" s="12">
        <v>11</v>
      </c>
      <c r="EY50" s="200">
        <v>8.59375</v>
      </c>
      <c r="EZ50" s="196">
        <v>129.6875</v>
      </c>
      <c r="FA50" s="201">
        <v>0</v>
      </c>
      <c r="FB50" s="201">
        <v>166</v>
      </c>
      <c r="FC50" s="12">
        <v>166</v>
      </c>
      <c r="FD50" s="219">
        <v>128</v>
      </c>
      <c r="FE50" s="12">
        <v>0</v>
      </c>
      <c r="FF50" s="12">
        <v>155</v>
      </c>
      <c r="FG50" s="12">
        <v>155</v>
      </c>
      <c r="FH50" s="196">
        <v>121.09375</v>
      </c>
      <c r="FI50" s="12">
        <v>0</v>
      </c>
      <c r="FJ50" s="12">
        <v>11</v>
      </c>
      <c r="FK50" s="12">
        <v>11</v>
      </c>
      <c r="FL50" s="200">
        <v>8.59375</v>
      </c>
      <c r="FM50" s="196">
        <v>129.6875</v>
      </c>
      <c r="FN50" s="201">
        <v>0</v>
      </c>
      <c r="FO50" s="201">
        <v>166</v>
      </c>
      <c r="FP50" s="12">
        <v>166</v>
      </c>
      <c r="FQ50" s="219">
        <v>128</v>
      </c>
      <c r="FR50" s="12">
        <v>0</v>
      </c>
      <c r="FS50" s="12">
        <v>156</v>
      </c>
      <c r="FT50" s="12">
        <v>156</v>
      </c>
      <c r="FU50" s="196">
        <v>121.875</v>
      </c>
      <c r="FV50" s="12">
        <v>0</v>
      </c>
      <c r="FW50" s="12">
        <v>10</v>
      </c>
      <c r="FX50" s="12">
        <v>10</v>
      </c>
      <c r="FY50" s="200">
        <v>7.8125</v>
      </c>
      <c r="FZ50" s="196">
        <v>129.6875</v>
      </c>
      <c r="GA50" s="201">
        <v>0</v>
      </c>
      <c r="GB50" s="201">
        <v>166</v>
      </c>
      <c r="GC50" s="12">
        <v>166</v>
      </c>
      <c r="GD50" s="219">
        <v>128</v>
      </c>
      <c r="GE50" s="12">
        <v>0</v>
      </c>
      <c r="GF50" s="12">
        <v>158</v>
      </c>
      <c r="GG50" s="12">
        <v>158</v>
      </c>
      <c r="GH50" s="196">
        <v>123.4375</v>
      </c>
      <c r="GI50" s="12">
        <v>0</v>
      </c>
      <c r="GJ50" s="12">
        <v>10</v>
      </c>
      <c r="GK50" s="12">
        <v>10</v>
      </c>
      <c r="GL50" s="200">
        <v>7.8125</v>
      </c>
      <c r="GM50" s="196">
        <v>131.25</v>
      </c>
      <c r="GN50" s="201">
        <v>0</v>
      </c>
      <c r="GO50" s="201">
        <v>168</v>
      </c>
      <c r="GP50" s="12">
        <v>168</v>
      </c>
      <c r="GQ50" s="219">
        <v>128</v>
      </c>
      <c r="GR50" s="12">
        <v>0</v>
      </c>
      <c r="GS50" s="12">
        <v>159</v>
      </c>
      <c r="GT50" s="12">
        <v>159</v>
      </c>
      <c r="GU50" s="196">
        <v>124.21875</v>
      </c>
      <c r="GV50" s="12">
        <v>0</v>
      </c>
      <c r="GW50" s="12">
        <v>12</v>
      </c>
      <c r="GX50" s="12">
        <v>12</v>
      </c>
      <c r="GY50" s="200">
        <v>9.375</v>
      </c>
      <c r="GZ50" s="196">
        <v>133.59375</v>
      </c>
      <c r="HA50" s="201">
        <v>0</v>
      </c>
      <c r="HB50" s="201">
        <v>171</v>
      </c>
      <c r="HC50" s="12">
        <v>171</v>
      </c>
      <c r="HD50" s="12">
        <v>128</v>
      </c>
      <c r="HE50" s="12">
        <v>0</v>
      </c>
      <c r="HF50" s="12">
        <v>161</v>
      </c>
      <c r="HG50" s="12">
        <v>161</v>
      </c>
      <c r="HH50" s="12">
        <v>125.78125</v>
      </c>
      <c r="HI50" s="12">
        <v>0</v>
      </c>
      <c r="HJ50" s="12">
        <v>10</v>
      </c>
      <c r="HK50" s="12">
        <v>10</v>
      </c>
      <c r="HL50" s="12">
        <v>7.8125</v>
      </c>
      <c r="HM50" s="12">
        <v>133.59375</v>
      </c>
      <c r="HN50" s="12">
        <v>0</v>
      </c>
      <c r="HO50" s="12">
        <v>171</v>
      </c>
      <c r="HP50" s="12">
        <v>171</v>
      </c>
      <c r="HQ50" s="229">
        <v>128</v>
      </c>
      <c r="HR50" s="12">
        <v>0</v>
      </c>
      <c r="HS50" s="12">
        <v>163</v>
      </c>
      <c r="HT50" s="12">
        <v>163</v>
      </c>
      <c r="HU50" s="196">
        <v>127.34375</v>
      </c>
      <c r="HV50" s="12">
        <v>0</v>
      </c>
      <c r="HW50" s="12">
        <v>8</v>
      </c>
      <c r="HX50" s="12">
        <v>8</v>
      </c>
      <c r="HY50" s="200">
        <v>6.25</v>
      </c>
      <c r="HZ50" s="196">
        <v>133.59375</v>
      </c>
      <c r="IA50" s="201">
        <v>0</v>
      </c>
      <c r="IB50" s="201">
        <v>171</v>
      </c>
      <c r="IC50" s="12">
        <v>171</v>
      </c>
    </row>
    <row r="51" spans="1:237">
      <c r="A51" s="10">
        <v>240</v>
      </c>
      <c r="B51" s="14" t="s">
        <v>143</v>
      </c>
      <c r="C51" s="10">
        <v>240</v>
      </c>
      <c r="D51" s="18">
        <v>17</v>
      </c>
      <c r="E51" s="12">
        <v>0</v>
      </c>
      <c r="F51" s="12">
        <v>18</v>
      </c>
      <c r="G51" s="12">
        <v>18</v>
      </c>
      <c r="H51" s="196">
        <v>105.88235294117599</v>
      </c>
      <c r="I51" s="12">
        <v>0</v>
      </c>
      <c r="J51" s="12">
        <v>1</v>
      </c>
      <c r="K51" s="12">
        <v>1</v>
      </c>
      <c r="L51" s="200">
        <v>5.8823529411764701</v>
      </c>
      <c r="M51" s="196">
        <v>111.764705882353</v>
      </c>
      <c r="N51" s="201">
        <v>0</v>
      </c>
      <c r="O51" s="201">
        <v>19</v>
      </c>
      <c r="P51" s="202">
        <v>19</v>
      </c>
      <c r="Q51" s="202">
        <v>17</v>
      </c>
      <c r="R51" s="202">
        <v>0</v>
      </c>
      <c r="S51" s="202">
        <v>17</v>
      </c>
      <c r="T51" s="202">
        <v>17</v>
      </c>
      <c r="U51" s="206">
        <v>100</v>
      </c>
      <c r="V51" s="202">
        <v>0</v>
      </c>
      <c r="W51" s="202">
        <v>1</v>
      </c>
      <c r="X51" s="202">
        <v>1</v>
      </c>
      <c r="Y51" s="206">
        <v>5.8823529411764701</v>
      </c>
      <c r="Z51" s="206">
        <v>105.88235294117599</v>
      </c>
      <c r="AA51" s="202">
        <v>0</v>
      </c>
      <c r="AB51" s="202">
        <v>18</v>
      </c>
      <c r="AC51" s="202">
        <v>18</v>
      </c>
      <c r="AD51" s="202">
        <v>17</v>
      </c>
      <c r="AE51" s="202">
        <v>0</v>
      </c>
      <c r="AF51" s="202">
        <v>17</v>
      </c>
      <c r="AG51" s="202">
        <v>17</v>
      </c>
      <c r="AH51" s="196">
        <v>100</v>
      </c>
      <c r="AI51" s="202">
        <v>0</v>
      </c>
      <c r="AJ51" s="202">
        <v>1</v>
      </c>
      <c r="AK51" s="202">
        <v>1</v>
      </c>
      <c r="AL51" s="196">
        <v>5.8823529411764701</v>
      </c>
      <c r="AM51" s="196">
        <v>105.88235294117599</v>
      </c>
      <c r="AN51" s="202">
        <v>0</v>
      </c>
      <c r="AO51" s="202">
        <v>18</v>
      </c>
      <c r="AP51" s="202">
        <v>18</v>
      </c>
      <c r="AQ51" s="202">
        <v>17</v>
      </c>
      <c r="AR51" s="202">
        <v>0</v>
      </c>
      <c r="AS51" s="202">
        <v>17</v>
      </c>
      <c r="AT51" s="202">
        <v>17</v>
      </c>
      <c r="AU51" s="196">
        <v>100</v>
      </c>
      <c r="AV51" s="202">
        <v>0</v>
      </c>
      <c r="AW51" s="202">
        <v>1</v>
      </c>
      <c r="AX51" s="202">
        <v>1</v>
      </c>
      <c r="AY51" s="196">
        <v>5.8823529411764701</v>
      </c>
      <c r="AZ51" s="196">
        <v>105.88235294117599</v>
      </c>
      <c r="BA51" s="202">
        <v>0</v>
      </c>
      <c r="BB51" s="202">
        <v>18</v>
      </c>
      <c r="BC51" s="202">
        <v>18</v>
      </c>
      <c r="BD51" s="202">
        <v>17</v>
      </c>
      <c r="BE51" s="202">
        <v>0</v>
      </c>
      <c r="BF51" s="202">
        <v>18</v>
      </c>
      <c r="BG51" s="202">
        <v>18</v>
      </c>
      <c r="BH51" s="206">
        <v>105.88235294117599</v>
      </c>
      <c r="BI51" s="202">
        <v>0</v>
      </c>
      <c r="BJ51" s="202">
        <v>1</v>
      </c>
      <c r="BK51" s="202">
        <v>1</v>
      </c>
      <c r="BL51" s="206">
        <v>5.8823529411764701</v>
      </c>
      <c r="BM51" s="206">
        <v>111.764705882353</v>
      </c>
      <c r="BN51" s="202">
        <v>0</v>
      </c>
      <c r="BO51" s="202">
        <v>19</v>
      </c>
      <c r="BP51" s="202">
        <v>19</v>
      </c>
      <c r="BQ51" s="202">
        <v>17</v>
      </c>
      <c r="BR51" s="202">
        <v>0</v>
      </c>
      <c r="BS51" s="202">
        <v>18</v>
      </c>
      <c r="BT51" s="202">
        <v>18</v>
      </c>
      <c r="BU51" s="196">
        <v>105.88235294117599</v>
      </c>
      <c r="BV51" s="202">
        <v>0</v>
      </c>
      <c r="BW51" s="202">
        <v>1</v>
      </c>
      <c r="BX51" s="202">
        <v>1</v>
      </c>
      <c r="BY51" s="196">
        <v>5.8823529411764701</v>
      </c>
      <c r="BZ51" s="196">
        <v>111.764705882353</v>
      </c>
      <c r="CA51" s="202">
        <v>0</v>
      </c>
      <c r="CB51" s="202">
        <v>19</v>
      </c>
      <c r="CC51" s="202">
        <v>19</v>
      </c>
      <c r="CD51" s="202">
        <v>16</v>
      </c>
      <c r="CE51" s="202">
        <v>0</v>
      </c>
      <c r="CF51" s="202">
        <v>18</v>
      </c>
      <c r="CG51" s="202">
        <v>18</v>
      </c>
      <c r="CH51" s="196">
        <v>112.5</v>
      </c>
      <c r="CI51" s="202">
        <v>0</v>
      </c>
      <c r="CJ51" s="202">
        <v>1</v>
      </c>
      <c r="CK51" s="202">
        <v>1</v>
      </c>
      <c r="CL51" s="200">
        <v>6.25</v>
      </c>
      <c r="CM51" s="196">
        <v>118.75</v>
      </c>
      <c r="CN51" s="202">
        <v>0</v>
      </c>
      <c r="CO51" s="202">
        <v>19</v>
      </c>
      <c r="CP51" s="202">
        <v>19</v>
      </c>
      <c r="CQ51" s="12">
        <v>16</v>
      </c>
      <c r="CR51" s="12">
        <v>0</v>
      </c>
      <c r="CS51" s="12">
        <v>21</v>
      </c>
      <c r="CT51" s="12">
        <v>21</v>
      </c>
      <c r="CU51" s="196">
        <v>131.25</v>
      </c>
      <c r="CV51" s="12">
        <v>0</v>
      </c>
      <c r="CW51" s="12">
        <v>1</v>
      </c>
      <c r="CX51" s="12">
        <v>1</v>
      </c>
      <c r="CY51" s="200">
        <v>6.25</v>
      </c>
      <c r="CZ51" s="196">
        <v>137.5</v>
      </c>
      <c r="DA51" s="201">
        <v>0</v>
      </c>
      <c r="DB51" s="201">
        <v>22</v>
      </c>
      <c r="DC51" s="12">
        <v>22</v>
      </c>
      <c r="DD51" s="12">
        <v>18</v>
      </c>
      <c r="DE51" s="12">
        <v>0</v>
      </c>
      <c r="DF51" s="12">
        <v>21</v>
      </c>
      <c r="DG51" s="12">
        <v>21</v>
      </c>
      <c r="DH51" s="196">
        <v>116.666666666667</v>
      </c>
      <c r="DI51" s="12">
        <v>0</v>
      </c>
      <c r="DJ51" s="12">
        <v>1</v>
      </c>
      <c r="DK51" s="12">
        <v>1</v>
      </c>
      <c r="DL51" s="200">
        <v>5.5555555555555598</v>
      </c>
      <c r="DM51" s="196">
        <v>122.222222222222</v>
      </c>
      <c r="DN51" s="201">
        <v>0</v>
      </c>
      <c r="DO51" s="201">
        <v>22</v>
      </c>
      <c r="DP51" s="12">
        <v>22</v>
      </c>
      <c r="DQ51" s="12">
        <v>18</v>
      </c>
      <c r="DR51" s="12">
        <v>0</v>
      </c>
      <c r="DS51" s="12">
        <v>21</v>
      </c>
      <c r="DT51" s="12">
        <v>21</v>
      </c>
      <c r="DU51" s="196">
        <v>116.666666666667</v>
      </c>
      <c r="DV51" s="12">
        <v>0</v>
      </c>
      <c r="DW51" s="12">
        <v>1</v>
      </c>
      <c r="DX51" s="12">
        <v>1</v>
      </c>
      <c r="DY51" s="200">
        <v>5.5555555555555598</v>
      </c>
      <c r="DZ51" s="196">
        <v>122.222222222222</v>
      </c>
      <c r="EA51" s="201">
        <v>0</v>
      </c>
      <c r="EB51" s="201">
        <v>22</v>
      </c>
      <c r="EC51" s="12">
        <v>22</v>
      </c>
      <c r="ED51" s="12">
        <v>18</v>
      </c>
      <c r="EE51" s="12">
        <v>0</v>
      </c>
      <c r="EF51" s="12">
        <v>22</v>
      </c>
      <c r="EG51" s="12">
        <v>22</v>
      </c>
      <c r="EH51" s="196">
        <v>122.222222222222</v>
      </c>
      <c r="EI51" s="12">
        <v>0</v>
      </c>
      <c r="EJ51" s="12">
        <v>1</v>
      </c>
      <c r="EK51" s="12">
        <v>1</v>
      </c>
      <c r="EL51" s="200">
        <v>5.5555555555555598</v>
      </c>
      <c r="EM51" s="196">
        <v>127.777777777778</v>
      </c>
      <c r="EN51" s="201">
        <v>0</v>
      </c>
      <c r="EO51" s="201">
        <v>23</v>
      </c>
      <c r="EP51" s="12">
        <v>23</v>
      </c>
      <c r="EQ51" s="219">
        <v>18</v>
      </c>
      <c r="ER51" s="12">
        <v>0</v>
      </c>
      <c r="ES51" s="12">
        <v>22</v>
      </c>
      <c r="ET51" s="12">
        <v>22</v>
      </c>
      <c r="EU51" s="196">
        <v>122.222222222222</v>
      </c>
      <c r="EV51" s="12">
        <v>0</v>
      </c>
      <c r="EW51" s="12">
        <v>1</v>
      </c>
      <c r="EX51" s="12">
        <v>1</v>
      </c>
      <c r="EY51" s="200">
        <v>5.5555555555555598</v>
      </c>
      <c r="EZ51" s="196">
        <v>127.777777777778</v>
      </c>
      <c r="FA51" s="201">
        <v>0</v>
      </c>
      <c r="FB51" s="201">
        <v>23</v>
      </c>
      <c r="FC51" s="12">
        <v>23</v>
      </c>
      <c r="FD51" s="219">
        <v>18</v>
      </c>
      <c r="FE51" s="12">
        <v>0</v>
      </c>
      <c r="FF51" s="12">
        <v>23</v>
      </c>
      <c r="FG51" s="12">
        <v>23</v>
      </c>
      <c r="FH51" s="196">
        <v>127.777777777778</v>
      </c>
      <c r="FI51" s="12">
        <v>0</v>
      </c>
      <c r="FJ51" s="12">
        <v>0</v>
      </c>
      <c r="FK51" s="12">
        <v>0</v>
      </c>
      <c r="FL51" s="200">
        <v>0</v>
      </c>
      <c r="FM51" s="196">
        <v>127.777777777778</v>
      </c>
      <c r="FN51" s="201">
        <v>0</v>
      </c>
      <c r="FO51" s="201">
        <v>23</v>
      </c>
      <c r="FP51" s="12">
        <v>23</v>
      </c>
      <c r="FQ51" s="219">
        <v>18</v>
      </c>
      <c r="FR51" s="12">
        <v>0</v>
      </c>
      <c r="FS51" s="12">
        <v>22</v>
      </c>
      <c r="FT51" s="12">
        <v>22</v>
      </c>
      <c r="FU51" s="196">
        <v>122.222222222222</v>
      </c>
      <c r="FV51" s="12">
        <v>0</v>
      </c>
      <c r="FW51" s="12">
        <v>2</v>
      </c>
      <c r="FX51" s="12">
        <v>2</v>
      </c>
      <c r="FY51" s="200">
        <v>11.1111111111111</v>
      </c>
      <c r="FZ51" s="196">
        <v>133.333333333333</v>
      </c>
      <c r="GA51" s="201">
        <v>0</v>
      </c>
      <c r="GB51" s="201">
        <v>24</v>
      </c>
      <c r="GC51" s="12">
        <v>24</v>
      </c>
      <c r="GD51" s="219">
        <v>18</v>
      </c>
      <c r="GE51" s="12">
        <v>0</v>
      </c>
      <c r="GF51" s="12">
        <v>20</v>
      </c>
      <c r="GG51" s="12">
        <v>20</v>
      </c>
      <c r="GH51" s="196">
        <v>111.111111111111</v>
      </c>
      <c r="GI51" s="12">
        <v>0</v>
      </c>
      <c r="GJ51" s="12">
        <v>3</v>
      </c>
      <c r="GK51" s="12">
        <v>3</v>
      </c>
      <c r="GL51" s="200">
        <v>16.6666666666667</v>
      </c>
      <c r="GM51" s="196">
        <v>127.777777777778</v>
      </c>
      <c r="GN51" s="201">
        <v>0</v>
      </c>
      <c r="GO51" s="201">
        <v>23</v>
      </c>
      <c r="GP51" s="12">
        <v>23</v>
      </c>
      <c r="GQ51" s="219">
        <v>18</v>
      </c>
      <c r="GR51" s="12">
        <v>0</v>
      </c>
      <c r="GS51" s="12">
        <v>20</v>
      </c>
      <c r="GT51" s="12">
        <v>20</v>
      </c>
      <c r="GU51" s="196">
        <v>111.111111111111</v>
      </c>
      <c r="GV51" s="12">
        <v>0</v>
      </c>
      <c r="GW51" s="12">
        <v>3</v>
      </c>
      <c r="GX51" s="12">
        <v>3</v>
      </c>
      <c r="GY51" s="200">
        <v>16.6666666666667</v>
      </c>
      <c r="GZ51" s="196">
        <v>127.777777777778</v>
      </c>
      <c r="HA51" s="201">
        <v>0</v>
      </c>
      <c r="HB51" s="201">
        <v>23</v>
      </c>
      <c r="HC51" s="12">
        <v>23</v>
      </c>
      <c r="HD51" s="12">
        <v>18</v>
      </c>
      <c r="HE51" s="12">
        <v>0</v>
      </c>
      <c r="HF51" s="12">
        <v>20</v>
      </c>
      <c r="HG51" s="12">
        <v>20</v>
      </c>
      <c r="HH51" s="12">
        <v>111.111111111111</v>
      </c>
      <c r="HI51" s="12">
        <v>0</v>
      </c>
      <c r="HJ51" s="12">
        <v>3</v>
      </c>
      <c r="HK51" s="12">
        <v>3</v>
      </c>
      <c r="HL51" s="12">
        <v>16.6666666666667</v>
      </c>
      <c r="HM51" s="12">
        <v>127.777777777778</v>
      </c>
      <c r="HN51" s="12">
        <v>0</v>
      </c>
      <c r="HO51" s="12">
        <v>23</v>
      </c>
      <c r="HP51" s="12">
        <v>23</v>
      </c>
      <c r="HQ51" s="229">
        <v>18</v>
      </c>
      <c r="HR51" s="12">
        <v>0</v>
      </c>
      <c r="HS51" s="12">
        <v>20</v>
      </c>
      <c r="HT51" s="12">
        <v>20</v>
      </c>
      <c r="HU51" s="196">
        <v>111.111111111111</v>
      </c>
      <c r="HV51" s="12">
        <v>0</v>
      </c>
      <c r="HW51" s="12">
        <v>3</v>
      </c>
      <c r="HX51" s="12">
        <v>3</v>
      </c>
      <c r="HY51" s="200">
        <v>16.6666666666667</v>
      </c>
      <c r="HZ51" s="196">
        <v>127.777777777778</v>
      </c>
      <c r="IA51" s="201">
        <v>0</v>
      </c>
      <c r="IB51" s="201">
        <v>23</v>
      </c>
      <c r="IC51" s="12">
        <v>23</v>
      </c>
    </row>
    <row r="52" spans="1:237">
      <c r="A52" s="10">
        <v>284</v>
      </c>
      <c r="B52" s="14" t="s">
        <v>144</v>
      </c>
      <c r="C52" s="10">
        <v>284</v>
      </c>
      <c r="D52" s="18">
        <v>80</v>
      </c>
      <c r="E52" s="12">
        <v>3</v>
      </c>
      <c r="F52" s="12">
        <v>88</v>
      </c>
      <c r="G52" s="12">
        <v>91</v>
      </c>
      <c r="H52" s="196">
        <v>110</v>
      </c>
      <c r="I52" s="12">
        <v>0</v>
      </c>
      <c r="J52" s="12">
        <v>7</v>
      </c>
      <c r="K52" s="12">
        <v>7</v>
      </c>
      <c r="L52" s="200">
        <v>8.75</v>
      </c>
      <c r="M52" s="196">
        <v>118.75</v>
      </c>
      <c r="N52" s="201">
        <v>3</v>
      </c>
      <c r="O52" s="201">
        <v>95</v>
      </c>
      <c r="P52" s="202">
        <v>98</v>
      </c>
      <c r="Q52" s="202">
        <v>80</v>
      </c>
      <c r="R52" s="202">
        <v>3</v>
      </c>
      <c r="S52" s="202">
        <v>87</v>
      </c>
      <c r="T52" s="202">
        <v>90</v>
      </c>
      <c r="U52" s="206">
        <v>108.75</v>
      </c>
      <c r="V52" s="202">
        <v>0</v>
      </c>
      <c r="W52" s="202">
        <v>9</v>
      </c>
      <c r="X52" s="202">
        <v>9</v>
      </c>
      <c r="Y52" s="206">
        <v>11.25</v>
      </c>
      <c r="Z52" s="206">
        <v>120</v>
      </c>
      <c r="AA52" s="202">
        <v>3</v>
      </c>
      <c r="AB52" s="202">
        <v>96</v>
      </c>
      <c r="AC52" s="202">
        <v>99</v>
      </c>
      <c r="AD52" s="202">
        <v>80</v>
      </c>
      <c r="AE52" s="202">
        <v>0</v>
      </c>
      <c r="AF52" s="202">
        <v>89</v>
      </c>
      <c r="AG52" s="202">
        <v>89</v>
      </c>
      <c r="AH52" s="196">
        <v>111.25</v>
      </c>
      <c r="AI52" s="202">
        <v>0</v>
      </c>
      <c r="AJ52" s="202">
        <v>7</v>
      </c>
      <c r="AK52" s="202">
        <v>7</v>
      </c>
      <c r="AL52" s="196">
        <v>8.75</v>
      </c>
      <c r="AM52" s="196">
        <v>120</v>
      </c>
      <c r="AN52" s="202">
        <v>0</v>
      </c>
      <c r="AO52" s="202">
        <v>96</v>
      </c>
      <c r="AP52" s="202">
        <v>96</v>
      </c>
      <c r="AQ52" s="202">
        <v>80</v>
      </c>
      <c r="AR52" s="202">
        <v>0</v>
      </c>
      <c r="AS52" s="202">
        <v>89</v>
      </c>
      <c r="AT52" s="202">
        <v>89</v>
      </c>
      <c r="AU52" s="196">
        <v>111.25</v>
      </c>
      <c r="AV52" s="202">
        <v>0</v>
      </c>
      <c r="AW52" s="202">
        <v>7</v>
      </c>
      <c r="AX52" s="202">
        <v>7</v>
      </c>
      <c r="AY52" s="196">
        <v>8.75</v>
      </c>
      <c r="AZ52" s="196">
        <v>120</v>
      </c>
      <c r="BA52" s="202">
        <v>0</v>
      </c>
      <c r="BB52" s="202">
        <v>96</v>
      </c>
      <c r="BC52" s="202">
        <v>96</v>
      </c>
      <c r="BD52" s="202">
        <v>80</v>
      </c>
      <c r="BE52" s="202">
        <v>0</v>
      </c>
      <c r="BF52" s="202">
        <v>90</v>
      </c>
      <c r="BG52" s="202">
        <v>90</v>
      </c>
      <c r="BH52" s="206">
        <v>112.5</v>
      </c>
      <c r="BI52" s="202">
        <v>0</v>
      </c>
      <c r="BJ52" s="202">
        <v>7</v>
      </c>
      <c r="BK52" s="202">
        <v>7</v>
      </c>
      <c r="BL52" s="206">
        <v>8.75</v>
      </c>
      <c r="BM52" s="206">
        <v>121.25</v>
      </c>
      <c r="BN52" s="202">
        <v>0</v>
      </c>
      <c r="BO52" s="202">
        <v>97</v>
      </c>
      <c r="BP52" s="202">
        <v>97</v>
      </c>
      <c r="BQ52" s="202">
        <v>80</v>
      </c>
      <c r="BR52" s="202">
        <v>0</v>
      </c>
      <c r="BS52" s="202">
        <v>89</v>
      </c>
      <c r="BT52" s="202">
        <v>89</v>
      </c>
      <c r="BU52" s="196">
        <v>111.25</v>
      </c>
      <c r="BV52" s="202">
        <v>0</v>
      </c>
      <c r="BW52" s="202">
        <v>5</v>
      </c>
      <c r="BX52" s="202">
        <v>5</v>
      </c>
      <c r="BY52" s="196">
        <v>6.25</v>
      </c>
      <c r="BZ52" s="196">
        <v>117.5</v>
      </c>
      <c r="CA52" s="202">
        <v>0</v>
      </c>
      <c r="CB52" s="202">
        <v>94</v>
      </c>
      <c r="CC52" s="202">
        <v>94</v>
      </c>
      <c r="CD52" s="202">
        <v>71</v>
      </c>
      <c r="CE52" s="202">
        <v>0</v>
      </c>
      <c r="CF52" s="202">
        <v>90</v>
      </c>
      <c r="CG52" s="202">
        <v>90</v>
      </c>
      <c r="CH52" s="196">
        <v>126.76056338028199</v>
      </c>
      <c r="CI52" s="202">
        <v>0</v>
      </c>
      <c r="CJ52" s="202">
        <v>5</v>
      </c>
      <c r="CK52" s="202">
        <v>5</v>
      </c>
      <c r="CL52" s="200">
        <v>7.0422535211267601</v>
      </c>
      <c r="CM52" s="196">
        <v>133.80281690140799</v>
      </c>
      <c r="CN52" s="202">
        <v>0</v>
      </c>
      <c r="CO52" s="202">
        <v>95</v>
      </c>
      <c r="CP52" s="202">
        <v>95</v>
      </c>
      <c r="CQ52" s="12">
        <v>71</v>
      </c>
      <c r="CR52" s="12">
        <v>0</v>
      </c>
      <c r="CS52" s="12">
        <v>90</v>
      </c>
      <c r="CT52" s="12">
        <v>90</v>
      </c>
      <c r="CU52" s="196">
        <v>126.76056338028199</v>
      </c>
      <c r="CV52" s="12">
        <v>0</v>
      </c>
      <c r="CW52" s="12">
        <v>4</v>
      </c>
      <c r="CX52" s="12">
        <v>4</v>
      </c>
      <c r="CY52" s="200">
        <v>5.6338028169014098</v>
      </c>
      <c r="CZ52" s="196">
        <v>132.39436619718299</v>
      </c>
      <c r="DA52" s="201">
        <v>0</v>
      </c>
      <c r="DB52" s="201">
        <v>94</v>
      </c>
      <c r="DC52" s="12">
        <v>94</v>
      </c>
      <c r="DD52" s="12">
        <v>71</v>
      </c>
      <c r="DE52" s="12">
        <v>0</v>
      </c>
      <c r="DF52" s="12">
        <v>89</v>
      </c>
      <c r="DG52" s="12">
        <v>89</v>
      </c>
      <c r="DH52" s="196">
        <v>125.352112676056</v>
      </c>
      <c r="DI52" s="12">
        <v>0</v>
      </c>
      <c r="DJ52" s="12">
        <v>5</v>
      </c>
      <c r="DK52" s="12">
        <v>5</v>
      </c>
      <c r="DL52" s="200">
        <v>7.0422535211267601</v>
      </c>
      <c r="DM52" s="196">
        <v>132.39436619718299</v>
      </c>
      <c r="DN52" s="201">
        <v>0</v>
      </c>
      <c r="DO52" s="201">
        <v>94</v>
      </c>
      <c r="DP52" s="12">
        <v>94</v>
      </c>
      <c r="DQ52" s="12">
        <v>71</v>
      </c>
      <c r="DR52" s="12">
        <v>0</v>
      </c>
      <c r="DS52" s="12">
        <v>88</v>
      </c>
      <c r="DT52" s="12">
        <v>88</v>
      </c>
      <c r="DU52" s="196">
        <v>123.94366197183101</v>
      </c>
      <c r="DV52" s="12">
        <v>0</v>
      </c>
      <c r="DW52" s="12">
        <v>4</v>
      </c>
      <c r="DX52" s="12">
        <v>4</v>
      </c>
      <c r="DY52" s="200">
        <v>5.6338028169014098</v>
      </c>
      <c r="DZ52" s="196">
        <v>129.57746478873199</v>
      </c>
      <c r="EA52" s="201">
        <v>0</v>
      </c>
      <c r="EB52" s="201">
        <v>92</v>
      </c>
      <c r="EC52" s="12">
        <v>92</v>
      </c>
      <c r="ED52" s="12">
        <v>74</v>
      </c>
      <c r="EE52" s="12">
        <v>0</v>
      </c>
      <c r="EF52" s="12">
        <v>89</v>
      </c>
      <c r="EG52" s="12">
        <v>89</v>
      </c>
      <c r="EH52" s="196">
        <v>120.27027027027</v>
      </c>
      <c r="EI52" s="12">
        <v>0</v>
      </c>
      <c r="EJ52" s="12">
        <v>3</v>
      </c>
      <c r="EK52" s="12">
        <v>3</v>
      </c>
      <c r="EL52" s="200">
        <v>4.0540540540540499</v>
      </c>
      <c r="EM52" s="196">
        <v>124.324324324324</v>
      </c>
      <c r="EN52" s="201">
        <v>0</v>
      </c>
      <c r="EO52" s="201">
        <v>92</v>
      </c>
      <c r="EP52" s="12">
        <v>92</v>
      </c>
      <c r="EQ52" s="219">
        <v>74</v>
      </c>
      <c r="ER52" s="12">
        <v>0</v>
      </c>
      <c r="ES52" s="12">
        <v>88</v>
      </c>
      <c r="ET52" s="12">
        <v>88</v>
      </c>
      <c r="EU52" s="196">
        <v>118.918918918919</v>
      </c>
      <c r="EV52" s="12">
        <v>0</v>
      </c>
      <c r="EW52" s="12">
        <v>5</v>
      </c>
      <c r="EX52" s="12">
        <v>5</v>
      </c>
      <c r="EY52" s="200">
        <v>6.7567567567567597</v>
      </c>
      <c r="EZ52" s="196">
        <v>125.675675675676</v>
      </c>
      <c r="FA52" s="201">
        <v>0</v>
      </c>
      <c r="FB52" s="201">
        <v>93</v>
      </c>
      <c r="FC52" s="12">
        <v>93</v>
      </c>
      <c r="FD52" s="219">
        <v>74</v>
      </c>
      <c r="FE52" s="12">
        <v>0</v>
      </c>
      <c r="FF52" s="12">
        <v>88</v>
      </c>
      <c r="FG52" s="12">
        <v>88</v>
      </c>
      <c r="FH52" s="196">
        <v>118.918918918919</v>
      </c>
      <c r="FI52" s="12">
        <v>0</v>
      </c>
      <c r="FJ52" s="12">
        <v>4</v>
      </c>
      <c r="FK52" s="12">
        <v>4</v>
      </c>
      <c r="FL52" s="200">
        <v>5.4054054054054097</v>
      </c>
      <c r="FM52" s="196">
        <v>124.324324324324</v>
      </c>
      <c r="FN52" s="201">
        <v>0</v>
      </c>
      <c r="FO52" s="201">
        <v>92</v>
      </c>
      <c r="FP52" s="12">
        <v>92</v>
      </c>
      <c r="FQ52" s="219">
        <v>74</v>
      </c>
      <c r="FR52" s="12">
        <v>0</v>
      </c>
      <c r="FS52" s="12">
        <v>90</v>
      </c>
      <c r="FT52" s="12">
        <v>90</v>
      </c>
      <c r="FU52" s="196">
        <v>121.621621621622</v>
      </c>
      <c r="FV52" s="12">
        <v>0</v>
      </c>
      <c r="FW52" s="12">
        <v>3</v>
      </c>
      <c r="FX52" s="12">
        <v>3</v>
      </c>
      <c r="FY52" s="200">
        <v>4.0540540540540499</v>
      </c>
      <c r="FZ52" s="196">
        <v>125.675675675676</v>
      </c>
      <c r="GA52" s="201">
        <v>0</v>
      </c>
      <c r="GB52" s="201">
        <v>93</v>
      </c>
      <c r="GC52" s="12">
        <v>93</v>
      </c>
      <c r="GD52" s="219">
        <v>74</v>
      </c>
      <c r="GE52" s="12">
        <v>0</v>
      </c>
      <c r="GF52" s="12">
        <v>89</v>
      </c>
      <c r="GG52" s="12">
        <v>89</v>
      </c>
      <c r="GH52" s="196">
        <v>120.27027027027</v>
      </c>
      <c r="GI52" s="12">
        <v>0</v>
      </c>
      <c r="GJ52" s="12">
        <v>4</v>
      </c>
      <c r="GK52" s="12">
        <v>4</v>
      </c>
      <c r="GL52" s="200">
        <v>5.4054054054054097</v>
      </c>
      <c r="GM52" s="196">
        <v>125.675675675676</v>
      </c>
      <c r="GN52" s="201">
        <v>0</v>
      </c>
      <c r="GO52" s="201">
        <v>93</v>
      </c>
      <c r="GP52" s="12">
        <v>93</v>
      </c>
      <c r="GQ52" s="219">
        <v>74</v>
      </c>
      <c r="GR52" s="12">
        <v>0</v>
      </c>
      <c r="GS52" s="12">
        <v>88</v>
      </c>
      <c r="GT52" s="12">
        <v>88</v>
      </c>
      <c r="GU52" s="196">
        <v>118.918918918919</v>
      </c>
      <c r="GV52" s="12">
        <v>0</v>
      </c>
      <c r="GW52" s="12">
        <v>5</v>
      </c>
      <c r="GX52" s="12">
        <v>5</v>
      </c>
      <c r="GY52" s="200">
        <v>6.7567567567567597</v>
      </c>
      <c r="GZ52" s="196">
        <v>125.675675675676</v>
      </c>
      <c r="HA52" s="201">
        <v>0</v>
      </c>
      <c r="HB52" s="201">
        <v>93</v>
      </c>
      <c r="HC52" s="12">
        <v>93</v>
      </c>
      <c r="HD52" s="12">
        <v>74</v>
      </c>
      <c r="HE52" s="12">
        <v>0</v>
      </c>
      <c r="HF52" s="12">
        <v>89</v>
      </c>
      <c r="HG52" s="12">
        <v>89</v>
      </c>
      <c r="HH52" s="12">
        <v>120.27027027027</v>
      </c>
      <c r="HI52" s="12">
        <v>0</v>
      </c>
      <c r="HJ52" s="12">
        <v>5</v>
      </c>
      <c r="HK52" s="12">
        <v>5</v>
      </c>
      <c r="HL52" s="12">
        <v>6.7567567567567597</v>
      </c>
      <c r="HM52" s="12">
        <v>127.027027027027</v>
      </c>
      <c r="HN52" s="12">
        <v>0</v>
      </c>
      <c r="HO52" s="12">
        <v>94</v>
      </c>
      <c r="HP52" s="12">
        <v>94</v>
      </c>
      <c r="HQ52" s="229">
        <v>74</v>
      </c>
      <c r="HR52" s="12">
        <v>0</v>
      </c>
      <c r="HS52" s="12">
        <v>87</v>
      </c>
      <c r="HT52" s="12">
        <v>87</v>
      </c>
      <c r="HU52" s="196">
        <v>117.56756756756801</v>
      </c>
      <c r="HV52" s="12">
        <v>0</v>
      </c>
      <c r="HW52" s="12">
        <v>6</v>
      </c>
      <c r="HX52" s="12">
        <v>6</v>
      </c>
      <c r="HY52" s="200">
        <v>8.1081081081081106</v>
      </c>
      <c r="HZ52" s="196">
        <v>125.675675675676</v>
      </c>
      <c r="IA52" s="201">
        <v>0</v>
      </c>
      <c r="IB52" s="201">
        <v>93</v>
      </c>
      <c r="IC52" s="12">
        <v>93</v>
      </c>
    </row>
    <row r="53" spans="1:237">
      <c r="A53" s="10">
        <v>306</v>
      </c>
      <c r="B53" s="14" t="s">
        <v>145</v>
      </c>
      <c r="C53" s="10">
        <v>306</v>
      </c>
      <c r="D53" s="18">
        <v>120</v>
      </c>
      <c r="E53" s="12">
        <v>0</v>
      </c>
      <c r="F53" s="12">
        <v>86</v>
      </c>
      <c r="G53" s="12">
        <v>86</v>
      </c>
      <c r="H53" s="196">
        <v>71.6666666666667</v>
      </c>
      <c r="I53" s="12">
        <v>0</v>
      </c>
      <c r="J53" s="12">
        <v>4</v>
      </c>
      <c r="K53" s="12">
        <v>4</v>
      </c>
      <c r="L53" s="200">
        <v>3.3333333333333299</v>
      </c>
      <c r="M53" s="196">
        <v>75</v>
      </c>
      <c r="N53" s="201">
        <v>0</v>
      </c>
      <c r="O53" s="201">
        <v>90</v>
      </c>
      <c r="P53" s="202">
        <v>90</v>
      </c>
      <c r="Q53" s="202">
        <v>120</v>
      </c>
      <c r="R53" s="202">
        <v>0</v>
      </c>
      <c r="S53" s="202">
        <v>87</v>
      </c>
      <c r="T53" s="202">
        <v>87</v>
      </c>
      <c r="U53" s="206">
        <v>72.5</v>
      </c>
      <c r="V53" s="202">
        <v>0</v>
      </c>
      <c r="W53" s="202">
        <v>4</v>
      </c>
      <c r="X53" s="202">
        <v>4</v>
      </c>
      <c r="Y53" s="206">
        <v>3.3333333333333299</v>
      </c>
      <c r="Z53" s="206">
        <v>75.8333333333333</v>
      </c>
      <c r="AA53" s="202">
        <v>0</v>
      </c>
      <c r="AB53" s="202">
        <v>91</v>
      </c>
      <c r="AC53" s="202">
        <v>91</v>
      </c>
      <c r="AD53" s="202">
        <v>120</v>
      </c>
      <c r="AE53" s="202">
        <v>0</v>
      </c>
      <c r="AF53" s="202">
        <v>89</v>
      </c>
      <c r="AG53" s="202">
        <v>89</v>
      </c>
      <c r="AH53" s="196">
        <v>74.1666666666667</v>
      </c>
      <c r="AI53" s="202">
        <v>0</v>
      </c>
      <c r="AJ53" s="202">
        <v>2</v>
      </c>
      <c r="AK53" s="202">
        <v>2</v>
      </c>
      <c r="AL53" s="196">
        <v>1.6666666666666701</v>
      </c>
      <c r="AM53" s="196">
        <v>75.8333333333333</v>
      </c>
      <c r="AN53" s="202">
        <v>0</v>
      </c>
      <c r="AO53" s="202">
        <v>91</v>
      </c>
      <c r="AP53" s="202">
        <v>91</v>
      </c>
      <c r="AQ53" s="202">
        <v>120</v>
      </c>
      <c r="AR53" s="202">
        <v>0</v>
      </c>
      <c r="AS53" s="202">
        <v>89</v>
      </c>
      <c r="AT53" s="202">
        <v>89</v>
      </c>
      <c r="AU53" s="196">
        <v>74.1666666666667</v>
      </c>
      <c r="AV53" s="202">
        <v>0</v>
      </c>
      <c r="AW53" s="202">
        <v>3</v>
      </c>
      <c r="AX53" s="202">
        <v>3</v>
      </c>
      <c r="AY53" s="196">
        <v>2.5</v>
      </c>
      <c r="AZ53" s="196">
        <v>76.6666666666667</v>
      </c>
      <c r="BA53" s="202">
        <v>0</v>
      </c>
      <c r="BB53" s="202">
        <v>92</v>
      </c>
      <c r="BC53" s="202">
        <v>92</v>
      </c>
      <c r="BD53" s="202">
        <v>120</v>
      </c>
      <c r="BE53" s="202">
        <v>0</v>
      </c>
      <c r="BF53" s="202">
        <v>91</v>
      </c>
      <c r="BG53" s="202">
        <v>91</v>
      </c>
      <c r="BH53" s="206">
        <v>75.8333333333333</v>
      </c>
      <c r="BI53" s="202">
        <v>0</v>
      </c>
      <c r="BJ53" s="202">
        <v>2</v>
      </c>
      <c r="BK53" s="202">
        <v>2</v>
      </c>
      <c r="BL53" s="206">
        <v>1.6666666666666701</v>
      </c>
      <c r="BM53" s="206">
        <v>77.5</v>
      </c>
      <c r="BN53" s="202">
        <v>0</v>
      </c>
      <c r="BO53" s="202">
        <v>93</v>
      </c>
      <c r="BP53" s="202">
        <v>93</v>
      </c>
      <c r="BQ53" s="202">
        <v>120</v>
      </c>
      <c r="BR53" s="202">
        <v>0</v>
      </c>
      <c r="BS53" s="202">
        <v>88</v>
      </c>
      <c r="BT53" s="202">
        <v>88</v>
      </c>
      <c r="BU53" s="196">
        <v>73.3333333333333</v>
      </c>
      <c r="BV53" s="202">
        <v>0</v>
      </c>
      <c r="BW53" s="202">
        <v>3</v>
      </c>
      <c r="BX53" s="202">
        <v>3</v>
      </c>
      <c r="BY53" s="196">
        <v>2.5</v>
      </c>
      <c r="BZ53" s="196">
        <v>75.8333333333333</v>
      </c>
      <c r="CA53" s="202">
        <v>0</v>
      </c>
      <c r="CB53" s="202">
        <v>91</v>
      </c>
      <c r="CC53" s="202">
        <v>91</v>
      </c>
      <c r="CD53" s="202">
        <v>104</v>
      </c>
      <c r="CE53" s="202">
        <v>0</v>
      </c>
      <c r="CF53" s="202">
        <v>90</v>
      </c>
      <c r="CG53" s="202">
        <v>90</v>
      </c>
      <c r="CH53" s="196">
        <v>86.538461538461505</v>
      </c>
      <c r="CI53" s="202">
        <v>0</v>
      </c>
      <c r="CJ53" s="202">
        <v>2</v>
      </c>
      <c r="CK53" s="202">
        <v>2</v>
      </c>
      <c r="CL53" s="200">
        <v>1.92307692307692</v>
      </c>
      <c r="CM53" s="196">
        <v>88.461538461538495</v>
      </c>
      <c r="CN53" s="202">
        <v>0</v>
      </c>
      <c r="CO53" s="202">
        <v>92</v>
      </c>
      <c r="CP53" s="202">
        <v>92</v>
      </c>
      <c r="CQ53" s="12">
        <v>104</v>
      </c>
      <c r="CR53" s="12">
        <v>0</v>
      </c>
      <c r="CS53" s="12">
        <v>92</v>
      </c>
      <c r="CT53" s="12">
        <v>92</v>
      </c>
      <c r="CU53" s="196">
        <v>88.461538461538495</v>
      </c>
      <c r="CV53" s="12">
        <v>0</v>
      </c>
      <c r="CW53" s="12">
        <v>1</v>
      </c>
      <c r="CX53" s="12">
        <v>1</v>
      </c>
      <c r="CY53" s="200">
        <v>0.96153846153846201</v>
      </c>
      <c r="CZ53" s="196">
        <v>89.423076923076906</v>
      </c>
      <c r="DA53" s="201">
        <v>0</v>
      </c>
      <c r="DB53" s="201">
        <v>93</v>
      </c>
      <c r="DC53" s="12">
        <v>93</v>
      </c>
      <c r="DD53" s="12">
        <v>104</v>
      </c>
      <c r="DE53" s="12">
        <v>0</v>
      </c>
      <c r="DF53" s="12">
        <v>92</v>
      </c>
      <c r="DG53" s="12">
        <v>92</v>
      </c>
      <c r="DH53" s="196">
        <v>88.461538461538495</v>
      </c>
      <c r="DI53" s="12">
        <v>0</v>
      </c>
      <c r="DJ53" s="12">
        <v>2</v>
      </c>
      <c r="DK53" s="12">
        <v>2</v>
      </c>
      <c r="DL53" s="200">
        <v>1.92307692307692</v>
      </c>
      <c r="DM53" s="196">
        <v>90.384615384615401</v>
      </c>
      <c r="DN53" s="201">
        <v>0</v>
      </c>
      <c r="DO53" s="201">
        <v>94</v>
      </c>
      <c r="DP53" s="12">
        <v>94</v>
      </c>
      <c r="DQ53" s="12">
        <v>104</v>
      </c>
      <c r="DR53" s="12">
        <v>0</v>
      </c>
      <c r="DS53" s="12">
        <v>89</v>
      </c>
      <c r="DT53" s="12">
        <v>89</v>
      </c>
      <c r="DU53" s="196">
        <v>85.576923076923094</v>
      </c>
      <c r="DV53" s="12">
        <v>0</v>
      </c>
      <c r="DW53" s="12">
        <v>4</v>
      </c>
      <c r="DX53" s="12">
        <v>4</v>
      </c>
      <c r="DY53" s="200">
        <v>3.8461538461538498</v>
      </c>
      <c r="DZ53" s="196">
        <v>89.423076923076906</v>
      </c>
      <c r="EA53" s="201">
        <v>0</v>
      </c>
      <c r="EB53" s="201">
        <v>93</v>
      </c>
      <c r="EC53" s="12">
        <v>93</v>
      </c>
      <c r="ED53" s="12">
        <v>104</v>
      </c>
      <c r="EE53" s="12">
        <v>0</v>
      </c>
      <c r="EF53" s="12">
        <v>88</v>
      </c>
      <c r="EG53" s="12">
        <v>88</v>
      </c>
      <c r="EH53" s="196">
        <v>84.615384615384599</v>
      </c>
      <c r="EI53" s="12">
        <v>0</v>
      </c>
      <c r="EJ53" s="12">
        <v>6</v>
      </c>
      <c r="EK53" s="12">
        <v>6</v>
      </c>
      <c r="EL53" s="200">
        <v>5.7692307692307701</v>
      </c>
      <c r="EM53" s="196">
        <v>90.384615384615401</v>
      </c>
      <c r="EN53" s="201">
        <v>0</v>
      </c>
      <c r="EO53" s="201">
        <v>94</v>
      </c>
      <c r="EP53" s="12">
        <v>94</v>
      </c>
      <c r="EQ53" s="219">
        <v>104</v>
      </c>
      <c r="ER53" s="12">
        <v>0</v>
      </c>
      <c r="ES53" s="12">
        <v>88</v>
      </c>
      <c r="ET53" s="12">
        <v>88</v>
      </c>
      <c r="EU53" s="196">
        <v>84.615384615384599</v>
      </c>
      <c r="EV53" s="12">
        <v>0</v>
      </c>
      <c r="EW53" s="12">
        <v>6</v>
      </c>
      <c r="EX53" s="12">
        <v>6</v>
      </c>
      <c r="EY53" s="200">
        <v>5.7692307692307701</v>
      </c>
      <c r="EZ53" s="196">
        <v>90.384615384615401</v>
      </c>
      <c r="FA53" s="201">
        <v>0</v>
      </c>
      <c r="FB53" s="201">
        <v>94</v>
      </c>
      <c r="FC53" s="12">
        <v>94</v>
      </c>
      <c r="FD53" s="219">
        <v>104</v>
      </c>
      <c r="FE53" s="12">
        <v>0</v>
      </c>
      <c r="FF53" s="12">
        <v>87</v>
      </c>
      <c r="FG53" s="12">
        <v>87</v>
      </c>
      <c r="FH53" s="196">
        <v>83.653846153846203</v>
      </c>
      <c r="FI53" s="12">
        <v>0</v>
      </c>
      <c r="FJ53" s="12">
        <v>7</v>
      </c>
      <c r="FK53" s="12">
        <v>7</v>
      </c>
      <c r="FL53" s="200">
        <v>6.7307692307692299</v>
      </c>
      <c r="FM53" s="196">
        <v>90.384615384615401</v>
      </c>
      <c r="FN53" s="201">
        <v>0</v>
      </c>
      <c r="FO53" s="201">
        <v>94</v>
      </c>
      <c r="FP53" s="12">
        <v>94</v>
      </c>
      <c r="FQ53" s="219">
        <v>104</v>
      </c>
      <c r="FR53" s="12">
        <v>0</v>
      </c>
      <c r="FS53" s="12">
        <v>90</v>
      </c>
      <c r="FT53" s="12">
        <v>90</v>
      </c>
      <c r="FU53" s="196">
        <v>86.538461538461505</v>
      </c>
      <c r="FV53" s="12">
        <v>0</v>
      </c>
      <c r="FW53" s="12">
        <v>4</v>
      </c>
      <c r="FX53" s="12">
        <v>4</v>
      </c>
      <c r="FY53" s="200">
        <v>3.8461538461538498</v>
      </c>
      <c r="FZ53" s="196">
        <v>90.384615384615401</v>
      </c>
      <c r="GA53" s="201">
        <v>0</v>
      </c>
      <c r="GB53" s="201">
        <v>94</v>
      </c>
      <c r="GC53" s="12">
        <v>94</v>
      </c>
      <c r="GD53" s="219">
        <v>104</v>
      </c>
      <c r="GE53" s="12">
        <v>0</v>
      </c>
      <c r="GF53" s="12">
        <v>90</v>
      </c>
      <c r="GG53" s="12">
        <v>90</v>
      </c>
      <c r="GH53" s="196">
        <v>86.538461538461505</v>
      </c>
      <c r="GI53" s="12">
        <v>0</v>
      </c>
      <c r="GJ53" s="12">
        <v>5</v>
      </c>
      <c r="GK53" s="12">
        <v>5</v>
      </c>
      <c r="GL53" s="200">
        <v>4.8076923076923102</v>
      </c>
      <c r="GM53" s="196">
        <v>91.346153846153797</v>
      </c>
      <c r="GN53" s="201">
        <v>0</v>
      </c>
      <c r="GO53" s="201">
        <v>95</v>
      </c>
      <c r="GP53" s="12">
        <v>95</v>
      </c>
      <c r="GQ53" s="219">
        <v>104</v>
      </c>
      <c r="GR53" s="12">
        <v>0</v>
      </c>
      <c r="GS53" s="12">
        <v>91</v>
      </c>
      <c r="GT53" s="12">
        <v>91</v>
      </c>
      <c r="GU53" s="196">
        <v>87.5</v>
      </c>
      <c r="GV53" s="12">
        <v>0</v>
      </c>
      <c r="GW53" s="12">
        <v>4</v>
      </c>
      <c r="GX53" s="12">
        <v>4</v>
      </c>
      <c r="GY53" s="200">
        <v>3.8461538461538498</v>
      </c>
      <c r="GZ53" s="196">
        <v>91.346153846153797</v>
      </c>
      <c r="HA53" s="201">
        <v>0</v>
      </c>
      <c r="HB53" s="201">
        <v>95</v>
      </c>
      <c r="HC53" s="12">
        <v>95</v>
      </c>
      <c r="HD53" s="12">
        <v>104</v>
      </c>
      <c r="HE53" s="12">
        <v>0</v>
      </c>
      <c r="HF53" s="12">
        <v>92</v>
      </c>
      <c r="HG53" s="12">
        <v>92</v>
      </c>
      <c r="HH53" s="12">
        <v>88.461538461538495</v>
      </c>
      <c r="HI53" s="12">
        <v>0</v>
      </c>
      <c r="HJ53" s="12">
        <v>3</v>
      </c>
      <c r="HK53" s="12">
        <v>3</v>
      </c>
      <c r="HL53" s="12">
        <v>2.8846153846153801</v>
      </c>
      <c r="HM53" s="12">
        <v>91.346153846153797</v>
      </c>
      <c r="HN53" s="12">
        <v>0</v>
      </c>
      <c r="HO53" s="12">
        <v>95</v>
      </c>
      <c r="HP53" s="12">
        <v>95</v>
      </c>
      <c r="HQ53" s="229">
        <v>104</v>
      </c>
      <c r="HR53" s="12">
        <v>0</v>
      </c>
      <c r="HS53" s="12">
        <v>91</v>
      </c>
      <c r="HT53" s="12">
        <v>91</v>
      </c>
      <c r="HU53" s="196">
        <v>87.5</v>
      </c>
      <c r="HV53" s="12">
        <v>0</v>
      </c>
      <c r="HW53" s="12">
        <v>4</v>
      </c>
      <c r="HX53" s="12">
        <v>4</v>
      </c>
      <c r="HY53" s="200">
        <v>3.8461538461538498</v>
      </c>
      <c r="HZ53" s="196">
        <v>91.346153846153797</v>
      </c>
      <c r="IA53" s="201">
        <v>0</v>
      </c>
      <c r="IB53" s="201">
        <v>95</v>
      </c>
      <c r="IC53" s="12">
        <v>95</v>
      </c>
    </row>
    <row r="54" spans="1:237">
      <c r="A54" s="10">
        <v>347</v>
      </c>
      <c r="B54" s="14" t="s">
        <v>146</v>
      </c>
      <c r="C54" s="10">
        <v>347</v>
      </c>
      <c r="D54" s="18">
        <v>39</v>
      </c>
      <c r="E54" s="12">
        <v>0</v>
      </c>
      <c r="F54" s="12">
        <v>30</v>
      </c>
      <c r="G54" s="12">
        <v>30</v>
      </c>
      <c r="H54" s="196">
        <v>76.923076923076906</v>
      </c>
      <c r="I54" s="12">
        <v>0</v>
      </c>
      <c r="J54" s="12">
        <v>6</v>
      </c>
      <c r="K54" s="12">
        <v>6</v>
      </c>
      <c r="L54" s="200">
        <v>15.384615384615399</v>
      </c>
      <c r="M54" s="196">
        <v>92.307692307692307</v>
      </c>
      <c r="N54" s="201">
        <v>0</v>
      </c>
      <c r="O54" s="201">
        <v>36</v>
      </c>
      <c r="P54" s="202">
        <v>36</v>
      </c>
      <c r="Q54" s="202">
        <v>39</v>
      </c>
      <c r="R54" s="202">
        <v>0</v>
      </c>
      <c r="S54" s="202">
        <v>29</v>
      </c>
      <c r="T54" s="202">
        <v>29</v>
      </c>
      <c r="U54" s="206">
        <v>74.358974358974393</v>
      </c>
      <c r="V54" s="202">
        <v>0</v>
      </c>
      <c r="W54" s="202">
        <v>7</v>
      </c>
      <c r="X54" s="202">
        <v>7</v>
      </c>
      <c r="Y54" s="206">
        <v>17.948717948717899</v>
      </c>
      <c r="Z54" s="206">
        <v>92.307692307692307</v>
      </c>
      <c r="AA54" s="202">
        <v>0</v>
      </c>
      <c r="AB54" s="202">
        <v>36</v>
      </c>
      <c r="AC54" s="202">
        <v>36</v>
      </c>
      <c r="AD54" s="202">
        <v>39</v>
      </c>
      <c r="AE54" s="202">
        <v>0</v>
      </c>
      <c r="AF54" s="202">
        <v>29</v>
      </c>
      <c r="AG54" s="202">
        <v>29</v>
      </c>
      <c r="AH54" s="196">
        <v>74.358974358974393</v>
      </c>
      <c r="AI54" s="202">
        <v>0</v>
      </c>
      <c r="AJ54" s="202">
        <v>6</v>
      </c>
      <c r="AK54" s="202">
        <v>6</v>
      </c>
      <c r="AL54" s="196">
        <v>15.384615384615399</v>
      </c>
      <c r="AM54" s="196">
        <v>89.743589743589794</v>
      </c>
      <c r="AN54" s="202">
        <v>0</v>
      </c>
      <c r="AO54" s="202">
        <v>35</v>
      </c>
      <c r="AP54" s="202">
        <v>35</v>
      </c>
      <c r="AQ54" s="202">
        <v>39</v>
      </c>
      <c r="AR54" s="202">
        <v>0</v>
      </c>
      <c r="AS54" s="202">
        <v>28</v>
      </c>
      <c r="AT54" s="202">
        <v>28</v>
      </c>
      <c r="AU54" s="196">
        <v>71.794871794871796</v>
      </c>
      <c r="AV54" s="202">
        <v>0</v>
      </c>
      <c r="AW54" s="202">
        <v>6</v>
      </c>
      <c r="AX54" s="202">
        <v>6</v>
      </c>
      <c r="AY54" s="196">
        <v>15.384615384615399</v>
      </c>
      <c r="AZ54" s="196">
        <v>87.179487179487197</v>
      </c>
      <c r="BA54" s="202">
        <v>0</v>
      </c>
      <c r="BB54" s="202">
        <v>34</v>
      </c>
      <c r="BC54" s="202">
        <v>34</v>
      </c>
      <c r="BD54" s="202">
        <v>39</v>
      </c>
      <c r="BE54" s="202">
        <v>0</v>
      </c>
      <c r="BF54" s="202">
        <v>30</v>
      </c>
      <c r="BG54" s="202">
        <v>30</v>
      </c>
      <c r="BH54" s="206">
        <v>76.923076923076906</v>
      </c>
      <c r="BI54" s="202">
        <v>0</v>
      </c>
      <c r="BJ54" s="202">
        <v>6</v>
      </c>
      <c r="BK54" s="202">
        <v>6</v>
      </c>
      <c r="BL54" s="206">
        <v>15.384615384615399</v>
      </c>
      <c r="BM54" s="206">
        <v>92.307692307692307</v>
      </c>
      <c r="BN54" s="202">
        <v>0</v>
      </c>
      <c r="BO54" s="202">
        <v>36</v>
      </c>
      <c r="BP54" s="202">
        <v>36</v>
      </c>
      <c r="BQ54" s="202">
        <v>39</v>
      </c>
      <c r="BR54" s="202">
        <v>0</v>
      </c>
      <c r="BS54" s="202">
        <v>31</v>
      </c>
      <c r="BT54" s="202">
        <v>31</v>
      </c>
      <c r="BU54" s="196">
        <v>79.487179487179503</v>
      </c>
      <c r="BV54" s="202">
        <v>0</v>
      </c>
      <c r="BW54" s="202">
        <v>7</v>
      </c>
      <c r="BX54" s="202">
        <v>7</v>
      </c>
      <c r="BY54" s="196">
        <v>17.948717948717899</v>
      </c>
      <c r="BZ54" s="196">
        <v>97.435897435897402</v>
      </c>
      <c r="CA54" s="202">
        <v>0</v>
      </c>
      <c r="CB54" s="202">
        <v>38</v>
      </c>
      <c r="CC54" s="202">
        <v>38</v>
      </c>
      <c r="CD54" s="202">
        <v>38</v>
      </c>
      <c r="CE54" s="202">
        <v>0</v>
      </c>
      <c r="CF54" s="202">
        <v>35</v>
      </c>
      <c r="CG54" s="202">
        <v>35</v>
      </c>
      <c r="CH54" s="196">
        <v>92.105263157894697</v>
      </c>
      <c r="CI54" s="202">
        <v>0</v>
      </c>
      <c r="CJ54" s="202">
        <v>6</v>
      </c>
      <c r="CK54" s="202">
        <v>6</v>
      </c>
      <c r="CL54" s="200">
        <v>15.789473684210501</v>
      </c>
      <c r="CM54" s="196">
        <v>107.894736842105</v>
      </c>
      <c r="CN54" s="202">
        <v>0</v>
      </c>
      <c r="CO54" s="202">
        <v>41</v>
      </c>
      <c r="CP54" s="202">
        <v>41</v>
      </c>
      <c r="CQ54" s="12">
        <v>38</v>
      </c>
      <c r="CR54" s="12">
        <v>0</v>
      </c>
      <c r="CS54" s="12">
        <v>41</v>
      </c>
      <c r="CT54" s="12">
        <v>41</v>
      </c>
      <c r="CU54" s="196">
        <v>107.894736842105</v>
      </c>
      <c r="CV54" s="12">
        <v>0</v>
      </c>
      <c r="CW54" s="12">
        <v>7</v>
      </c>
      <c r="CX54" s="12">
        <v>7</v>
      </c>
      <c r="CY54" s="200">
        <v>18.421052631578899</v>
      </c>
      <c r="CZ54" s="196">
        <v>126.31578947368401</v>
      </c>
      <c r="DA54" s="201">
        <v>0</v>
      </c>
      <c r="DB54" s="201">
        <v>48</v>
      </c>
      <c r="DC54" s="12">
        <v>48</v>
      </c>
      <c r="DD54" s="12">
        <v>41</v>
      </c>
      <c r="DE54" s="12">
        <v>0</v>
      </c>
      <c r="DF54" s="12">
        <v>41</v>
      </c>
      <c r="DG54" s="12">
        <v>41</v>
      </c>
      <c r="DH54" s="196">
        <v>100</v>
      </c>
      <c r="DI54" s="12">
        <v>0</v>
      </c>
      <c r="DJ54" s="12">
        <v>7</v>
      </c>
      <c r="DK54" s="12">
        <v>7</v>
      </c>
      <c r="DL54" s="200">
        <v>17.0731707317073</v>
      </c>
      <c r="DM54" s="196">
        <v>117.07317073170699</v>
      </c>
      <c r="DN54" s="201">
        <v>0</v>
      </c>
      <c r="DO54" s="201">
        <v>48</v>
      </c>
      <c r="DP54" s="12">
        <v>48</v>
      </c>
      <c r="DQ54" s="12">
        <v>41</v>
      </c>
      <c r="DR54" s="12">
        <v>0</v>
      </c>
      <c r="DS54" s="12">
        <v>39</v>
      </c>
      <c r="DT54" s="12">
        <v>39</v>
      </c>
      <c r="DU54" s="196">
        <v>95.121951219512198</v>
      </c>
      <c r="DV54" s="12">
        <v>0</v>
      </c>
      <c r="DW54" s="12">
        <v>8</v>
      </c>
      <c r="DX54" s="12">
        <v>8</v>
      </c>
      <c r="DY54" s="200">
        <v>19.512195121951201</v>
      </c>
      <c r="DZ54" s="196">
        <v>114.63414634146299</v>
      </c>
      <c r="EA54" s="201">
        <v>0</v>
      </c>
      <c r="EB54" s="201">
        <v>47</v>
      </c>
      <c r="EC54" s="12">
        <v>47</v>
      </c>
      <c r="ED54" s="12">
        <v>44</v>
      </c>
      <c r="EE54" s="12">
        <v>0</v>
      </c>
      <c r="EF54" s="12">
        <v>41</v>
      </c>
      <c r="EG54" s="12">
        <v>41</v>
      </c>
      <c r="EH54" s="196">
        <v>93.181818181818201</v>
      </c>
      <c r="EI54" s="12">
        <v>0</v>
      </c>
      <c r="EJ54" s="12">
        <v>9</v>
      </c>
      <c r="EK54" s="12">
        <v>9</v>
      </c>
      <c r="EL54" s="200">
        <v>20.454545454545499</v>
      </c>
      <c r="EM54" s="196">
        <v>113.636363636364</v>
      </c>
      <c r="EN54" s="201">
        <v>0</v>
      </c>
      <c r="EO54" s="201">
        <v>50</v>
      </c>
      <c r="EP54" s="12">
        <v>50</v>
      </c>
      <c r="EQ54" s="219">
        <v>44</v>
      </c>
      <c r="ER54" s="12">
        <v>0</v>
      </c>
      <c r="ES54" s="12">
        <v>43</v>
      </c>
      <c r="ET54" s="12">
        <v>43</v>
      </c>
      <c r="EU54" s="196">
        <v>97.727272727272705</v>
      </c>
      <c r="EV54" s="12">
        <v>0</v>
      </c>
      <c r="EW54" s="12">
        <v>7</v>
      </c>
      <c r="EX54" s="12">
        <v>7</v>
      </c>
      <c r="EY54" s="200">
        <v>15.909090909090899</v>
      </c>
      <c r="EZ54" s="196">
        <v>113.636363636364</v>
      </c>
      <c r="FA54" s="201">
        <v>0</v>
      </c>
      <c r="FB54" s="201">
        <v>50</v>
      </c>
      <c r="FC54" s="12">
        <v>50</v>
      </c>
      <c r="FD54" s="219">
        <v>44</v>
      </c>
      <c r="FE54" s="12">
        <v>0</v>
      </c>
      <c r="FF54" s="12">
        <v>46</v>
      </c>
      <c r="FG54" s="12">
        <v>46</v>
      </c>
      <c r="FH54" s="196">
        <v>104.545454545455</v>
      </c>
      <c r="FI54" s="12">
        <v>0</v>
      </c>
      <c r="FJ54" s="12">
        <v>5</v>
      </c>
      <c r="FK54" s="12">
        <v>5</v>
      </c>
      <c r="FL54" s="200">
        <v>11.363636363636401</v>
      </c>
      <c r="FM54" s="196">
        <v>115.90909090909101</v>
      </c>
      <c r="FN54" s="201">
        <v>0</v>
      </c>
      <c r="FO54" s="201">
        <v>51</v>
      </c>
      <c r="FP54" s="12">
        <v>51</v>
      </c>
      <c r="FQ54" s="219">
        <v>44</v>
      </c>
      <c r="FR54" s="12">
        <v>0</v>
      </c>
      <c r="FS54" s="12">
        <v>48</v>
      </c>
      <c r="FT54" s="12">
        <v>48</v>
      </c>
      <c r="FU54" s="196">
        <v>109.09090909090899</v>
      </c>
      <c r="FV54" s="12">
        <v>0</v>
      </c>
      <c r="FW54" s="12">
        <v>3</v>
      </c>
      <c r="FX54" s="12">
        <v>3</v>
      </c>
      <c r="FY54" s="200">
        <v>6.8181818181818201</v>
      </c>
      <c r="FZ54" s="196">
        <v>115.90909090909101</v>
      </c>
      <c r="GA54" s="201">
        <v>0</v>
      </c>
      <c r="GB54" s="201">
        <v>51</v>
      </c>
      <c r="GC54" s="12">
        <v>51</v>
      </c>
      <c r="GD54" s="219">
        <v>44</v>
      </c>
      <c r="GE54" s="12">
        <v>0</v>
      </c>
      <c r="GF54" s="12">
        <v>49</v>
      </c>
      <c r="GG54" s="12">
        <v>49</v>
      </c>
      <c r="GH54" s="196">
        <v>111.363636363636</v>
      </c>
      <c r="GI54" s="12">
        <v>0</v>
      </c>
      <c r="GJ54" s="12">
        <v>4</v>
      </c>
      <c r="GK54" s="12">
        <v>4</v>
      </c>
      <c r="GL54" s="200">
        <v>9.0909090909090899</v>
      </c>
      <c r="GM54" s="196">
        <v>120.454545454545</v>
      </c>
      <c r="GN54" s="201">
        <v>0</v>
      </c>
      <c r="GO54" s="201">
        <v>53</v>
      </c>
      <c r="GP54" s="12">
        <v>53</v>
      </c>
      <c r="GQ54" s="219">
        <v>44</v>
      </c>
      <c r="GR54" s="12">
        <v>0</v>
      </c>
      <c r="GS54" s="12">
        <v>48</v>
      </c>
      <c r="GT54" s="12">
        <v>48</v>
      </c>
      <c r="GU54" s="196">
        <v>109.09090909090899</v>
      </c>
      <c r="GV54" s="12">
        <v>0</v>
      </c>
      <c r="GW54" s="12">
        <v>6</v>
      </c>
      <c r="GX54" s="12">
        <v>6</v>
      </c>
      <c r="GY54" s="200">
        <v>13.636363636363599</v>
      </c>
      <c r="GZ54" s="196">
        <v>122.727272727273</v>
      </c>
      <c r="HA54" s="201">
        <v>0</v>
      </c>
      <c r="HB54" s="201">
        <v>54</v>
      </c>
      <c r="HC54" s="12">
        <v>54</v>
      </c>
      <c r="HD54" s="12">
        <v>44</v>
      </c>
      <c r="HE54" s="12">
        <v>0</v>
      </c>
      <c r="HF54" s="12">
        <v>48</v>
      </c>
      <c r="HG54" s="12">
        <v>48</v>
      </c>
      <c r="HH54" s="12">
        <v>109.09090909090899</v>
      </c>
      <c r="HI54" s="12">
        <v>0</v>
      </c>
      <c r="HJ54" s="12">
        <v>7</v>
      </c>
      <c r="HK54" s="12">
        <v>7</v>
      </c>
      <c r="HL54" s="12">
        <v>15.909090909090899</v>
      </c>
      <c r="HM54" s="12">
        <v>125</v>
      </c>
      <c r="HN54" s="12">
        <v>0</v>
      </c>
      <c r="HO54" s="12">
        <v>55</v>
      </c>
      <c r="HP54" s="12">
        <v>55</v>
      </c>
      <c r="HQ54" s="229">
        <v>44</v>
      </c>
      <c r="HR54" s="12">
        <v>0</v>
      </c>
      <c r="HS54" s="12">
        <v>45</v>
      </c>
      <c r="HT54" s="12">
        <v>45</v>
      </c>
      <c r="HU54" s="196">
        <v>102.272727272727</v>
      </c>
      <c r="HV54" s="12">
        <v>0</v>
      </c>
      <c r="HW54" s="12">
        <v>6</v>
      </c>
      <c r="HX54" s="12">
        <v>6</v>
      </c>
      <c r="HY54" s="200">
        <v>13.636363636363599</v>
      </c>
      <c r="HZ54" s="196">
        <v>115.90909090909101</v>
      </c>
      <c r="IA54" s="201">
        <v>0</v>
      </c>
      <c r="IB54" s="201">
        <v>51</v>
      </c>
      <c r="IC54" s="12">
        <v>51</v>
      </c>
    </row>
    <row r="55" spans="1:237">
      <c r="A55" s="10">
        <v>411</v>
      </c>
      <c r="B55" s="14" t="s">
        <v>147</v>
      </c>
      <c r="C55" s="10">
        <v>411</v>
      </c>
      <c r="D55" s="18">
        <v>17</v>
      </c>
      <c r="E55" s="12">
        <v>0</v>
      </c>
      <c r="F55" s="12">
        <v>24</v>
      </c>
      <c r="G55" s="12">
        <v>24</v>
      </c>
      <c r="H55" s="196">
        <v>141.17647058823499</v>
      </c>
      <c r="I55" s="12">
        <v>0</v>
      </c>
      <c r="J55" s="12">
        <v>0</v>
      </c>
      <c r="K55" s="12">
        <v>0</v>
      </c>
      <c r="L55" s="200">
        <v>0</v>
      </c>
      <c r="M55" s="196">
        <v>141.17647058823499</v>
      </c>
      <c r="N55" s="201">
        <v>0</v>
      </c>
      <c r="O55" s="201">
        <v>24</v>
      </c>
      <c r="P55" s="202">
        <v>24</v>
      </c>
      <c r="Q55" s="202">
        <v>17</v>
      </c>
      <c r="R55" s="202">
        <v>0</v>
      </c>
      <c r="S55" s="202">
        <v>26</v>
      </c>
      <c r="T55" s="202">
        <v>26</v>
      </c>
      <c r="U55" s="206">
        <v>152.941176470588</v>
      </c>
      <c r="V55" s="202">
        <v>0</v>
      </c>
      <c r="W55" s="202">
        <v>0</v>
      </c>
      <c r="X55" s="202">
        <v>0</v>
      </c>
      <c r="Y55" s="206">
        <v>0</v>
      </c>
      <c r="Z55" s="206">
        <v>152.941176470588</v>
      </c>
      <c r="AA55" s="202">
        <v>0</v>
      </c>
      <c r="AB55" s="202">
        <v>26</v>
      </c>
      <c r="AC55" s="202">
        <v>26</v>
      </c>
      <c r="AD55" s="202">
        <v>17</v>
      </c>
      <c r="AE55" s="202">
        <v>0</v>
      </c>
      <c r="AF55" s="202">
        <v>25</v>
      </c>
      <c r="AG55" s="202">
        <v>25</v>
      </c>
      <c r="AH55" s="196">
        <v>147.058823529412</v>
      </c>
      <c r="AI55" s="202">
        <v>0</v>
      </c>
      <c r="AJ55" s="202">
        <v>0</v>
      </c>
      <c r="AK55" s="202">
        <v>0</v>
      </c>
      <c r="AL55" s="196">
        <v>0</v>
      </c>
      <c r="AM55" s="196">
        <v>147.058823529412</v>
      </c>
      <c r="AN55" s="202">
        <v>0</v>
      </c>
      <c r="AO55" s="202">
        <v>25</v>
      </c>
      <c r="AP55" s="202">
        <v>25</v>
      </c>
      <c r="AQ55" s="202">
        <v>17</v>
      </c>
      <c r="AR55" s="202">
        <v>0</v>
      </c>
      <c r="AS55" s="202">
        <v>25</v>
      </c>
      <c r="AT55" s="202">
        <v>25</v>
      </c>
      <c r="AU55" s="196">
        <v>147.058823529412</v>
      </c>
      <c r="AV55" s="202">
        <v>0</v>
      </c>
      <c r="AW55" s="202">
        <v>0</v>
      </c>
      <c r="AX55" s="202">
        <v>0</v>
      </c>
      <c r="AY55" s="196">
        <v>0</v>
      </c>
      <c r="AZ55" s="196">
        <v>147.058823529412</v>
      </c>
      <c r="BA55" s="202">
        <v>0</v>
      </c>
      <c r="BB55" s="202">
        <v>25</v>
      </c>
      <c r="BC55" s="202">
        <v>25</v>
      </c>
      <c r="BD55" s="202">
        <v>17</v>
      </c>
      <c r="BE55" s="202">
        <v>0</v>
      </c>
      <c r="BF55" s="202">
        <v>24</v>
      </c>
      <c r="BG55" s="202">
        <v>24</v>
      </c>
      <c r="BH55" s="206">
        <v>141.17647058823499</v>
      </c>
      <c r="BI55" s="202">
        <v>0</v>
      </c>
      <c r="BJ55" s="202">
        <v>0</v>
      </c>
      <c r="BK55" s="202">
        <v>0</v>
      </c>
      <c r="BL55" s="206">
        <v>0</v>
      </c>
      <c r="BM55" s="206">
        <v>141.17647058823499</v>
      </c>
      <c r="BN55" s="202">
        <v>0</v>
      </c>
      <c r="BO55" s="202">
        <v>24</v>
      </c>
      <c r="BP55" s="202">
        <v>24</v>
      </c>
      <c r="BQ55" s="202">
        <v>17</v>
      </c>
      <c r="BR55" s="202">
        <v>0</v>
      </c>
      <c r="BS55" s="202">
        <v>23</v>
      </c>
      <c r="BT55" s="202">
        <v>23</v>
      </c>
      <c r="BU55" s="196">
        <v>135.29411764705901</v>
      </c>
      <c r="BV55" s="202">
        <v>0</v>
      </c>
      <c r="BW55" s="202">
        <v>1</v>
      </c>
      <c r="BX55" s="202">
        <v>1</v>
      </c>
      <c r="BY55" s="196">
        <v>5.8823529411764701</v>
      </c>
      <c r="BZ55" s="196">
        <v>141.17647058823499</v>
      </c>
      <c r="CA55" s="202">
        <v>0</v>
      </c>
      <c r="CB55" s="202">
        <v>24</v>
      </c>
      <c r="CC55" s="202">
        <v>24</v>
      </c>
      <c r="CD55" s="202">
        <v>18</v>
      </c>
      <c r="CE55" s="202">
        <v>0</v>
      </c>
      <c r="CF55" s="202">
        <v>24</v>
      </c>
      <c r="CG55" s="202">
        <v>24</v>
      </c>
      <c r="CH55" s="196">
        <v>133.333333333333</v>
      </c>
      <c r="CI55" s="202">
        <v>0</v>
      </c>
      <c r="CJ55" s="202">
        <v>0</v>
      </c>
      <c r="CK55" s="202">
        <v>0</v>
      </c>
      <c r="CL55" s="200">
        <v>0</v>
      </c>
      <c r="CM55" s="196">
        <v>133.333333333333</v>
      </c>
      <c r="CN55" s="202">
        <v>0</v>
      </c>
      <c r="CO55" s="202">
        <v>24</v>
      </c>
      <c r="CP55" s="202">
        <v>24</v>
      </c>
      <c r="CQ55" s="12">
        <v>18</v>
      </c>
      <c r="CR55" s="12">
        <v>0</v>
      </c>
      <c r="CS55" s="12">
        <v>25</v>
      </c>
      <c r="CT55" s="12">
        <v>25</v>
      </c>
      <c r="CU55" s="196">
        <v>138.888888888889</v>
      </c>
      <c r="CV55" s="12">
        <v>0</v>
      </c>
      <c r="CW55" s="12">
        <v>0</v>
      </c>
      <c r="CX55" s="12">
        <v>0</v>
      </c>
      <c r="CY55" s="200">
        <v>0</v>
      </c>
      <c r="CZ55" s="196">
        <v>138.888888888889</v>
      </c>
      <c r="DA55" s="201">
        <v>0</v>
      </c>
      <c r="DB55" s="201">
        <v>25</v>
      </c>
      <c r="DC55" s="12">
        <v>25</v>
      </c>
      <c r="DD55" s="12">
        <v>20</v>
      </c>
      <c r="DE55" s="12">
        <v>0</v>
      </c>
      <c r="DF55" s="12">
        <v>30</v>
      </c>
      <c r="DG55" s="12">
        <v>30</v>
      </c>
      <c r="DH55" s="196">
        <v>150</v>
      </c>
      <c r="DI55" s="12">
        <v>0</v>
      </c>
      <c r="DJ55" s="12">
        <v>0</v>
      </c>
      <c r="DK55" s="12">
        <v>0</v>
      </c>
      <c r="DL55" s="200">
        <v>0</v>
      </c>
      <c r="DM55" s="196">
        <v>150</v>
      </c>
      <c r="DN55" s="201">
        <v>0</v>
      </c>
      <c r="DO55" s="201">
        <v>30</v>
      </c>
      <c r="DP55" s="12">
        <v>30</v>
      </c>
      <c r="DQ55" s="12">
        <v>20</v>
      </c>
      <c r="DR55" s="12">
        <v>0</v>
      </c>
      <c r="DS55" s="12">
        <v>29</v>
      </c>
      <c r="DT55" s="12">
        <v>29</v>
      </c>
      <c r="DU55" s="196">
        <v>145</v>
      </c>
      <c r="DV55" s="12">
        <v>0</v>
      </c>
      <c r="DW55" s="12">
        <v>1</v>
      </c>
      <c r="DX55" s="12">
        <v>1</v>
      </c>
      <c r="DY55" s="200">
        <v>5</v>
      </c>
      <c r="DZ55" s="196">
        <v>150</v>
      </c>
      <c r="EA55" s="201">
        <v>0</v>
      </c>
      <c r="EB55" s="201">
        <v>30</v>
      </c>
      <c r="EC55" s="12">
        <v>30</v>
      </c>
      <c r="ED55" s="12">
        <v>21</v>
      </c>
      <c r="EE55" s="12">
        <v>0</v>
      </c>
      <c r="EF55" s="12">
        <v>29</v>
      </c>
      <c r="EG55" s="12">
        <v>29</v>
      </c>
      <c r="EH55" s="196">
        <v>138.09523809523799</v>
      </c>
      <c r="EI55" s="12">
        <v>0</v>
      </c>
      <c r="EJ55" s="12">
        <v>0</v>
      </c>
      <c r="EK55" s="12">
        <v>0</v>
      </c>
      <c r="EL55" s="200">
        <v>0</v>
      </c>
      <c r="EM55" s="196">
        <v>138.09523809523799</v>
      </c>
      <c r="EN55" s="201">
        <v>0</v>
      </c>
      <c r="EO55" s="201">
        <v>29</v>
      </c>
      <c r="EP55" s="12">
        <v>29</v>
      </c>
      <c r="EQ55" s="219">
        <v>21</v>
      </c>
      <c r="ER55" s="12">
        <v>0</v>
      </c>
      <c r="ES55" s="12">
        <v>31</v>
      </c>
      <c r="ET55" s="12">
        <v>31</v>
      </c>
      <c r="EU55" s="196">
        <v>147.61904761904799</v>
      </c>
      <c r="EV55" s="12">
        <v>0</v>
      </c>
      <c r="EW55" s="12">
        <v>0</v>
      </c>
      <c r="EX55" s="12">
        <v>0</v>
      </c>
      <c r="EY55" s="200">
        <v>0</v>
      </c>
      <c r="EZ55" s="196">
        <v>147.61904761904799</v>
      </c>
      <c r="FA55" s="201">
        <v>0</v>
      </c>
      <c r="FB55" s="201">
        <v>31</v>
      </c>
      <c r="FC55" s="12">
        <v>31</v>
      </c>
      <c r="FD55" s="219">
        <v>21</v>
      </c>
      <c r="FE55" s="12">
        <v>0</v>
      </c>
      <c r="FF55" s="12">
        <v>31</v>
      </c>
      <c r="FG55" s="12">
        <v>31</v>
      </c>
      <c r="FH55" s="196">
        <v>147.61904761904799</v>
      </c>
      <c r="FI55" s="12">
        <v>0</v>
      </c>
      <c r="FJ55" s="12">
        <v>1</v>
      </c>
      <c r="FK55" s="12">
        <v>1</v>
      </c>
      <c r="FL55" s="200">
        <v>4.7619047619047601</v>
      </c>
      <c r="FM55" s="196">
        <v>152.38095238095201</v>
      </c>
      <c r="FN55" s="201">
        <v>0</v>
      </c>
      <c r="FO55" s="201">
        <v>32</v>
      </c>
      <c r="FP55" s="12">
        <v>32</v>
      </c>
      <c r="FQ55" s="219">
        <v>21</v>
      </c>
      <c r="FR55" s="12">
        <v>0</v>
      </c>
      <c r="FS55" s="12">
        <v>30</v>
      </c>
      <c r="FT55" s="12">
        <v>30</v>
      </c>
      <c r="FU55" s="196">
        <v>142.857142857143</v>
      </c>
      <c r="FV55" s="12">
        <v>0</v>
      </c>
      <c r="FW55" s="12">
        <v>2</v>
      </c>
      <c r="FX55" s="12">
        <v>2</v>
      </c>
      <c r="FY55" s="200">
        <v>9.5238095238095202</v>
      </c>
      <c r="FZ55" s="196">
        <v>152.38095238095201</v>
      </c>
      <c r="GA55" s="201">
        <v>0</v>
      </c>
      <c r="GB55" s="201">
        <v>32</v>
      </c>
      <c r="GC55" s="12">
        <v>32</v>
      </c>
      <c r="GD55" s="219">
        <v>21</v>
      </c>
      <c r="GE55" s="12">
        <v>0</v>
      </c>
      <c r="GF55" s="12">
        <v>32</v>
      </c>
      <c r="GG55" s="12">
        <v>32</v>
      </c>
      <c r="GH55" s="196">
        <v>152.38095238095201</v>
      </c>
      <c r="GI55" s="12">
        <v>0</v>
      </c>
      <c r="GJ55" s="12">
        <v>2</v>
      </c>
      <c r="GK55" s="12">
        <v>2</v>
      </c>
      <c r="GL55" s="200">
        <v>9.5238095238095202</v>
      </c>
      <c r="GM55" s="196">
        <v>161.90476190476201</v>
      </c>
      <c r="GN55" s="201">
        <v>0</v>
      </c>
      <c r="GO55" s="201">
        <v>34</v>
      </c>
      <c r="GP55" s="12">
        <v>34</v>
      </c>
      <c r="GQ55" s="219">
        <v>21</v>
      </c>
      <c r="GR55" s="12">
        <v>0</v>
      </c>
      <c r="GS55" s="12">
        <v>33</v>
      </c>
      <c r="GT55" s="12">
        <v>33</v>
      </c>
      <c r="GU55" s="196">
        <v>157.142857142857</v>
      </c>
      <c r="GV55" s="12">
        <v>0</v>
      </c>
      <c r="GW55" s="12">
        <v>1</v>
      </c>
      <c r="GX55" s="12">
        <v>1</v>
      </c>
      <c r="GY55" s="200">
        <v>4.7619047619047601</v>
      </c>
      <c r="GZ55" s="196">
        <v>161.90476190476201</v>
      </c>
      <c r="HA55" s="201">
        <v>0</v>
      </c>
      <c r="HB55" s="201">
        <v>34</v>
      </c>
      <c r="HC55" s="12">
        <v>34</v>
      </c>
      <c r="HD55" s="12">
        <v>21</v>
      </c>
      <c r="HE55" s="12">
        <v>0</v>
      </c>
      <c r="HF55" s="12">
        <v>33</v>
      </c>
      <c r="HG55" s="12">
        <v>33</v>
      </c>
      <c r="HH55" s="12">
        <v>157.142857142857</v>
      </c>
      <c r="HI55" s="12">
        <v>0</v>
      </c>
      <c r="HJ55" s="12">
        <v>4</v>
      </c>
      <c r="HK55" s="12">
        <v>4</v>
      </c>
      <c r="HL55" s="12">
        <v>19.047619047619001</v>
      </c>
      <c r="HM55" s="12">
        <v>176.19047619047601</v>
      </c>
      <c r="HN55" s="12">
        <v>0</v>
      </c>
      <c r="HO55" s="12">
        <v>37</v>
      </c>
      <c r="HP55" s="12">
        <v>37</v>
      </c>
      <c r="HQ55" s="229">
        <v>21</v>
      </c>
      <c r="HR55" s="12">
        <v>0</v>
      </c>
      <c r="HS55" s="12">
        <v>32</v>
      </c>
      <c r="HT55" s="12">
        <v>32</v>
      </c>
      <c r="HU55" s="196">
        <v>152.38095238095201</v>
      </c>
      <c r="HV55" s="12">
        <v>0</v>
      </c>
      <c r="HW55" s="12">
        <v>4</v>
      </c>
      <c r="HX55" s="12">
        <v>4</v>
      </c>
      <c r="HY55" s="200">
        <v>19.047619047619001</v>
      </c>
      <c r="HZ55" s="196">
        <v>171.42857142857099</v>
      </c>
      <c r="IA55" s="201">
        <v>0</v>
      </c>
      <c r="IB55" s="201">
        <v>36</v>
      </c>
      <c r="IC55" s="12">
        <v>36</v>
      </c>
    </row>
    <row r="56" spans="1:237">
      <c r="A56" s="10">
        <v>501</v>
      </c>
      <c r="B56" s="14" t="s">
        <v>148</v>
      </c>
      <c r="C56" s="10">
        <v>501</v>
      </c>
      <c r="D56" s="18">
        <v>82</v>
      </c>
      <c r="E56" s="12">
        <v>0</v>
      </c>
      <c r="F56" s="12">
        <v>34</v>
      </c>
      <c r="G56" s="12">
        <v>34</v>
      </c>
      <c r="H56" s="196">
        <v>41.463414634146297</v>
      </c>
      <c r="I56" s="12">
        <v>0</v>
      </c>
      <c r="J56" s="12">
        <v>1</v>
      </c>
      <c r="K56" s="12">
        <v>1</v>
      </c>
      <c r="L56" s="200">
        <v>1.2195121951219501</v>
      </c>
      <c r="M56" s="196">
        <v>42.682926829268297</v>
      </c>
      <c r="N56" s="201">
        <v>0</v>
      </c>
      <c r="O56" s="201">
        <v>35</v>
      </c>
      <c r="P56" s="202">
        <v>35</v>
      </c>
      <c r="Q56" s="202">
        <v>82</v>
      </c>
      <c r="R56" s="202">
        <v>0</v>
      </c>
      <c r="S56" s="202">
        <v>34</v>
      </c>
      <c r="T56" s="202">
        <v>34</v>
      </c>
      <c r="U56" s="206">
        <v>41.463414634146297</v>
      </c>
      <c r="V56" s="202">
        <v>0</v>
      </c>
      <c r="W56" s="202">
        <v>2</v>
      </c>
      <c r="X56" s="202">
        <v>2</v>
      </c>
      <c r="Y56" s="206">
        <v>2.4390243902439002</v>
      </c>
      <c r="Z56" s="206">
        <v>43.902439024390198</v>
      </c>
      <c r="AA56" s="202">
        <v>0</v>
      </c>
      <c r="AB56" s="202">
        <v>36</v>
      </c>
      <c r="AC56" s="202">
        <v>36</v>
      </c>
      <c r="AD56" s="202">
        <v>82</v>
      </c>
      <c r="AE56" s="202">
        <v>0</v>
      </c>
      <c r="AF56" s="202">
        <v>34</v>
      </c>
      <c r="AG56" s="202">
        <v>34</v>
      </c>
      <c r="AH56" s="196">
        <v>41.463414634146297</v>
      </c>
      <c r="AI56" s="202">
        <v>0</v>
      </c>
      <c r="AJ56" s="202">
        <v>3</v>
      </c>
      <c r="AK56" s="202">
        <v>3</v>
      </c>
      <c r="AL56" s="196">
        <v>3.6585365853658498</v>
      </c>
      <c r="AM56" s="196">
        <v>45.121951219512198</v>
      </c>
      <c r="AN56" s="202">
        <v>0</v>
      </c>
      <c r="AO56" s="202">
        <v>37</v>
      </c>
      <c r="AP56" s="202">
        <v>37</v>
      </c>
      <c r="AQ56" s="202">
        <v>82</v>
      </c>
      <c r="AR56" s="202">
        <v>0</v>
      </c>
      <c r="AS56" s="202">
        <v>34</v>
      </c>
      <c r="AT56" s="202">
        <v>34</v>
      </c>
      <c r="AU56" s="196">
        <v>41.463414634146297</v>
      </c>
      <c r="AV56" s="202">
        <v>0</v>
      </c>
      <c r="AW56" s="202">
        <v>2</v>
      </c>
      <c r="AX56" s="202">
        <v>2</v>
      </c>
      <c r="AY56" s="196">
        <v>2.4390243902439002</v>
      </c>
      <c r="AZ56" s="196">
        <v>43.902439024390198</v>
      </c>
      <c r="BA56" s="202">
        <v>0</v>
      </c>
      <c r="BB56" s="202">
        <v>36</v>
      </c>
      <c r="BC56" s="202">
        <v>36</v>
      </c>
      <c r="BD56" s="202">
        <v>82</v>
      </c>
      <c r="BE56" s="202">
        <v>0</v>
      </c>
      <c r="BF56" s="202">
        <v>35</v>
      </c>
      <c r="BG56" s="202">
        <v>35</v>
      </c>
      <c r="BH56" s="206">
        <v>42.682926829268297</v>
      </c>
      <c r="BI56" s="202">
        <v>0</v>
      </c>
      <c r="BJ56" s="202">
        <v>2</v>
      </c>
      <c r="BK56" s="202">
        <v>2</v>
      </c>
      <c r="BL56" s="206">
        <v>2.4390243902439002</v>
      </c>
      <c r="BM56" s="206">
        <v>45.121951219512198</v>
      </c>
      <c r="BN56" s="202">
        <v>0</v>
      </c>
      <c r="BO56" s="202">
        <v>37</v>
      </c>
      <c r="BP56" s="202">
        <v>37</v>
      </c>
      <c r="BQ56" s="202">
        <v>82</v>
      </c>
      <c r="BR56" s="202">
        <v>0</v>
      </c>
      <c r="BS56" s="202">
        <v>35</v>
      </c>
      <c r="BT56" s="202">
        <v>35</v>
      </c>
      <c r="BU56" s="196">
        <v>42.682926829268297</v>
      </c>
      <c r="BV56" s="202">
        <v>0</v>
      </c>
      <c r="BW56" s="202">
        <v>2</v>
      </c>
      <c r="BX56" s="202">
        <v>2</v>
      </c>
      <c r="BY56" s="196">
        <v>2.4390243902439002</v>
      </c>
      <c r="BZ56" s="196">
        <v>45.121951219512198</v>
      </c>
      <c r="CA56" s="202">
        <v>0</v>
      </c>
      <c r="CB56" s="202">
        <v>37</v>
      </c>
      <c r="CC56" s="202">
        <v>37</v>
      </c>
      <c r="CD56" s="202">
        <v>88</v>
      </c>
      <c r="CE56" s="202">
        <v>0</v>
      </c>
      <c r="CF56" s="202">
        <v>36</v>
      </c>
      <c r="CG56" s="202">
        <v>36</v>
      </c>
      <c r="CH56" s="196">
        <v>40.909090909090899</v>
      </c>
      <c r="CI56" s="202">
        <v>0</v>
      </c>
      <c r="CJ56" s="202">
        <v>1</v>
      </c>
      <c r="CK56" s="202">
        <v>1</v>
      </c>
      <c r="CL56" s="200">
        <v>1.13636363636364</v>
      </c>
      <c r="CM56" s="196">
        <v>42.045454545454497</v>
      </c>
      <c r="CN56" s="202">
        <v>0</v>
      </c>
      <c r="CO56" s="202">
        <v>37</v>
      </c>
      <c r="CP56" s="202">
        <v>37</v>
      </c>
      <c r="CQ56" s="12">
        <v>88</v>
      </c>
      <c r="CR56" s="12">
        <v>0</v>
      </c>
      <c r="CS56" s="12">
        <v>41</v>
      </c>
      <c r="CT56" s="12">
        <v>41</v>
      </c>
      <c r="CU56" s="196">
        <v>46.590909090909101</v>
      </c>
      <c r="CV56" s="12">
        <v>0</v>
      </c>
      <c r="CW56" s="12">
        <v>1</v>
      </c>
      <c r="CX56" s="12">
        <v>1</v>
      </c>
      <c r="CY56" s="200">
        <v>1.13636363636364</v>
      </c>
      <c r="CZ56" s="196">
        <v>47.727272727272698</v>
      </c>
      <c r="DA56" s="201">
        <v>0</v>
      </c>
      <c r="DB56" s="201">
        <v>42</v>
      </c>
      <c r="DC56" s="12">
        <v>42</v>
      </c>
      <c r="DD56" s="12">
        <v>89</v>
      </c>
      <c r="DE56" s="12">
        <v>0</v>
      </c>
      <c r="DF56" s="12">
        <v>40</v>
      </c>
      <c r="DG56" s="12">
        <v>40</v>
      </c>
      <c r="DH56" s="196">
        <v>44.943820224719097</v>
      </c>
      <c r="DI56" s="12">
        <v>0</v>
      </c>
      <c r="DJ56" s="12">
        <v>2</v>
      </c>
      <c r="DK56" s="12">
        <v>2</v>
      </c>
      <c r="DL56" s="200">
        <v>2.2471910112359601</v>
      </c>
      <c r="DM56" s="196">
        <v>47.191011235955102</v>
      </c>
      <c r="DN56" s="201">
        <v>0</v>
      </c>
      <c r="DO56" s="201">
        <v>42</v>
      </c>
      <c r="DP56" s="12">
        <v>42</v>
      </c>
      <c r="DQ56" s="12">
        <v>89</v>
      </c>
      <c r="DR56" s="12">
        <v>0</v>
      </c>
      <c r="DS56" s="12">
        <v>39</v>
      </c>
      <c r="DT56" s="12">
        <v>39</v>
      </c>
      <c r="DU56" s="196">
        <v>43.820224719101098</v>
      </c>
      <c r="DV56" s="12">
        <v>0</v>
      </c>
      <c r="DW56" s="12">
        <v>2</v>
      </c>
      <c r="DX56" s="12">
        <v>2</v>
      </c>
      <c r="DY56" s="200">
        <v>2.2471910112359601</v>
      </c>
      <c r="DZ56" s="196">
        <v>46.067415730337103</v>
      </c>
      <c r="EA56" s="201">
        <v>0</v>
      </c>
      <c r="EB56" s="201">
        <v>41</v>
      </c>
      <c r="EC56" s="12">
        <v>41</v>
      </c>
      <c r="ED56" s="12">
        <v>94</v>
      </c>
      <c r="EE56" s="12">
        <v>0</v>
      </c>
      <c r="EF56" s="12">
        <v>42</v>
      </c>
      <c r="EG56" s="12">
        <v>42</v>
      </c>
      <c r="EH56" s="196">
        <v>44.680851063829799</v>
      </c>
      <c r="EI56" s="12">
        <v>0</v>
      </c>
      <c r="EJ56" s="12">
        <v>2</v>
      </c>
      <c r="EK56" s="12">
        <v>2</v>
      </c>
      <c r="EL56" s="200">
        <v>2.1276595744680802</v>
      </c>
      <c r="EM56" s="196">
        <v>46.808510638297903</v>
      </c>
      <c r="EN56" s="201">
        <v>0</v>
      </c>
      <c r="EO56" s="201">
        <v>44</v>
      </c>
      <c r="EP56" s="12">
        <v>44</v>
      </c>
      <c r="EQ56" s="219">
        <v>94</v>
      </c>
      <c r="ER56" s="12">
        <v>0</v>
      </c>
      <c r="ES56" s="12">
        <v>41</v>
      </c>
      <c r="ET56" s="12">
        <v>41</v>
      </c>
      <c r="EU56" s="196">
        <v>43.6170212765958</v>
      </c>
      <c r="EV56" s="12">
        <v>0</v>
      </c>
      <c r="EW56" s="12">
        <v>2</v>
      </c>
      <c r="EX56" s="12">
        <v>2</v>
      </c>
      <c r="EY56" s="200">
        <v>2.1276595744680802</v>
      </c>
      <c r="EZ56" s="196">
        <v>45.744680851063798</v>
      </c>
      <c r="FA56" s="201">
        <v>0</v>
      </c>
      <c r="FB56" s="201">
        <v>43</v>
      </c>
      <c r="FC56" s="12">
        <v>43</v>
      </c>
      <c r="FD56" s="219">
        <v>94</v>
      </c>
      <c r="FE56" s="12">
        <v>0</v>
      </c>
      <c r="FF56" s="12">
        <v>42</v>
      </c>
      <c r="FG56" s="12">
        <v>42</v>
      </c>
      <c r="FH56" s="196">
        <v>44.680851063829799</v>
      </c>
      <c r="FI56" s="12">
        <v>0</v>
      </c>
      <c r="FJ56" s="12">
        <v>0</v>
      </c>
      <c r="FK56" s="12">
        <v>0</v>
      </c>
      <c r="FL56" s="200">
        <v>0</v>
      </c>
      <c r="FM56" s="196">
        <v>44.680851063829799</v>
      </c>
      <c r="FN56" s="201">
        <v>0</v>
      </c>
      <c r="FO56" s="201">
        <v>42</v>
      </c>
      <c r="FP56" s="12">
        <v>42</v>
      </c>
      <c r="FQ56" s="219">
        <v>94</v>
      </c>
      <c r="FR56" s="12">
        <v>0</v>
      </c>
      <c r="FS56" s="12">
        <v>41</v>
      </c>
      <c r="FT56" s="12">
        <v>41</v>
      </c>
      <c r="FU56" s="196">
        <v>43.6170212765958</v>
      </c>
      <c r="FV56" s="12">
        <v>0</v>
      </c>
      <c r="FW56" s="12">
        <v>0</v>
      </c>
      <c r="FX56" s="12">
        <v>0</v>
      </c>
      <c r="FY56" s="200">
        <v>0</v>
      </c>
      <c r="FZ56" s="196">
        <v>43.6170212765958</v>
      </c>
      <c r="GA56" s="201">
        <v>0</v>
      </c>
      <c r="GB56" s="201">
        <v>41</v>
      </c>
      <c r="GC56" s="12">
        <v>41</v>
      </c>
      <c r="GD56" s="219">
        <v>94</v>
      </c>
      <c r="GE56" s="12">
        <v>0</v>
      </c>
      <c r="GF56" s="12">
        <v>44</v>
      </c>
      <c r="GG56" s="12">
        <v>44</v>
      </c>
      <c r="GH56" s="196">
        <v>46.808510638297903</v>
      </c>
      <c r="GI56" s="12">
        <v>0</v>
      </c>
      <c r="GJ56" s="12">
        <v>0</v>
      </c>
      <c r="GK56" s="12">
        <v>0</v>
      </c>
      <c r="GL56" s="200">
        <v>0</v>
      </c>
      <c r="GM56" s="196">
        <v>46.808510638297903</v>
      </c>
      <c r="GN56" s="201">
        <v>0</v>
      </c>
      <c r="GO56" s="201">
        <v>44</v>
      </c>
      <c r="GP56" s="12">
        <v>44</v>
      </c>
      <c r="GQ56" s="219">
        <v>94</v>
      </c>
      <c r="GR56" s="12">
        <v>0</v>
      </c>
      <c r="GS56" s="12">
        <v>44</v>
      </c>
      <c r="GT56" s="12">
        <v>44</v>
      </c>
      <c r="GU56" s="196">
        <v>46.808510638297903</v>
      </c>
      <c r="GV56" s="12">
        <v>0</v>
      </c>
      <c r="GW56" s="12">
        <v>1</v>
      </c>
      <c r="GX56" s="12">
        <v>1</v>
      </c>
      <c r="GY56" s="200">
        <v>1.0638297872340401</v>
      </c>
      <c r="GZ56" s="196">
        <v>47.872340425531902</v>
      </c>
      <c r="HA56" s="201">
        <v>0</v>
      </c>
      <c r="HB56" s="201">
        <v>45</v>
      </c>
      <c r="HC56" s="12">
        <v>45</v>
      </c>
      <c r="HD56" s="12">
        <v>94</v>
      </c>
      <c r="HE56" s="12">
        <v>0</v>
      </c>
      <c r="HF56" s="12">
        <v>46</v>
      </c>
      <c r="HG56" s="12">
        <v>46</v>
      </c>
      <c r="HH56" s="12">
        <v>48.936170212766001</v>
      </c>
      <c r="HI56" s="12">
        <v>0</v>
      </c>
      <c r="HJ56" s="12">
        <v>1</v>
      </c>
      <c r="HK56" s="12">
        <v>1</v>
      </c>
      <c r="HL56" s="12">
        <v>1.0638297872340401</v>
      </c>
      <c r="HM56" s="12">
        <v>50</v>
      </c>
      <c r="HN56" s="12">
        <v>0</v>
      </c>
      <c r="HO56" s="12">
        <v>47</v>
      </c>
      <c r="HP56" s="12">
        <v>47</v>
      </c>
      <c r="HQ56" s="229">
        <v>94</v>
      </c>
      <c r="HR56" s="12">
        <v>0</v>
      </c>
      <c r="HS56" s="12">
        <v>46</v>
      </c>
      <c r="HT56" s="12">
        <v>46</v>
      </c>
      <c r="HU56" s="196">
        <v>48.936170212766001</v>
      </c>
      <c r="HV56" s="12">
        <v>0</v>
      </c>
      <c r="HW56" s="12">
        <v>1</v>
      </c>
      <c r="HX56" s="12">
        <v>1</v>
      </c>
      <c r="HY56" s="200">
        <v>1.0638297872340401</v>
      </c>
      <c r="HZ56" s="196">
        <v>50</v>
      </c>
      <c r="IA56" s="201">
        <v>0</v>
      </c>
      <c r="IB56" s="201">
        <v>47</v>
      </c>
      <c r="IC56" s="12">
        <v>47</v>
      </c>
    </row>
    <row r="57" spans="1:237">
      <c r="A57" s="10">
        <v>543</v>
      </c>
      <c r="B57" s="14" t="s">
        <v>149</v>
      </c>
      <c r="C57" s="10">
        <v>543</v>
      </c>
      <c r="D57" s="18">
        <v>13</v>
      </c>
      <c r="E57" s="12">
        <v>0</v>
      </c>
      <c r="F57" s="12">
        <v>17</v>
      </c>
      <c r="G57" s="12">
        <v>17</v>
      </c>
      <c r="H57" s="196">
        <v>130.769230769231</v>
      </c>
      <c r="I57" s="12">
        <v>0</v>
      </c>
      <c r="J57" s="12">
        <v>0</v>
      </c>
      <c r="K57" s="12">
        <v>0</v>
      </c>
      <c r="L57" s="200">
        <v>0</v>
      </c>
      <c r="M57" s="196">
        <v>130.769230769231</v>
      </c>
      <c r="N57" s="201">
        <v>0</v>
      </c>
      <c r="O57" s="201">
        <v>17</v>
      </c>
      <c r="P57" s="202">
        <v>17</v>
      </c>
      <c r="Q57" s="202">
        <v>13</v>
      </c>
      <c r="R57" s="202">
        <v>0</v>
      </c>
      <c r="S57" s="202">
        <v>17</v>
      </c>
      <c r="T57" s="202">
        <v>17</v>
      </c>
      <c r="U57" s="206">
        <v>130.769230769231</v>
      </c>
      <c r="V57" s="202">
        <v>0</v>
      </c>
      <c r="W57" s="202">
        <v>0</v>
      </c>
      <c r="X57" s="202">
        <v>0</v>
      </c>
      <c r="Y57" s="206">
        <v>0</v>
      </c>
      <c r="Z57" s="206">
        <v>130.769230769231</v>
      </c>
      <c r="AA57" s="202">
        <v>0</v>
      </c>
      <c r="AB57" s="202">
        <v>17</v>
      </c>
      <c r="AC57" s="202">
        <v>17</v>
      </c>
      <c r="AD57" s="202">
        <v>13</v>
      </c>
      <c r="AE57" s="202">
        <v>0</v>
      </c>
      <c r="AF57" s="202">
        <v>18</v>
      </c>
      <c r="AG57" s="202">
        <v>18</v>
      </c>
      <c r="AH57" s="196">
        <v>138.461538461538</v>
      </c>
      <c r="AI57" s="202">
        <v>0</v>
      </c>
      <c r="AJ57" s="202">
        <v>0</v>
      </c>
      <c r="AK57" s="202">
        <v>0</v>
      </c>
      <c r="AL57" s="196">
        <v>0</v>
      </c>
      <c r="AM57" s="196">
        <v>138.461538461538</v>
      </c>
      <c r="AN57" s="202">
        <v>0</v>
      </c>
      <c r="AO57" s="202">
        <v>18</v>
      </c>
      <c r="AP57" s="202">
        <v>18</v>
      </c>
      <c r="AQ57" s="202">
        <v>13</v>
      </c>
      <c r="AR57" s="202">
        <v>0</v>
      </c>
      <c r="AS57" s="202">
        <v>18</v>
      </c>
      <c r="AT57" s="202">
        <v>18</v>
      </c>
      <c r="AU57" s="196">
        <v>138.461538461538</v>
      </c>
      <c r="AV57" s="202">
        <v>0</v>
      </c>
      <c r="AW57" s="202">
        <v>1</v>
      </c>
      <c r="AX57" s="202">
        <v>1</v>
      </c>
      <c r="AY57" s="196">
        <v>7.6923076923076898</v>
      </c>
      <c r="AZ57" s="196">
        <v>146.15384615384599</v>
      </c>
      <c r="BA57" s="202">
        <v>0</v>
      </c>
      <c r="BB57" s="202">
        <v>19</v>
      </c>
      <c r="BC57" s="202">
        <v>19</v>
      </c>
      <c r="BD57" s="202">
        <v>13</v>
      </c>
      <c r="BE57" s="202">
        <v>0</v>
      </c>
      <c r="BF57" s="202">
        <v>20</v>
      </c>
      <c r="BG57" s="202">
        <v>20</v>
      </c>
      <c r="BH57" s="206">
        <v>153.84615384615401</v>
      </c>
      <c r="BI57" s="202">
        <v>0</v>
      </c>
      <c r="BJ57" s="202">
        <v>1</v>
      </c>
      <c r="BK57" s="202">
        <v>1</v>
      </c>
      <c r="BL57" s="206">
        <v>7.6923076923076898</v>
      </c>
      <c r="BM57" s="206">
        <v>161.538461538462</v>
      </c>
      <c r="BN57" s="202">
        <v>0</v>
      </c>
      <c r="BO57" s="202">
        <v>21</v>
      </c>
      <c r="BP57" s="202">
        <v>21</v>
      </c>
      <c r="BQ57" s="202">
        <v>13</v>
      </c>
      <c r="BR57" s="202">
        <v>0</v>
      </c>
      <c r="BS57" s="202">
        <v>21</v>
      </c>
      <c r="BT57" s="202">
        <v>21</v>
      </c>
      <c r="BU57" s="196">
        <v>161.538461538462</v>
      </c>
      <c r="BV57" s="202">
        <v>0</v>
      </c>
      <c r="BW57" s="202">
        <v>0</v>
      </c>
      <c r="BX57" s="202">
        <v>0</v>
      </c>
      <c r="BY57" s="196">
        <v>0</v>
      </c>
      <c r="BZ57" s="196">
        <v>161.538461538462</v>
      </c>
      <c r="CA57" s="202">
        <v>0</v>
      </c>
      <c r="CB57" s="202">
        <v>21</v>
      </c>
      <c r="CC57" s="202">
        <v>21</v>
      </c>
      <c r="CD57" s="202">
        <v>17</v>
      </c>
      <c r="CE57" s="202">
        <v>0</v>
      </c>
      <c r="CF57" s="202">
        <v>21</v>
      </c>
      <c r="CG57" s="202">
        <v>21</v>
      </c>
      <c r="CH57" s="196">
        <v>123.529411764706</v>
      </c>
      <c r="CI57" s="202">
        <v>0</v>
      </c>
      <c r="CJ57" s="202">
        <v>0</v>
      </c>
      <c r="CK57" s="202">
        <v>0</v>
      </c>
      <c r="CL57" s="200">
        <v>0</v>
      </c>
      <c r="CM57" s="196">
        <v>123.529411764706</v>
      </c>
      <c r="CN57" s="202">
        <v>0</v>
      </c>
      <c r="CO57" s="202">
        <v>21</v>
      </c>
      <c r="CP57" s="202">
        <v>21</v>
      </c>
      <c r="CQ57" s="12">
        <v>17</v>
      </c>
      <c r="CR57" s="12">
        <v>0</v>
      </c>
      <c r="CS57" s="12">
        <v>20</v>
      </c>
      <c r="CT57" s="12">
        <v>20</v>
      </c>
      <c r="CU57" s="196">
        <v>117.64705882352899</v>
      </c>
      <c r="CV57" s="12">
        <v>0</v>
      </c>
      <c r="CW57" s="12">
        <v>0</v>
      </c>
      <c r="CX57" s="12">
        <v>0</v>
      </c>
      <c r="CY57" s="200">
        <v>0</v>
      </c>
      <c r="CZ57" s="196">
        <v>117.64705882352899</v>
      </c>
      <c r="DA57" s="201">
        <v>0</v>
      </c>
      <c r="DB57" s="201">
        <v>20</v>
      </c>
      <c r="DC57" s="12">
        <v>20</v>
      </c>
      <c r="DD57" s="12">
        <v>17</v>
      </c>
      <c r="DE57" s="12">
        <v>0</v>
      </c>
      <c r="DF57" s="12">
        <v>20</v>
      </c>
      <c r="DG57" s="12">
        <v>20</v>
      </c>
      <c r="DH57" s="196">
        <v>117.64705882352899</v>
      </c>
      <c r="DI57" s="12">
        <v>0</v>
      </c>
      <c r="DJ57" s="12">
        <v>0</v>
      </c>
      <c r="DK57" s="12">
        <v>0</v>
      </c>
      <c r="DL57" s="200">
        <v>0</v>
      </c>
      <c r="DM57" s="196">
        <v>117.64705882352899</v>
      </c>
      <c r="DN57" s="201">
        <v>0</v>
      </c>
      <c r="DO57" s="201">
        <v>20</v>
      </c>
      <c r="DP57" s="12">
        <v>20</v>
      </c>
      <c r="DQ57" s="12">
        <v>17</v>
      </c>
      <c r="DR57" s="12">
        <v>0</v>
      </c>
      <c r="DS57" s="12">
        <v>19</v>
      </c>
      <c r="DT57" s="12">
        <v>19</v>
      </c>
      <c r="DU57" s="196">
        <v>111.764705882353</v>
      </c>
      <c r="DV57" s="12">
        <v>0</v>
      </c>
      <c r="DW57" s="12">
        <v>1</v>
      </c>
      <c r="DX57" s="12">
        <v>1</v>
      </c>
      <c r="DY57" s="200">
        <v>5.8823529411764701</v>
      </c>
      <c r="DZ57" s="196">
        <v>117.64705882352899</v>
      </c>
      <c r="EA57" s="201">
        <v>0</v>
      </c>
      <c r="EB57" s="201">
        <v>20</v>
      </c>
      <c r="EC57" s="12">
        <v>20</v>
      </c>
      <c r="ED57" s="12">
        <v>17</v>
      </c>
      <c r="EE57" s="12">
        <v>0</v>
      </c>
      <c r="EF57" s="12">
        <v>19</v>
      </c>
      <c r="EG57" s="12">
        <v>19</v>
      </c>
      <c r="EH57" s="196">
        <v>111.764705882353</v>
      </c>
      <c r="EI57" s="12">
        <v>0</v>
      </c>
      <c r="EJ57" s="12">
        <v>2</v>
      </c>
      <c r="EK57" s="12">
        <v>2</v>
      </c>
      <c r="EL57" s="200">
        <v>11.764705882352899</v>
      </c>
      <c r="EM57" s="196">
        <v>123.529411764706</v>
      </c>
      <c r="EN57" s="201">
        <v>0</v>
      </c>
      <c r="EO57" s="201">
        <v>21</v>
      </c>
      <c r="EP57" s="12">
        <v>21</v>
      </c>
      <c r="EQ57" s="219">
        <v>17</v>
      </c>
      <c r="ER57" s="12">
        <v>0</v>
      </c>
      <c r="ES57" s="12">
        <v>21</v>
      </c>
      <c r="ET57" s="12">
        <v>21</v>
      </c>
      <c r="EU57" s="196">
        <v>123.529411764706</v>
      </c>
      <c r="EV57" s="12">
        <v>0</v>
      </c>
      <c r="EW57" s="12">
        <v>1</v>
      </c>
      <c r="EX57" s="12">
        <v>1</v>
      </c>
      <c r="EY57" s="200">
        <v>5.8823529411764701</v>
      </c>
      <c r="EZ57" s="196">
        <v>129.41176470588201</v>
      </c>
      <c r="FA57" s="201">
        <v>0</v>
      </c>
      <c r="FB57" s="201">
        <v>22</v>
      </c>
      <c r="FC57" s="12">
        <v>22</v>
      </c>
      <c r="FD57" s="219">
        <v>17</v>
      </c>
      <c r="FE57" s="12">
        <v>0</v>
      </c>
      <c r="FF57" s="12">
        <v>21</v>
      </c>
      <c r="FG57" s="12">
        <v>21</v>
      </c>
      <c r="FH57" s="196">
        <v>123.529411764706</v>
      </c>
      <c r="FI57" s="12">
        <v>0</v>
      </c>
      <c r="FJ57" s="12">
        <v>1</v>
      </c>
      <c r="FK57" s="12">
        <v>1</v>
      </c>
      <c r="FL57" s="200">
        <v>5.8823529411764701</v>
      </c>
      <c r="FM57" s="196">
        <v>129.41176470588201</v>
      </c>
      <c r="FN57" s="201">
        <v>0</v>
      </c>
      <c r="FO57" s="201">
        <v>22</v>
      </c>
      <c r="FP57" s="12">
        <v>22</v>
      </c>
      <c r="FQ57" s="219">
        <v>17</v>
      </c>
      <c r="FR57" s="12">
        <v>0</v>
      </c>
      <c r="FS57" s="12">
        <v>21</v>
      </c>
      <c r="FT57" s="12">
        <v>21</v>
      </c>
      <c r="FU57" s="196">
        <v>123.529411764706</v>
      </c>
      <c r="FV57" s="12">
        <v>0</v>
      </c>
      <c r="FW57" s="12">
        <v>1</v>
      </c>
      <c r="FX57" s="12">
        <v>1</v>
      </c>
      <c r="FY57" s="200">
        <v>5.8823529411764701</v>
      </c>
      <c r="FZ57" s="196">
        <v>129.41176470588201</v>
      </c>
      <c r="GA57" s="201">
        <v>0</v>
      </c>
      <c r="GB57" s="201">
        <v>22</v>
      </c>
      <c r="GC57" s="12">
        <v>22</v>
      </c>
      <c r="GD57" s="219">
        <v>17</v>
      </c>
      <c r="GE57" s="12">
        <v>0</v>
      </c>
      <c r="GF57" s="12">
        <v>21</v>
      </c>
      <c r="GG57" s="12">
        <v>21</v>
      </c>
      <c r="GH57" s="196">
        <v>123.529411764706</v>
      </c>
      <c r="GI57" s="12">
        <v>0</v>
      </c>
      <c r="GJ57" s="12">
        <v>1</v>
      </c>
      <c r="GK57" s="12">
        <v>1</v>
      </c>
      <c r="GL57" s="200">
        <v>5.8823529411764701</v>
      </c>
      <c r="GM57" s="196">
        <v>129.41176470588201</v>
      </c>
      <c r="GN57" s="201">
        <v>0</v>
      </c>
      <c r="GO57" s="201">
        <v>22</v>
      </c>
      <c r="GP57" s="12">
        <v>22</v>
      </c>
      <c r="GQ57" s="219">
        <v>17</v>
      </c>
      <c r="GR57" s="12">
        <v>0</v>
      </c>
      <c r="GS57" s="12">
        <v>23</v>
      </c>
      <c r="GT57" s="12">
        <v>23</v>
      </c>
      <c r="GU57" s="196">
        <v>135.29411764705901</v>
      </c>
      <c r="GV57" s="12">
        <v>0</v>
      </c>
      <c r="GW57" s="12">
        <v>1</v>
      </c>
      <c r="GX57" s="12">
        <v>1</v>
      </c>
      <c r="GY57" s="200">
        <v>5.8823529411764701</v>
      </c>
      <c r="GZ57" s="196">
        <v>141.17647058823499</v>
      </c>
      <c r="HA57" s="201">
        <v>0</v>
      </c>
      <c r="HB57" s="201">
        <v>24</v>
      </c>
      <c r="HC57" s="12">
        <v>24</v>
      </c>
      <c r="HD57" s="12">
        <v>17</v>
      </c>
      <c r="HE57" s="12">
        <v>0</v>
      </c>
      <c r="HF57" s="12">
        <v>22</v>
      </c>
      <c r="HG57" s="12">
        <v>22</v>
      </c>
      <c r="HH57" s="12">
        <v>129.41176470588201</v>
      </c>
      <c r="HI57" s="12">
        <v>0</v>
      </c>
      <c r="HJ57" s="12">
        <v>1</v>
      </c>
      <c r="HK57" s="12">
        <v>1</v>
      </c>
      <c r="HL57" s="12">
        <v>5.8823529411764701</v>
      </c>
      <c r="HM57" s="12">
        <v>135.29411764705901</v>
      </c>
      <c r="HN57" s="12">
        <v>0</v>
      </c>
      <c r="HO57" s="12">
        <v>23</v>
      </c>
      <c r="HP57" s="12">
        <v>23</v>
      </c>
      <c r="HQ57" s="229">
        <v>17</v>
      </c>
      <c r="HR57" s="12">
        <v>0</v>
      </c>
      <c r="HS57" s="12">
        <v>22</v>
      </c>
      <c r="HT57" s="12">
        <v>22</v>
      </c>
      <c r="HU57" s="196">
        <v>129.41176470588201</v>
      </c>
      <c r="HV57" s="12">
        <v>0</v>
      </c>
      <c r="HW57" s="12">
        <v>0</v>
      </c>
      <c r="HX57" s="12">
        <v>0</v>
      </c>
      <c r="HY57" s="200">
        <v>0</v>
      </c>
      <c r="HZ57" s="196">
        <v>129.41176470588201</v>
      </c>
      <c r="IA57" s="201">
        <v>0</v>
      </c>
      <c r="IB57" s="201">
        <v>22</v>
      </c>
      <c r="IC57" s="12">
        <v>22</v>
      </c>
    </row>
    <row r="58" spans="1:237">
      <c r="A58" s="10">
        <v>628</v>
      </c>
      <c r="B58" s="14" t="s">
        <v>150</v>
      </c>
      <c r="C58" s="10">
        <v>628</v>
      </c>
      <c r="D58" s="18">
        <v>10</v>
      </c>
      <c r="E58" s="12">
        <v>0</v>
      </c>
      <c r="F58" s="12">
        <v>9</v>
      </c>
      <c r="G58" s="12">
        <v>9</v>
      </c>
      <c r="H58" s="196">
        <v>90</v>
      </c>
      <c r="I58" s="12">
        <v>0</v>
      </c>
      <c r="J58" s="12">
        <v>2</v>
      </c>
      <c r="K58" s="12">
        <v>2</v>
      </c>
      <c r="L58" s="200">
        <v>20</v>
      </c>
      <c r="M58" s="196">
        <v>110</v>
      </c>
      <c r="N58" s="201">
        <v>0</v>
      </c>
      <c r="O58" s="201">
        <v>11</v>
      </c>
      <c r="P58" s="202">
        <v>11</v>
      </c>
      <c r="Q58" s="202">
        <v>10</v>
      </c>
      <c r="R58" s="202">
        <v>0</v>
      </c>
      <c r="S58" s="202">
        <v>11</v>
      </c>
      <c r="T58" s="202">
        <v>11</v>
      </c>
      <c r="U58" s="206">
        <v>110</v>
      </c>
      <c r="V58" s="202">
        <v>0</v>
      </c>
      <c r="W58" s="202">
        <v>1</v>
      </c>
      <c r="X58" s="202">
        <v>1</v>
      </c>
      <c r="Y58" s="206">
        <v>10</v>
      </c>
      <c r="Z58" s="206">
        <v>120</v>
      </c>
      <c r="AA58" s="202">
        <v>0</v>
      </c>
      <c r="AB58" s="202">
        <v>12</v>
      </c>
      <c r="AC58" s="202">
        <v>12</v>
      </c>
      <c r="AD58" s="202">
        <v>10</v>
      </c>
      <c r="AE58" s="202">
        <v>0</v>
      </c>
      <c r="AF58" s="202">
        <v>9</v>
      </c>
      <c r="AG58" s="202">
        <v>9</v>
      </c>
      <c r="AH58" s="196">
        <v>90</v>
      </c>
      <c r="AI58" s="202">
        <v>0</v>
      </c>
      <c r="AJ58" s="202">
        <v>2</v>
      </c>
      <c r="AK58" s="202">
        <v>2</v>
      </c>
      <c r="AL58" s="196">
        <v>20</v>
      </c>
      <c r="AM58" s="196">
        <v>110</v>
      </c>
      <c r="AN58" s="202">
        <v>0</v>
      </c>
      <c r="AO58" s="202">
        <v>11</v>
      </c>
      <c r="AP58" s="202">
        <v>11</v>
      </c>
      <c r="AQ58" s="202">
        <v>10</v>
      </c>
      <c r="AR58" s="202">
        <v>0</v>
      </c>
      <c r="AS58" s="202">
        <v>8</v>
      </c>
      <c r="AT58" s="202">
        <v>8</v>
      </c>
      <c r="AU58" s="196">
        <v>80</v>
      </c>
      <c r="AV58" s="202">
        <v>0</v>
      </c>
      <c r="AW58" s="202">
        <v>2</v>
      </c>
      <c r="AX58" s="202">
        <v>2</v>
      </c>
      <c r="AY58" s="196">
        <v>20</v>
      </c>
      <c r="AZ58" s="196">
        <v>100</v>
      </c>
      <c r="BA58" s="202">
        <v>0</v>
      </c>
      <c r="BB58" s="202">
        <v>10</v>
      </c>
      <c r="BC58" s="202">
        <v>10</v>
      </c>
      <c r="BD58" s="202">
        <v>10</v>
      </c>
      <c r="BE58" s="202">
        <v>0</v>
      </c>
      <c r="BF58" s="202">
        <v>8</v>
      </c>
      <c r="BG58" s="202">
        <v>8</v>
      </c>
      <c r="BH58" s="206">
        <v>80</v>
      </c>
      <c r="BI58" s="202">
        <v>0</v>
      </c>
      <c r="BJ58" s="202">
        <v>1</v>
      </c>
      <c r="BK58" s="202">
        <v>1</v>
      </c>
      <c r="BL58" s="206">
        <v>10</v>
      </c>
      <c r="BM58" s="206">
        <v>90</v>
      </c>
      <c r="BN58" s="202">
        <v>0</v>
      </c>
      <c r="BO58" s="202">
        <v>9</v>
      </c>
      <c r="BP58" s="202">
        <v>9</v>
      </c>
      <c r="BQ58" s="202">
        <v>10</v>
      </c>
      <c r="BR58" s="202">
        <v>0</v>
      </c>
      <c r="BS58" s="202">
        <v>8</v>
      </c>
      <c r="BT58" s="202">
        <v>8</v>
      </c>
      <c r="BU58" s="196">
        <v>80</v>
      </c>
      <c r="BV58" s="202">
        <v>0</v>
      </c>
      <c r="BW58" s="202">
        <v>1</v>
      </c>
      <c r="BX58" s="202">
        <v>1</v>
      </c>
      <c r="BY58" s="196">
        <v>10</v>
      </c>
      <c r="BZ58" s="196">
        <v>90</v>
      </c>
      <c r="CA58" s="202">
        <v>0</v>
      </c>
      <c r="CB58" s="202">
        <v>9</v>
      </c>
      <c r="CC58" s="202">
        <v>9</v>
      </c>
      <c r="CD58" s="202">
        <v>45</v>
      </c>
      <c r="CE58" s="202">
        <v>0</v>
      </c>
      <c r="CF58" s="202">
        <v>8</v>
      </c>
      <c r="CG58" s="202">
        <v>8</v>
      </c>
      <c r="CH58" s="196">
        <v>17.7777777777778</v>
      </c>
      <c r="CI58" s="202">
        <v>0</v>
      </c>
      <c r="CJ58" s="202">
        <v>1</v>
      </c>
      <c r="CK58" s="202">
        <v>1</v>
      </c>
      <c r="CL58" s="200">
        <v>2.2222222222222201</v>
      </c>
      <c r="CM58" s="196">
        <v>20</v>
      </c>
      <c r="CN58" s="202">
        <v>0</v>
      </c>
      <c r="CO58" s="202">
        <v>9</v>
      </c>
      <c r="CP58" s="202">
        <v>9</v>
      </c>
      <c r="CQ58" s="12">
        <v>45</v>
      </c>
      <c r="CR58" s="12">
        <v>0</v>
      </c>
      <c r="CS58" s="12">
        <v>9</v>
      </c>
      <c r="CT58" s="12">
        <v>9</v>
      </c>
      <c r="CU58" s="196">
        <v>20</v>
      </c>
      <c r="CV58" s="12">
        <v>0</v>
      </c>
      <c r="CW58" s="12">
        <v>1</v>
      </c>
      <c r="CX58" s="12">
        <v>1</v>
      </c>
      <c r="CY58" s="200">
        <v>2.2222222222222201</v>
      </c>
      <c r="CZ58" s="196">
        <v>22.2222222222222</v>
      </c>
      <c r="DA58" s="201">
        <v>0</v>
      </c>
      <c r="DB58" s="201">
        <v>10</v>
      </c>
      <c r="DC58" s="12">
        <v>10</v>
      </c>
      <c r="DD58" s="12">
        <v>46</v>
      </c>
      <c r="DE58" s="12">
        <v>0</v>
      </c>
      <c r="DF58" s="12">
        <v>9</v>
      </c>
      <c r="DG58" s="12">
        <v>9</v>
      </c>
      <c r="DH58" s="196">
        <v>19.565217391304301</v>
      </c>
      <c r="DI58" s="12">
        <v>0</v>
      </c>
      <c r="DJ58" s="12">
        <v>1</v>
      </c>
      <c r="DK58" s="12">
        <v>1</v>
      </c>
      <c r="DL58" s="200">
        <v>2.1739130434782599</v>
      </c>
      <c r="DM58" s="196">
        <v>21.739130434782599</v>
      </c>
      <c r="DN58" s="201">
        <v>0</v>
      </c>
      <c r="DO58" s="201">
        <v>10</v>
      </c>
      <c r="DP58" s="12">
        <v>10</v>
      </c>
      <c r="DQ58" s="12">
        <v>46</v>
      </c>
      <c r="DR58" s="12">
        <v>0</v>
      </c>
      <c r="DS58" s="12">
        <v>9</v>
      </c>
      <c r="DT58" s="12">
        <v>9</v>
      </c>
      <c r="DU58" s="196">
        <v>19.565217391304301</v>
      </c>
      <c r="DV58" s="12">
        <v>0</v>
      </c>
      <c r="DW58" s="12">
        <v>1</v>
      </c>
      <c r="DX58" s="12">
        <v>1</v>
      </c>
      <c r="DY58" s="200">
        <v>2.1739130434782599</v>
      </c>
      <c r="DZ58" s="196">
        <v>21.739130434782599</v>
      </c>
      <c r="EA58" s="201">
        <v>0</v>
      </c>
      <c r="EB58" s="201">
        <v>10</v>
      </c>
      <c r="EC58" s="12">
        <v>10</v>
      </c>
      <c r="ED58" s="12">
        <v>48</v>
      </c>
      <c r="EE58" s="12">
        <v>0</v>
      </c>
      <c r="EF58" s="12">
        <v>9</v>
      </c>
      <c r="EG58" s="12">
        <v>9</v>
      </c>
      <c r="EH58" s="196">
        <v>18.75</v>
      </c>
      <c r="EI58" s="12">
        <v>0</v>
      </c>
      <c r="EJ58" s="12">
        <v>1</v>
      </c>
      <c r="EK58" s="12">
        <v>1</v>
      </c>
      <c r="EL58" s="200">
        <v>2.0833333333333299</v>
      </c>
      <c r="EM58" s="196">
        <v>20.8333333333333</v>
      </c>
      <c r="EN58" s="201">
        <v>0</v>
      </c>
      <c r="EO58" s="201">
        <v>10</v>
      </c>
      <c r="EP58" s="12">
        <v>10</v>
      </c>
      <c r="EQ58" s="219">
        <v>48</v>
      </c>
      <c r="ER58" s="12">
        <v>0</v>
      </c>
      <c r="ES58" s="12">
        <v>9</v>
      </c>
      <c r="ET58" s="12">
        <v>9</v>
      </c>
      <c r="EU58" s="196">
        <v>18.75</v>
      </c>
      <c r="EV58" s="12">
        <v>0</v>
      </c>
      <c r="EW58" s="12">
        <v>1</v>
      </c>
      <c r="EX58" s="12">
        <v>1</v>
      </c>
      <c r="EY58" s="200">
        <v>2.0833333333333299</v>
      </c>
      <c r="EZ58" s="196">
        <v>20.8333333333333</v>
      </c>
      <c r="FA58" s="201">
        <v>0</v>
      </c>
      <c r="FB58" s="201">
        <v>10</v>
      </c>
      <c r="FC58" s="12">
        <v>10</v>
      </c>
      <c r="FD58" s="219">
        <v>48</v>
      </c>
      <c r="FE58" s="12">
        <v>0</v>
      </c>
      <c r="FF58" s="12">
        <v>9</v>
      </c>
      <c r="FG58" s="12">
        <v>9</v>
      </c>
      <c r="FH58" s="196">
        <v>18.75</v>
      </c>
      <c r="FI58" s="12">
        <v>0</v>
      </c>
      <c r="FJ58" s="12">
        <v>1</v>
      </c>
      <c r="FK58" s="12">
        <v>1</v>
      </c>
      <c r="FL58" s="200">
        <v>2.0833333333333299</v>
      </c>
      <c r="FM58" s="196">
        <v>20.8333333333333</v>
      </c>
      <c r="FN58" s="201">
        <v>0</v>
      </c>
      <c r="FO58" s="201">
        <v>10</v>
      </c>
      <c r="FP58" s="12">
        <v>10</v>
      </c>
      <c r="FQ58" s="219">
        <v>48</v>
      </c>
      <c r="FR58" s="12">
        <v>0</v>
      </c>
      <c r="FS58" s="12">
        <v>9</v>
      </c>
      <c r="FT58" s="12">
        <v>9</v>
      </c>
      <c r="FU58" s="196">
        <v>18.75</v>
      </c>
      <c r="FV58" s="12">
        <v>0</v>
      </c>
      <c r="FW58" s="12">
        <v>1</v>
      </c>
      <c r="FX58" s="12">
        <v>1</v>
      </c>
      <c r="FY58" s="200">
        <v>2.0833333333333299</v>
      </c>
      <c r="FZ58" s="196">
        <v>20.8333333333333</v>
      </c>
      <c r="GA58" s="201">
        <v>0</v>
      </c>
      <c r="GB58" s="201">
        <v>10</v>
      </c>
      <c r="GC58" s="12">
        <v>10</v>
      </c>
      <c r="GD58" s="219">
        <v>48</v>
      </c>
      <c r="GE58" s="12">
        <v>0</v>
      </c>
      <c r="GF58" s="12">
        <v>10</v>
      </c>
      <c r="GG58" s="12">
        <v>10</v>
      </c>
      <c r="GH58" s="196">
        <v>20.8333333333333</v>
      </c>
      <c r="GI58" s="12">
        <v>0</v>
      </c>
      <c r="GJ58" s="12">
        <v>1</v>
      </c>
      <c r="GK58" s="12">
        <v>1</v>
      </c>
      <c r="GL58" s="200">
        <v>2.0833333333333299</v>
      </c>
      <c r="GM58" s="196">
        <v>22.9166666666667</v>
      </c>
      <c r="GN58" s="201">
        <v>0</v>
      </c>
      <c r="GO58" s="201">
        <v>11</v>
      </c>
      <c r="GP58" s="12">
        <v>11</v>
      </c>
      <c r="GQ58" s="219">
        <v>48</v>
      </c>
      <c r="GR58" s="12">
        <v>0</v>
      </c>
      <c r="GS58" s="12">
        <v>10</v>
      </c>
      <c r="GT58" s="12">
        <v>10</v>
      </c>
      <c r="GU58" s="196">
        <v>20.8333333333333</v>
      </c>
      <c r="GV58" s="12">
        <v>0</v>
      </c>
      <c r="GW58" s="12">
        <v>1</v>
      </c>
      <c r="GX58" s="12">
        <v>1</v>
      </c>
      <c r="GY58" s="200">
        <v>2.0833333333333299</v>
      </c>
      <c r="GZ58" s="196">
        <v>22.9166666666667</v>
      </c>
      <c r="HA58" s="201">
        <v>0</v>
      </c>
      <c r="HB58" s="201">
        <v>11</v>
      </c>
      <c r="HC58" s="12">
        <v>11</v>
      </c>
      <c r="HD58" s="12">
        <v>48</v>
      </c>
      <c r="HE58" s="12">
        <v>0</v>
      </c>
      <c r="HF58" s="12">
        <v>10</v>
      </c>
      <c r="HG58" s="12">
        <v>10</v>
      </c>
      <c r="HH58" s="12">
        <v>20.8333333333333</v>
      </c>
      <c r="HI58" s="12">
        <v>0</v>
      </c>
      <c r="HJ58" s="12">
        <v>1</v>
      </c>
      <c r="HK58" s="12">
        <v>1</v>
      </c>
      <c r="HL58" s="12">
        <v>2.0833333333333299</v>
      </c>
      <c r="HM58" s="12">
        <v>22.9166666666667</v>
      </c>
      <c r="HN58" s="12">
        <v>0</v>
      </c>
      <c r="HO58" s="12">
        <v>11</v>
      </c>
      <c r="HP58" s="12">
        <v>11</v>
      </c>
      <c r="HQ58" s="229">
        <v>48</v>
      </c>
      <c r="HR58" s="12">
        <v>0</v>
      </c>
      <c r="HS58" s="12">
        <v>9</v>
      </c>
      <c r="HT58" s="12">
        <v>9</v>
      </c>
      <c r="HU58" s="196">
        <v>18.75</v>
      </c>
      <c r="HV58" s="12">
        <v>0</v>
      </c>
      <c r="HW58" s="12">
        <v>1</v>
      </c>
      <c r="HX58" s="12">
        <v>1</v>
      </c>
      <c r="HY58" s="200">
        <v>2.0833333333333299</v>
      </c>
      <c r="HZ58" s="196">
        <v>20.8333333333333</v>
      </c>
      <c r="IA58" s="201">
        <v>0</v>
      </c>
      <c r="IB58" s="201">
        <v>10</v>
      </c>
      <c r="IC58" s="12">
        <v>10</v>
      </c>
    </row>
    <row r="59" spans="1:237">
      <c r="A59" s="10">
        <v>656</v>
      </c>
      <c r="B59" s="14" t="s">
        <v>151</v>
      </c>
      <c r="C59" s="10">
        <v>656</v>
      </c>
      <c r="D59" s="18">
        <v>1134</v>
      </c>
      <c r="E59" s="12">
        <v>0</v>
      </c>
      <c r="F59" s="12">
        <v>908</v>
      </c>
      <c r="G59" s="12">
        <v>908</v>
      </c>
      <c r="H59" s="196">
        <v>80.070546737213405</v>
      </c>
      <c r="I59" s="12">
        <v>0</v>
      </c>
      <c r="J59" s="12">
        <v>208</v>
      </c>
      <c r="K59" s="12">
        <v>208</v>
      </c>
      <c r="L59" s="200">
        <v>18.342151675484999</v>
      </c>
      <c r="M59" s="196">
        <v>98.412698412698404</v>
      </c>
      <c r="N59" s="201">
        <v>0</v>
      </c>
      <c r="O59" s="201">
        <v>1116</v>
      </c>
      <c r="P59" s="202">
        <v>1116</v>
      </c>
      <c r="Q59" s="202">
        <v>1134</v>
      </c>
      <c r="R59" s="202">
        <v>0</v>
      </c>
      <c r="S59" s="202">
        <v>924</v>
      </c>
      <c r="T59" s="202">
        <v>924</v>
      </c>
      <c r="U59" s="206">
        <v>81.481481481481495</v>
      </c>
      <c r="V59" s="202">
        <v>0</v>
      </c>
      <c r="W59" s="202">
        <v>209</v>
      </c>
      <c r="X59" s="202">
        <v>209</v>
      </c>
      <c r="Y59" s="206">
        <v>18.430335097001802</v>
      </c>
      <c r="Z59" s="206">
        <v>99.911816578483297</v>
      </c>
      <c r="AA59" s="202">
        <v>0</v>
      </c>
      <c r="AB59" s="202">
        <v>1133</v>
      </c>
      <c r="AC59" s="202">
        <v>1133</v>
      </c>
      <c r="AD59" s="202">
        <v>1134</v>
      </c>
      <c r="AE59" s="202">
        <v>0</v>
      </c>
      <c r="AF59" s="202">
        <v>921</v>
      </c>
      <c r="AG59" s="202">
        <v>921</v>
      </c>
      <c r="AH59" s="196">
        <v>81.216931216931201</v>
      </c>
      <c r="AI59" s="202">
        <v>0</v>
      </c>
      <c r="AJ59" s="202">
        <v>215</v>
      </c>
      <c r="AK59" s="202">
        <v>215</v>
      </c>
      <c r="AL59" s="196">
        <v>18.959435626102302</v>
      </c>
      <c r="AM59" s="196">
        <v>100.176366843034</v>
      </c>
      <c r="AN59" s="202">
        <v>0</v>
      </c>
      <c r="AO59" s="202">
        <v>1136</v>
      </c>
      <c r="AP59" s="202">
        <v>1136</v>
      </c>
      <c r="AQ59" s="202">
        <v>1134</v>
      </c>
      <c r="AR59" s="202">
        <v>0</v>
      </c>
      <c r="AS59" s="202">
        <v>935</v>
      </c>
      <c r="AT59" s="202">
        <v>935</v>
      </c>
      <c r="AU59" s="196">
        <v>82.451499118165799</v>
      </c>
      <c r="AV59" s="202">
        <v>0</v>
      </c>
      <c r="AW59" s="202">
        <v>201</v>
      </c>
      <c r="AX59" s="202">
        <v>201</v>
      </c>
      <c r="AY59" s="196">
        <v>17.7248677248677</v>
      </c>
      <c r="AZ59" s="196">
        <v>100.176366843034</v>
      </c>
      <c r="BA59" s="202">
        <v>0</v>
      </c>
      <c r="BB59" s="202">
        <v>1136</v>
      </c>
      <c r="BC59" s="202">
        <v>1136</v>
      </c>
      <c r="BD59" s="202">
        <v>1134</v>
      </c>
      <c r="BE59" s="202">
        <v>0</v>
      </c>
      <c r="BF59" s="202">
        <v>936</v>
      </c>
      <c r="BG59" s="202">
        <v>936</v>
      </c>
      <c r="BH59" s="206">
        <v>82.539682539682502</v>
      </c>
      <c r="BI59" s="202">
        <v>0</v>
      </c>
      <c r="BJ59" s="202">
        <v>208</v>
      </c>
      <c r="BK59" s="202">
        <v>208</v>
      </c>
      <c r="BL59" s="206">
        <v>18.342151675484999</v>
      </c>
      <c r="BM59" s="206">
        <v>100.881834215168</v>
      </c>
      <c r="BN59" s="202">
        <v>0</v>
      </c>
      <c r="BO59" s="202">
        <v>1144</v>
      </c>
      <c r="BP59" s="202">
        <v>1144</v>
      </c>
      <c r="BQ59" s="202">
        <v>1134</v>
      </c>
      <c r="BR59" s="202">
        <v>0</v>
      </c>
      <c r="BS59" s="202">
        <v>943</v>
      </c>
      <c r="BT59" s="202">
        <v>943</v>
      </c>
      <c r="BU59" s="196">
        <v>83.156966490299794</v>
      </c>
      <c r="BV59" s="202">
        <v>0</v>
      </c>
      <c r="BW59" s="202">
        <v>212</v>
      </c>
      <c r="BX59" s="202">
        <v>212</v>
      </c>
      <c r="BY59" s="196">
        <v>18.694885361552</v>
      </c>
      <c r="BZ59" s="196">
        <v>101.851851851852</v>
      </c>
      <c r="CA59" s="202">
        <v>0</v>
      </c>
      <c r="CB59" s="202">
        <v>1155</v>
      </c>
      <c r="CC59" s="202">
        <v>1155</v>
      </c>
      <c r="CD59" s="202">
        <v>1095</v>
      </c>
      <c r="CE59" s="202">
        <v>0</v>
      </c>
      <c r="CF59" s="202">
        <v>953</v>
      </c>
      <c r="CG59" s="202">
        <v>953</v>
      </c>
      <c r="CH59" s="196">
        <v>87.031963470319596</v>
      </c>
      <c r="CI59" s="202">
        <v>0</v>
      </c>
      <c r="CJ59" s="202">
        <v>206</v>
      </c>
      <c r="CK59" s="202">
        <v>206</v>
      </c>
      <c r="CL59" s="200">
        <v>18.812785388127899</v>
      </c>
      <c r="CM59" s="196">
        <v>105.84474885844701</v>
      </c>
      <c r="CN59" s="202">
        <v>0</v>
      </c>
      <c r="CO59" s="202">
        <v>1159</v>
      </c>
      <c r="CP59" s="202">
        <v>1159</v>
      </c>
      <c r="CQ59" s="12">
        <v>1095</v>
      </c>
      <c r="CR59" s="12">
        <v>0</v>
      </c>
      <c r="CS59" s="12">
        <v>955</v>
      </c>
      <c r="CT59" s="12">
        <v>955</v>
      </c>
      <c r="CU59" s="196">
        <v>87.214611872146094</v>
      </c>
      <c r="CV59" s="12">
        <v>0</v>
      </c>
      <c r="CW59" s="12">
        <v>213</v>
      </c>
      <c r="CX59" s="12">
        <v>213</v>
      </c>
      <c r="CY59" s="200">
        <v>19.4520547945205</v>
      </c>
      <c r="CZ59" s="196">
        <v>106.666666666667</v>
      </c>
      <c r="DA59" s="201">
        <v>0</v>
      </c>
      <c r="DB59" s="201">
        <v>1168</v>
      </c>
      <c r="DC59" s="12">
        <v>1168</v>
      </c>
      <c r="DD59" s="12">
        <v>1099</v>
      </c>
      <c r="DE59" s="12">
        <v>0</v>
      </c>
      <c r="DF59" s="12">
        <v>943</v>
      </c>
      <c r="DG59" s="12">
        <v>943</v>
      </c>
      <c r="DH59" s="196">
        <v>85.805277525022703</v>
      </c>
      <c r="DI59" s="12">
        <v>0</v>
      </c>
      <c r="DJ59" s="12">
        <v>232</v>
      </c>
      <c r="DK59" s="12">
        <v>232</v>
      </c>
      <c r="DL59" s="200">
        <v>21.1101000909918</v>
      </c>
      <c r="DM59" s="196">
        <v>106.91537761601499</v>
      </c>
      <c r="DN59" s="201">
        <v>0</v>
      </c>
      <c r="DO59" s="201">
        <v>1175</v>
      </c>
      <c r="DP59" s="12">
        <v>1175</v>
      </c>
      <c r="DQ59" s="12">
        <v>1099</v>
      </c>
      <c r="DR59" s="12">
        <v>0</v>
      </c>
      <c r="DS59" s="12">
        <v>946</v>
      </c>
      <c r="DT59" s="12">
        <v>946</v>
      </c>
      <c r="DU59" s="196">
        <v>86.078252957233801</v>
      </c>
      <c r="DV59" s="12">
        <v>0</v>
      </c>
      <c r="DW59" s="12">
        <v>236</v>
      </c>
      <c r="DX59" s="12">
        <v>236</v>
      </c>
      <c r="DY59" s="200">
        <v>21.4740673339399</v>
      </c>
      <c r="DZ59" s="196">
        <v>107.552320291174</v>
      </c>
      <c r="EA59" s="201">
        <v>0</v>
      </c>
      <c r="EB59" s="201">
        <v>1182</v>
      </c>
      <c r="EC59" s="12">
        <v>1182</v>
      </c>
      <c r="ED59" s="12">
        <v>1106</v>
      </c>
      <c r="EE59" s="12">
        <v>0</v>
      </c>
      <c r="EF59" s="12">
        <v>966</v>
      </c>
      <c r="EG59" s="12">
        <v>966</v>
      </c>
      <c r="EH59" s="196">
        <v>87.341772151898695</v>
      </c>
      <c r="EI59" s="12">
        <v>0</v>
      </c>
      <c r="EJ59" s="12">
        <v>222</v>
      </c>
      <c r="EK59" s="12">
        <v>222</v>
      </c>
      <c r="EL59" s="200">
        <v>20.0723327305606</v>
      </c>
      <c r="EM59" s="196">
        <v>107.414104882459</v>
      </c>
      <c r="EN59" s="201">
        <v>0</v>
      </c>
      <c r="EO59" s="201">
        <v>1188</v>
      </c>
      <c r="EP59" s="12">
        <v>1188</v>
      </c>
      <c r="EQ59" s="219">
        <v>1106</v>
      </c>
      <c r="ER59" s="12">
        <v>0</v>
      </c>
      <c r="ES59" s="12">
        <v>961</v>
      </c>
      <c r="ET59" s="12">
        <v>961</v>
      </c>
      <c r="EU59" s="196">
        <v>86.889692585895105</v>
      </c>
      <c r="EV59" s="12">
        <v>0</v>
      </c>
      <c r="EW59" s="12">
        <v>234</v>
      </c>
      <c r="EX59" s="12">
        <v>234</v>
      </c>
      <c r="EY59" s="200">
        <v>21.157323688969299</v>
      </c>
      <c r="EZ59" s="196">
        <v>108.04701627486401</v>
      </c>
      <c r="FA59" s="201">
        <v>0</v>
      </c>
      <c r="FB59" s="201">
        <v>1195</v>
      </c>
      <c r="FC59" s="12">
        <v>1195</v>
      </c>
      <c r="FD59" s="219">
        <v>1106</v>
      </c>
      <c r="FE59" s="12">
        <v>0</v>
      </c>
      <c r="FF59" s="12">
        <v>984</v>
      </c>
      <c r="FG59" s="12">
        <v>984</v>
      </c>
      <c r="FH59" s="196">
        <v>88.969258589511796</v>
      </c>
      <c r="FI59" s="12">
        <v>0</v>
      </c>
      <c r="FJ59" s="12">
        <v>218</v>
      </c>
      <c r="FK59" s="12">
        <v>218</v>
      </c>
      <c r="FL59" s="200">
        <v>19.7106690777577</v>
      </c>
      <c r="FM59" s="196">
        <v>108.679927667269</v>
      </c>
      <c r="FN59" s="201">
        <v>0</v>
      </c>
      <c r="FO59" s="201">
        <v>1202</v>
      </c>
      <c r="FP59" s="12">
        <v>1202</v>
      </c>
      <c r="FQ59" s="219">
        <v>1106</v>
      </c>
      <c r="FR59" s="12">
        <v>0</v>
      </c>
      <c r="FS59" s="12">
        <v>993</v>
      </c>
      <c r="FT59" s="12">
        <v>993</v>
      </c>
      <c r="FU59" s="196">
        <v>89.783001808318303</v>
      </c>
      <c r="FV59" s="12">
        <v>0</v>
      </c>
      <c r="FW59" s="12">
        <v>222</v>
      </c>
      <c r="FX59" s="12">
        <v>222</v>
      </c>
      <c r="FY59" s="200">
        <v>20.0723327305606</v>
      </c>
      <c r="FZ59" s="196">
        <v>109.85533453887901</v>
      </c>
      <c r="GA59" s="201">
        <v>0</v>
      </c>
      <c r="GB59" s="201">
        <v>1215</v>
      </c>
      <c r="GC59" s="12">
        <v>1215</v>
      </c>
      <c r="GD59" s="219">
        <v>1106</v>
      </c>
      <c r="GE59" s="12">
        <v>0</v>
      </c>
      <c r="GF59" s="12">
        <v>1005</v>
      </c>
      <c r="GG59" s="12">
        <v>1005</v>
      </c>
      <c r="GH59" s="196">
        <v>90.8679927667269</v>
      </c>
      <c r="GI59" s="12">
        <v>0</v>
      </c>
      <c r="GJ59" s="12">
        <v>218</v>
      </c>
      <c r="GK59" s="12">
        <v>218</v>
      </c>
      <c r="GL59" s="200">
        <v>19.7106690777577</v>
      </c>
      <c r="GM59" s="196">
        <v>110.578661844485</v>
      </c>
      <c r="GN59" s="201">
        <v>0</v>
      </c>
      <c r="GO59" s="201">
        <v>1223</v>
      </c>
      <c r="GP59" s="12">
        <v>1223</v>
      </c>
      <c r="GQ59" s="219">
        <v>1106</v>
      </c>
      <c r="GR59" s="12">
        <v>0</v>
      </c>
      <c r="GS59" s="12">
        <v>1012</v>
      </c>
      <c r="GT59" s="12">
        <v>1012</v>
      </c>
      <c r="GU59" s="196">
        <v>91.500904159132006</v>
      </c>
      <c r="GV59" s="12">
        <v>0</v>
      </c>
      <c r="GW59" s="12">
        <v>211</v>
      </c>
      <c r="GX59" s="12">
        <v>211</v>
      </c>
      <c r="GY59" s="200">
        <v>19.077757685352601</v>
      </c>
      <c r="GZ59" s="196">
        <v>110.578661844485</v>
      </c>
      <c r="HA59" s="201">
        <v>0</v>
      </c>
      <c r="HB59" s="201">
        <v>1223</v>
      </c>
      <c r="HC59" s="12">
        <v>1223</v>
      </c>
      <c r="HD59" s="12">
        <v>1106</v>
      </c>
      <c r="HE59" s="12">
        <v>0</v>
      </c>
      <c r="HF59" s="12">
        <v>1035</v>
      </c>
      <c r="HG59" s="12">
        <v>1035</v>
      </c>
      <c r="HH59" s="12">
        <v>93.580470162748597</v>
      </c>
      <c r="HI59" s="12">
        <v>0</v>
      </c>
      <c r="HJ59" s="12">
        <v>208</v>
      </c>
      <c r="HK59" s="12">
        <v>208</v>
      </c>
      <c r="HL59" s="12">
        <v>18.806509945750499</v>
      </c>
      <c r="HM59" s="12">
        <v>112.386980108499</v>
      </c>
      <c r="HN59" s="12">
        <v>0</v>
      </c>
      <c r="HO59" s="12">
        <v>1243</v>
      </c>
      <c r="HP59" s="12">
        <v>1243</v>
      </c>
      <c r="HQ59" s="229">
        <v>1106</v>
      </c>
      <c r="HR59" s="12">
        <v>0</v>
      </c>
      <c r="HS59" s="12">
        <v>1024</v>
      </c>
      <c r="HT59" s="12">
        <v>1024</v>
      </c>
      <c r="HU59" s="196">
        <v>92.585895117540701</v>
      </c>
      <c r="HV59" s="12">
        <v>0</v>
      </c>
      <c r="HW59" s="12">
        <v>217</v>
      </c>
      <c r="HX59" s="12">
        <v>217</v>
      </c>
      <c r="HY59" s="200">
        <v>19.620253164556999</v>
      </c>
      <c r="HZ59" s="196">
        <v>112.206148282098</v>
      </c>
      <c r="IA59" s="201">
        <v>0</v>
      </c>
      <c r="IB59" s="201">
        <v>1241</v>
      </c>
      <c r="IC59" s="12">
        <v>1241</v>
      </c>
    </row>
    <row r="60" spans="1:237">
      <c r="A60" s="10">
        <v>761</v>
      </c>
      <c r="B60" s="14" t="s">
        <v>152</v>
      </c>
      <c r="C60" s="10">
        <v>761</v>
      </c>
      <c r="D60" s="18">
        <v>640</v>
      </c>
      <c r="E60" s="12">
        <v>0</v>
      </c>
      <c r="F60" s="12">
        <v>686</v>
      </c>
      <c r="G60" s="12">
        <v>686</v>
      </c>
      <c r="H60" s="196">
        <v>107.1875</v>
      </c>
      <c r="I60" s="12">
        <v>0</v>
      </c>
      <c r="J60" s="12">
        <v>112</v>
      </c>
      <c r="K60" s="12">
        <v>112</v>
      </c>
      <c r="L60" s="200">
        <v>17.5</v>
      </c>
      <c r="M60" s="196">
        <v>124.6875</v>
      </c>
      <c r="N60" s="201">
        <v>0</v>
      </c>
      <c r="O60" s="201">
        <v>798</v>
      </c>
      <c r="P60" s="202">
        <v>798</v>
      </c>
      <c r="Q60" s="202">
        <v>640</v>
      </c>
      <c r="R60" s="202">
        <v>0</v>
      </c>
      <c r="S60" s="202">
        <v>700</v>
      </c>
      <c r="T60" s="202">
        <v>700</v>
      </c>
      <c r="U60" s="206">
        <v>109.375</v>
      </c>
      <c r="V60" s="202">
        <v>0</v>
      </c>
      <c r="W60" s="202">
        <v>101</v>
      </c>
      <c r="X60" s="202">
        <v>101</v>
      </c>
      <c r="Y60" s="206">
        <v>15.78125</v>
      </c>
      <c r="Z60" s="206">
        <v>125.15625</v>
      </c>
      <c r="AA60" s="202">
        <v>0</v>
      </c>
      <c r="AB60" s="202">
        <v>801</v>
      </c>
      <c r="AC60" s="202">
        <v>801</v>
      </c>
      <c r="AD60" s="202">
        <v>640</v>
      </c>
      <c r="AE60" s="202">
        <v>0</v>
      </c>
      <c r="AF60" s="202">
        <v>711</v>
      </c>
      <c r="AG60" s="202">
        <v>711</v>
      </c>
      <c r="AH60" s="196">
        <v>111.09375</v>
      </c>
      <c r="AI60" s="202">
        <v>0</v>
      </c>
      <c r="AJ60" s="202">
        <v>102</v>
      </c>
      <c r="AK60" s="202">
        <v>102</v>
      </c>
      <c r="AL60" s="196">
        <v>15.9375</v>
      </c>
      <c r="AM60" s="196">
        <v>127.03125</v>
      </c>
      <c r="AN60" s="202">
        <v>0</v>
      </c>
      <c r="AO60" s="202">
        <v>813</v>
      </c>
      <c r="AP60" s="202">
        <v>813</v>
      </c>
      <c r="AQ60" s="202">
        <v>640</v>
      </c>
      <c r="AR60" s="202">
        <v>0</v>
      </c>
      <c r="AS60" s="202">
        <v>747</v>
      </c>
      <c r="AT60" s="202">
        <v>747</v>
      </c>
      <c r="AU60" s="196">
        <v>116.71875</v>
      </c>
      <c r="AV60" s="202">
        <v>0</v>
      </c>
      <c r="AW60" s="202">
        <v>88</v>
      </c>
      <c r="AX60" s="202">
        <v>88</v>
      </c>
      <c r="AY60" s="196">
        <v>13.75</v>
      </c>
      <c r="AZ60" s="196">
        <v>130.46875</v>
      </c>
      <c r="BA60" s="202">
        <v>0</v>
      </c>
      <c r="BB60" s="202">
        <v>835</v>
      </c>
      <c r="BC60" s="202">
        <v>835</v>
      </c>
      <c r="BD60" s="202">
        <v>640</v>
      </c>
      <c r="BE60" s="202">
        <v>0</v>
      </c>
      <c r="BF60" s="202">
        <v>750</v>
      </c>
      <c r="BG60" s="202">
        <v>750</v>
      </c>
      <c r="BH60" s="206">
        <v>117.1875</v>
      </c>
      <c r="BI60" s="202">
        <v>0</v>
      </c>
      <c r="BJ60" s="202">
        <v>88</v>
      </c>
      <c r="BK60" s="202">
        <v>88</v>
      </c>
      <c r="BL60" s="206">
        <v>13.75</v>
      </c>
      <c r="BM60" s="206">
        <v>130.9375</v>
      </c>
      <c r="BN60" s="202">
        <v>0</v>
      </c>
      <c r="BO60" s="202">
        <v>838</v>
      </c>
      <c r="BP60" s="202">
        <v>838</v>
      </c>
      <c r="BQ60" s="202">
        <v>640</v>
      </c>
      <c r="BR60" s="202">
        <v>0</v>
      </c>
      <c r="BS60" s="202">
        <v>761</v>
      </c>
      <c r="BT60" s="202">
        <v>761</v>
      </c>
      <c r="BU60" s="196">
        <v>118.90625</v>
      </c>
      <c r="BV60" s="202">
        <v>0</v>
      </c>
      <c r="BW60" s="202">
        <v>90</v>
      </c>
      <c r="BX60" s="202">
        <v>90</v>
      </c>
      <c r="BY60" s="196">
        <v>14.0625</v>
      </c>
      <c r="BZ60" s="196">
        <v>132.96875</v>
      </c>
      <c r="CA60" s="202">
        <v>0</v>
      </c>
      <c r="CB60" s="202">
        <v>851</v>
      </c>
      <c r="CC60" s="202">
        <v>851</v>
      </c>
      <c r="CD60" s="202">
        <v>640</v>
      </c>
      <c r="CE60" s="202">
        <v>0</v>
      </c>
      <c r="CF60" s="202">
        <v>769</v>
      </c>
      <c r="CG60" s="202">
        <v>769</v>
      </c>
      <c r="CH60" s="196">
        <v>120.15625</v>
      </c>
      <c r="CI60" s="202">
        <v>0</v>
      </c>
      <c r="CJ60" s="202">
        <v>90</v>
      </c>
      <c r="CK60" s="202">
        <v>90</v>
      </c>
      <c r="CL60" s="200">
        <v>14.0625</v>
      </c>
      <c r="CM60" s="196">
        <v>134.21875</v>
      </c>
      <c r="CN60" s="202">
        <v>0</v>
      </c>
      <c r="CO60" s="202">
        <v>859</v>
      </c>
      <c r="CP60" s="202">
        <v>859</v>
      </c>
      <c r="CQ60" s="12">
        <v>640</v>
      </c>
      <c r="CR60" s="12">
        <v>0</v>
      </c>
      <c r="CS60" s="12">
        <v>773</v>
      </c>
      <c r="CT60" s="12">
        <v>773</v>
      </c>
      <c r="CU60" s="196">
        <v>120.78125</v>
      </c>
      <c r="CV60" s="12">
        <v>0</v>
      </c>
      <c r="CW60" s="12">
        <v>96</v>
      </c>
      <c r="CX60" s="12">
        <v>96</v>
      </c>
      <c r="CY60" s="200">
        <v>15</v>
      </c>
      <c r="CZ60" s="196">
        <v>135.78125</v>
      </c>
      <c r="DA60" s="201">
        <v>0</v>
      </c>
      <c r="DB60" s="201">
        <v>869</v>
      </c>
      <c r="DC60" s="12">
        <v>869</v>
      </c>
      <c r="DD60" s="12">
        <v>646</v>
      </c>
      <c r="DE60" s="12">
        <v>0</v>
      </c>
      <c r="DF60" s="12">
        <v>780</v>
      </c>
      <c r="DG60" s="12">
        <v>780</v>
      </c>
      <c r="DH60" s="196">
        <v>120.743034055728</v>
      </c>
      <c r="DI60" s="12">
        <v>0</v>
      </c>
      <c r="DJ60" s="12">
        <v>97</v>
      </c>
      <c r="DK60" s="12">
        <v>97</v>
      </c>
      <c r="DL60" s="200">
        <v>15.015479876161001</v>
      </c>
      <c r="DM60" s="196">
        <v>135.75851393188901</v>
      </c>
      <c r="DN60" s="201">
        <v>0</v>
      </c>
      <c r="DO60" s="201">
        <v>877</v>
      </c>
      <c r="DP60" s="12">
        <v>877</v>
      </c>
      <c r="DQ60" s="12">
        <v>646</v>
      </c>
      <c r="DR60" s="12">
        <v>0</v>
      </c>
      <c r="DS60" s="12">
        <v>784</v>
      </c>
      <c r="DT60" s="12">
        <v>784</v>
      </c>
      <c r="DU60" s="196">
        <v>121.36222910216701</v>
      </c>
      <c r="DV60" s="12">
        <v>0</v>
      </c>
      <c r="DW60" s="12">
        <v>96</v>
      </c>
      <c r="DX60" s="12">
        <v>96</v>
      </c>
      <c r="DY60" s="200">
        <v>14.860681114551101</v>
      </c>
      <c r="DZ60" s="196">
        <v>136.22291021671799</v>
      </c>
      <c r="EA60" s="201">
        <v>0</v>
      </c>
      <c r="EB60" s="201">
        <v>880</v>
      </c>
      <c r="EC60" s="12">
        <v>880</v>
      </c>
      <c r="ED60" s="12">
        <v>657</v>
      </c>
      <c r="EE60" s="12">
        <v>0</v>
      </c>
      <c r="EF60" s="12">
        <v>787</v>
      </c>
      <c r="EG60" s="12">
        <v>787</v>
      </c>
      <c r="EH60" s="196">
        <v>119.78691019786901</v>
      </c>
      <c r="EI60" s="12">
        <v>0</v>
      </c>
      <c r="EJ60" s="12">
        <v>90</v>
      </c>
      <c r="EK60" s="12">
        <v>90</v>
      </c>
      <c r="EL60" s="200">
        <v>13.698630136986299</v>
      </c>
      <c r="EM60" s="196">
        <v>133.48554033485499</v>
      </c>
      <c r="EN60" s="201">
        <v>0</v>
      </c>
      <c r="EO60" s="201">
        <v>877</v>
      </c>
      <c r="EP60" s="12">
        <v>877</v>
      </c>
      <c r="EQ60" s="219">
        <v>657</v>
      </c>
      <c r="ER60" s="12">
        <v>0</v>
      </c>
      <c r="ES60" s="12">
        <v>804</v>
      </c>
      <c r="ET60" s="12">
        <v>804</v>
      </c>
      <c r="EU60" s="196">
        <v>122.374429223744</v>
      </c>
      <c r="EV60" s="12">
        <v>0</v>
      </c>
      <c r="EW60" s="12">
        <v>74</v>
      </c>
      <c r="EX60" s="12">
        <v>74</v>
      </c>
      <c r="EY60" s="200">
        <v>11.2633181126332</v>
      </c>
      <c r="EZ60" s="196">
        <v>133.637747336377</v>
      </c>
      <c r="FA60" s="201">
        <v>0</v>
      </c>
      <c r="FB60" s="201">
        <v>878</v>
      </c>
      <c r="FC60" s="12">
        <v>878</v>
      </c>
      <c r="FD60" s="219">
        <v>657</v>
      </c>
      <c r="FE60" s="12">
        <v>0</v>
      </c>
      <c r="FF60" s="12">
        <v>811</v>
      </c>
      <c r="FG60" s="12">
        <v>811</v>
      </c>
      <c r="FH60" s="196">
        <v>123.439878234399</v>
      </c>
      <c r="FI60" s="12">
        <v>0</v>
      </c>
      <c r="FJ60" s="12">
        <v>68</v>
      </c>
      <c r="FK60" s="12">
        <v>68</v>
      </c>
      <c r="FL60" s="200">
        <v>10.3500761035008</v>
      </c>
      <c r="FM60" s="196">
        <v>133.78995433790001</v>
      </c>
      <c r="FN60" s="201">
        <v>0</v>
      </c>
      <c r="FO60" s="201">
        <v>879</v>
      </c>
      <c r="FP60" s="12">
        <v>879</v>
      </c>
      <c r="FQ60" s="219">
        <v>657</v>
      </c>
      <c r="FR60" s="12">
        <v>0</v>
      </c>
      <c r="FS60" s="12">
        <v>811</v>
      </c>
      <c r="FT60" s="12">
        <v>811</v>
      </c>
      <c r="FU60" s="196">
        <v>123.439878234399</v>
      </c>
      <c r="FV60" s="12">
        <v>0</v>
      </c>
      <c r="FW60" s="12">
        <v>66</v>
      </c>
      <c r="FX60" s="12">
        <v>66</v>
      </c>
      <c r="FY60" s="200">
        <v>10.0456621004566</v>
      </c>
      <c r="FZ60" s="196">
        <v>133.48554033485499</v>
      </c>
      <c r="GA60" s="201">
        <v>0</v>
      </c>
      <c r="GB60" s="201">
        <v>877</v>
      </c>
      <c r="GC60" s="12">
        <v>877</v>
      </c>
      <c r="GD60" s="219">
        <v>657</v>
      </c>
      <c r="GE60" s="12">
        <v>0</v>
      </c>
      <c r="GF60" s="12">
        <v>817</v>
      </c>
      <c r="GG60" s="12">
        <v>817</v>
      </c>
      <c r="GH60" s="196">
        <v>124.353120243531</v>
      </c>
      <c r="GI60" s="12">
        <v>0</v>
      </c>
      <c r="GJ60" s="12">
        <v>71</v>
      </c>
      <c r="GK60" s="12">
        <v>71</v>
      </c>
      <c r="GL60" s="200">
        <v>10.806697108067</v>
      </c>
      <c r="GM60" s="196">
        <v>135.15981735159801</v>
      </c>
      <c r="GN60" s="201">
        <v>0</v>
      </c>
      <c r="GO60" s="201">
        <v>888</v>
      </c>
      <c r="GP60" s="12">
        <v>888</v>
      </c>
      <c r="GQ60" s="219">
        <v>657</v>
      </c>
      <c r="GR60" s="12">
        <v>0</v>
      </c>
      <c r="GS60" s="12">
        <v>819</v>
      </c>
      <c r="GT60" s="12">
        <v>819</v>
      </c>
      <c r="GU60" s="196">
        <v>124.657534246575</v>
      </c>
      <c r="GV60" s="12">
        <v>0</v>
      </c>
      <c r="GW60" s="12">
        <v>71</v>
      </c>
      <c r="GX60" s="12">
        <v>71</v>
      </c>
      <c r="GY60" s="200">
        <v>10.806697108067</v>
      </c>
      <c r="GZ60" s="196">
        <v>135.46423135464201</v>
      </c>
      <c r="HA60" s="201">
        <v>0</v>
      </c>
      <c r="HB60" s="201">
        <v>890</v>
      </c>
      <c r="HC60" s="12">
        <v>890</v>
      </c>
      <c r="HD60" s="12">
        <v>657</v>
      </c>
      <c r="HE60" s="12">
        <v>0</v>
      </c>
      <c r="HF60" s="12">
        <v>821</v>
      </c>
      <c r="HG60" s="12">
        <v>821</v>
      </c>
      <c r="HH60" s="12">
        <v>124.961948249619</v>
      </c>
      <c r="HI60" s="12">
        <v>0</v>
      </c>
      <c r="HJ60" s="12">
        <v>73</v>
      </c>
      <c r="HK60" s="12">
        <v>73</v>
      </c>
      <c r="HL60" s="12">
        <v>11.1111111111111</v>
      </c>
      <c r="HM60" s="12">
        <v>136.07305936073101</v>
      </c>
      <c r="HN60" s="12">
        <v>0</v>
      </c>
      <c r="HO60" s="12">
        <v>894</v>
      </c>
      <c r="HP60" s="12">
        <v>894</v>
      </c>
      <c r="HQ60" s="229">
        <v>657</v>
      </c>
      <c r="HR60" s="12">
        <v>0</v>
      </c>
      <c r="HS60" s="12">
        <v>822</v>
      </c>
      <c r="HT60" s="12">
        <v>822</v>
      </c>
      <c r="HU60" s="196">
        <v>125.11415525114199</v>
      </c>
      <c r="HV60" s="12">
        <v>0</v>
      </c>
      <c r="HW60" s="12">
        <v>69</v>
      </c>
      <c r="HX60" s="12">
        <v>69</v>
      </c>
      <c r="HY60" s="200">
        <v>10.5022831050228</v>
      </c>
      <c r="HZ60" s="196">
        <v>135.616438356164</v>
      </c>
      <c r="IA60" s="201">
        <v>0</v>
      </c>
      <c r="IB60" s="201">
        <v>891</v>
      </c>
      <c r="IC60" s="12">
        <v>891</v>
      </c>
    </row>
    <row r="61" spans="1:237">
      <c r="A61" s="10">
        <v>842</v>
      </c>
      <c r="B61" s="14" t="s">
        <v>153</v>
      </c>
      <c r="C61" s="10">
        <v>842</v>
      </c>
      <c r="D61" s="18">
        <v>14</v>
      </c>
      <c r="E61" s="12">
        <v>0</v>
      </c>
      <c r="F61" s="12">
        <v>13</v>
      </c>
      <c r="G61" s="12">
        <v>13</v>
      </c>
      <c r="H61" s="196">
        <v>92.857142857142904</v>
      </c>
      <c r="I61" s="12">
        <v>0</v>
      </c>
      <c r="J61" s="12">
        <v>9</v>
      </c>
      <c r="K61" s="12">
        <v>9</v>
      </c>
      <c r="L61" s="200">
        <v>64.285714285714306</v>
      </c>
      <c r="M61" s="196">
        <v>157.142857142857</v>
      </c>
      <c r="N61" s="201">
        <v>0</v>
      </c>
      <c r="O61" s="201">
        <v>22</v>
      </c>
      <c r="P61" s="202">
        <v>22</v>
      </c>
      <c r="Q61" s="202">
        <v>14</v>
      </c>
      <c r="R61" s="202">
        <v>0</v>
      </c>
      <c r="S61" s="202">
        <v>14</v>
      </c>
      <c r="T61" s="202">
        <v>14</v>
      </c>
      <c r="U61" s="206">
        <v>100</v>
      </c>
      <c r="V61" s="202">
        <v>0</v>
      </c>
      <c r="W61" s="202">
        <v>9</v>
      </c>
      <c r="X61" s="202">
        <v>9</v>
      </c>
      <c r="Y61" s="206">
        <v>64.285714285714306</v>
      </c>
      <c r="Z61" s="206">
        <v>164.28571428571399</v>
      </c>
      <c r="AA61" s="202">
        <v>0</v>
      </c>
      <c r="AB61" s="202">
        <v>23</v>
      </c>
      <c r="AC61" s="202">
        <v>23</v>
      </c>
      <c r="AD61" s="202">
        <v>14</v>
      </c>
      <c r="AE61" s="202">
        <v>0</v>
      </c>
      <c r="AF61" s="202">
        <v>14</v>
      </c>
      <c r="AG61" s="202">
        <v>14</v>
      </c>
      <c r="AH61" s="196">
        <v>100</v>
      </c>
      <c r="AI61" s="202">
        <v>0</v>
      </c>
      <c r="AJ61" s="202">
        <v>6</v>
      </c>
      <c r="AK61" s="202">
        <v>6</v>
      </c>
      <c r="AL61" s="196">
        <v>42.857142857142897</v>
      </c>
      <c r="AM61" s="196">
        <v>142.857142857143</v>
      </c>
      <c r="AN61" s="202">
        <v>0</v>
      </c>
      <c r="AO61" s="202">
        <v>20</v>
      </c>
      <c r="AP61" s="202">
        <v>20</v>
      </c>
      <c r="AQ61" s="202">
        <v>14</v>
      </c>
      <c r="AR61" s="202">
        <v>0</v>
      </c>
      <c r="AS61" s="202">
        <v>13</v>
      </c>
      <c r="AT61" s="202">
        <v>13</v>
      </c>
      <c r="AU61" s="196">
        <v>92.857142857142904</v>
      </c>
      <c r="AV61" s="202">
        <v>0</v>
      </c>
      <c r="AW61" s="202">
        <v>8</v>
      </c>
      <c r="AX61" s="202">
        <v>8</v>
      </c>
      <c r="AY61" s="196">
        <v>57.142857142857103</v>
      </c>
      <c r="AZ61" s="196">
        <v>150</v>
      </c>
      <c r="BA61" s="202">
        <v>0</v>
      </c>
      <c r="BB61" s="202">
        <v>21</v>
      </c>
      <c r="BC61" s="202">
        <v>21</v>
      </c>
      <c r="BD61" s="202">
        <v>14</v>
      </c>
      <c r="BE61" s="202">
        <v>0</v>
      </c>
      <c r="BF61" s="202">
        <v>13</v>
      </c>
      <c r="BG61" s="202">
        <v>13</v>
      </c>
      <c r="BH61" s="206">
        <v>92.857142857142904</v>
      </c>
      <c r="BI61" s="202">
        <v>0</v>
      </c>
      <c r="BJ61" s="202">
        <v>8</v>
      </c>
      <c r="BK61" s="202">
        <v>8</v>
      </c>
      <c r="BL61" s="206">
        <v>57.142857142857103</v>
      </c>
      <c r="BM61" s="206">
        <v>150</v>
      </c>
      <c r="BN61" s="202">
        <v>0</v>
      </c>
      <c r="BO61" s="202">
        <v>21</v>
      </c>
      <c r="BP61" s="202">
        <v>21</v>
      </c>
      <c r="BQ61" s="202">
        <v>14</v>
      </c>
      <c r="BR61" s="202">
        <v>0</v>
      </c>
      <c r="BS61" s="202">
        <v>14</v>
      </c>
      <c r="BT61" s="202">
        <v>14</v>
      </c>
      <c r="BU61" s="196">
        <v>100</v>
      </c>
      <c r="BV61" s="202">
        <v>0</v>
      </c>
      <c r="BW61" s="202">
        <v>8</v>
      </c>
      <c r="BX61" s="202">
        <v>8</v>
      </c>
      <c r="BY61" s="196">
        <v>57.142857142857103</v>
      </c>
      <c r="BZ61" s="196">
        <v>157.142857142857</v>
      </c>
      <c r="CA61" s="202">
        <v>0</v>
      </c>
      <c r="CB61" s="202">
        <v>22</v>
      </c>
      <c r="CC61" s="202">
        <v>22</v>
      </c>
      <c r="CD61" s="202">
        <v>20</v>
      </c>
      <c r="CE61" s="202">
        <v>0</v>
      </c>
      <c r="CF61" s="202">
        <v>14</v>
      </c>
      <c r="CG61" s="202">
        <v>14</v>
      </c>
      <c r="CH61" s="196">
        <v>70</v>
      </c>
      <c r="CI61" s="202">
        <v>0</v>
      </c>
      <c r="CJ61" s="202">
        <v>8</v>
      </c>
      <c r="CK61" s="202">
        <v>8</v>
      </c>
      <c r="CL61" s="200">
        <v>40</v>
      </c>
      <c r="CM61" s="196">
        <v>110</v>
      </c>
      <c r="CN61" s="202">
        <v>0</v>
      </c>
      <c r="CO61" s="202">
        <v>22</v>
      </c>
      <c r="CP61" s="202">
        <v>22</v>
      </c>
      <c r="CQ61" s="12">
        <v>20</v>
      </c>
      <c r="CR61" s="12">
        <v>0</v>
      </c>
      <c r="CS61" s="12">
        <v>15</v>
      </c>
      <c r="CT61" s="12">
        <v>15</v>
      </c>
      <c r="CU61" s="196">
        <v>75</v>
      </c>
      <c r="CV61" s="12">
        <v>0</v>
      </c>
      <c r="CW61" s="12">
        <v>13</v>
      </c>
      <c r="CX61" s="12">
        <v>13</v>
      </c>
      <c r="CY61" s="200">
        <v>65</v>
      </c>
      <c r="CZ61" s="196">
        <v>140</v>
      </c>
      <c r="DA61" s="201">
        <v>0</v>
      </c>
      <c r="DB61" s="201">
        <v>28</v>
      </c>
      <c r="DC61" s="12">
        <v>28</v>
      </c>
      <c r="DD61" s="12">
        <v>20</v>
      </c>
      <c r="DE61" s="12">
        <v>0</v>
      </c>
      <c r="DF61" s="12">
        <v>15</v>
      </c>
      <c r="DG61" s="12">
        <v>15</v>
      </c>
      <c r="DH61" s="196">
        <v>75</v>
      </c>
      <c r="DI61" s="12">
        <v>0</v>
      </c>
      <c r="DJ61" s="12">
        <v>14</v>
      </c>
      <c r="DK61" s="12">
        <v>14</v>
      </c>
      <c r="DL61" s="200">
        <v>70</v>
      </c>
      <c r="DM61" s="196">
        <v>145</v>
      </c>
      <c r="DN61" s="201">
        <v>0</v>
      </c>
      <c r="DO61" s="201">
        <v>29</v>
      </c>
      <c r="DP61" s="12">
        <v>29</v>
      </c>
      <c r="DQ61" s="12">
        <v>20</v>
      </c>
      <c r="DR61" s="12">
        <v>0</v>
      </c>
      <c r="DS61" s="12">
        <v>15</v>
      </c>
      <c r="DT61" s="12">
        <v>15</v>
      </c>
      <c r="DU61" s="196">
        <v>75</v>
      </c>
      <c r="DV61" s="12">
        <v>0</v>
      </c>
      <c r="DW61" s="12">
        <v>12</v>
      </c>
      <c r="DX61" s="12">
        <v>12</v>
      </c>
      <c r="DY61" s="200">
        <v>60</v>
      </c>
      <c r="DZ61" s="196">
        <v>135</v>
      </c>
      <c r="EA61" s="201">
        <v>0</v>
      </c>
      <c r="EB61" s="201">
        <v>27</v>
      </c>
      <c r="EC61" s="12">
        <v>27</v>
      </c>
      <c r="ED61" s="12">
        <v>20</v>
      </c>
      <c r="EE61" s="12">
        <v>0</v>
      </c>
      <c r="EF61" s="12">
        <v>14</v>
      </c>
      <c r="EG61" s="12">
        <v>14</v>
      </c>
      <c r="EH61" s="196">
        <v>70</v>
      </c>
      <c r="EI61" s="12">
        <v>0</v>
      </c>
      <c r="EJ61" s="12">
        <v>16</v>
      </c>
      <c r="EK61" s="12">
        <v>16</v>
      </c>
      <c r="EL61" s="200">
        <v>80</v>
      </c>
      <c r="EM61" s="196">
        <v>150</v>
      </c>
      <c r="EN61" s="201">
        <v>0</v>
      </c>
      <c r="EO61" s="201">
        <v>30</v>
      </c>
      <c r="EP61" s="12">
        <v>30</v>
      </c>
      <c r="EQ61" s="219">
        <v>20</v>
      </c>
      <c r="ER61" s="12">
        <v>0</v>
      </c>
      <c r="ES61" s="12">
        <v>15</v>
      </c>
      <c r="ET61" s="12">
        <v>15</v>
      </c>
      <c r="EU61" s="196">
        <v>75</v>
      </c>
      <c r="EV61" s="12">
        <v>0</v>
      </c>
      <c r="EW61" s="12">
        <v>10</v>
      </c>
      <c r="EX61" s="12">
        <v>10</v>
      </c>
      <c r="EY61" s="200">
        <v>50</v>
      </c>
      <c r="EZ61" s="196">
        <v>125</v>
      </c>
      <c r="FA61" s="201">
        <v>0</v>
      </c>
      <c r="FB61" s="201">
        <v>25</v>
      </c>
      <c r="FC61" s="12">
        <v>25</v>
      </c>
      <c r="FD61" s="219">
        <v>20</v>
      </c>
      <c r="FE61" s="12">
        <v>0</v>
      </c>
      <c r="FF61" s="12">
        <v>17</v>
      </c>
      <c r="FG61" s="12">
        <v>17</v>
      </c>
      <c r="FH61" s="196">
        <v>85</v>
      </c>
      <c r="FI61" s="12">
        <v>0</v>
      </c>
      <c r="FJ61" s="12">
        <v>8</v>
      </c>
      <c r="FK61" s="12">
        <v>8</v>
      </c>
      <c r="FL61" s="200">
        <v>40</v>
      </c>
      <c r="FM61" s="196">
        <v>125</v>
      </c>
      <c r="FN61" s="201">
        <v>0</v>
      </c>
      <c r="FO61" s="201">
        <v>25</v>
      </c>
      <c r="FP61" s="12">
        <v>25</v>
      </c>
      <c r="FQ61" s="219">
        <v>20</v>
      </c>
      <c r="FR61" s="12">
        <v>0</v>
      </c>
      <c r="FS61" s="12">
        <v>18</v>
      </c>
      <c r="FT61" s="12">
        <v>18</v>
      </c>
      <c r="FU61" s="196">
        <v>90</v>
      </c>
      <c r="FV61" s="12">
        <v>0</v>
      </c>
      <c r="FW61" s="12">
        <v>7</v>
      </c>
      <c r="FX61" s="12">
        <v>7</v>
      </c>
      <c r="FY61" s="200">
        <v>35</v>
      </c>
      <c r="FZ61" s="196">
        <v>125</v>
      </c>
      <c r="GA61" s="201">
        <v>0</v>
      </c>
      <c r="GB61" s="201">
        <v>25</v>
      </c>
      <c r="GC61" s="12">
        <v>25</v>
      </c>
      <c r="GD61" s="219">
        <v>20</v>
      </c>
      <c r="GE61" s="12">
        <v>0</v>
      </c>
      <c r="GF61" s="12">
        <v>18</v>
      </c>
      <c r="GG61" s="12">
        <v>18</v>
      </c>
      <c r="GH61" s="196">
        <v>90</v>
      </c>
      <c r="GI61" s="12">
        <v>0</v>
      </c>
      <c r="GJ61" s="12">
        <v>4</v>
      </c>
      <c r="GK61" s="12">
        <v>4</v>
      </c>
      <c r="GL61" s="200">
        <v>20</v>
      </c>
      <c r="GM61" s="196">
        <v>110</v>
      </c>
      <c r="GN61" s="201">
        <v>0</v>
      </c>
      <c r="GO61" s="201">
        <v>22</v>
      </c>
      <c r="GP61" s="12">
        <v>22</v>
      </c>
      <c r="GQ61" s="219">
        <v>20</v>
      </c>
      <c r="GR61" s="12">
        <v>0</v>
      </c>
      <c r="GS61" s="12">
        <v>18</v>
      </c>
      <c r="GT61" s="12">
        <v>18</v>
      </c>
      <c r="GU61" s="196">
        <v>90</v>
      </c>
      <c r="GV61" s="12">
        <v>0</v>
      </c>
      <c r="GW61" s="12">
        <v>1</v>
      </c>
      <c r="GX61" s="12">
        <v>1</v>
      </c>
      <c r="GY61" s="200">
        <v>5</v>
      </c>
      <c r="GZ61" s="196">
        <v>95</v>
      </c>
      <c r="HA61" s="201">
        <v>0</v>
      </c>
      <c r="HB61" s="201">
        <v>19</v>
      </c>
      <c r="HC61" s="12">
        <v>19</v>
      </c>
      <c r="HD61" s="12">
        <v>20</v>
      </c>
      <c r="HE61" s="12">
        <v>0</v>
      </c>
      <c r="HF61" s="12">
        <v>19</v>
      </c>
      <c r="HG61" s="12">
        <v>19</v>
      </c>
      <c r="HH61" s="12">
        <v>95</v>
      </c>
      <c r="HI61" s="12">
        <v>0</v>
      </c>
      <c r="HJ61" s="12">
        <v>2</v>
      </c>
      <c r="HK61" s="12">
        <v>2</v>
      </c>
      <c r="HL61" s="12">
        <v>10</v>
      </c>
      <c r="HM61" s="12">
        <v>105</v>
      </c>
      <c r="HN61" s="12">
        <v>0</v>
      </c>
      <c r="HO61" s="12">
        <v>21</v>
      </c>
      <c r="HP61" s="12">
        <v>21</v>
      </c>
      <c r="HQ61" s="229">
        <v>20</v>
      </c>
      <c r="HR61" s="12">
        <v>0</v>
      </c>
      <c r="HS61" s="12">
        <v>19</v>
      </c>
      <c r="HT61" s="12">
        <v>19</v>
      </c>
      <c r="HU61" s="196">
        <v>95</v>
      </c>
      <c r="HV61" s="12">
        <v>0</v>
      </c>
      <c r="HW61" s="12">
        <v>2</v>
      </c>
      <c r="HX61" s="12">
        <v>2</v>
      </c>
      <c r="HY61" s="200">
        <v>10</v>
      </c>
      <c r="HZ61" s="196">
        <v>105</v>
      </c>
      <c r="IA61" s="201">
        <v>0</v>
      </c>
      <c r="IB61" s="201">
        <v>21</v>
      </c>
      <c r="IC61" s="12">
        <v>21</v>
      </c>
    </row>
    <row r="62" spans="1:237">
      <c r="A62" s="192"/>
      <c r="B62" s="193" t="s">
        <v>154</v>
      </c>
      <c r="C62" s="193"/>
      <c r="D62" s="194">
        <v>2356</v>
      </c>
      <c r="E62" s="194">
        <v>2</v>
      </c>
      <c r="F62" s="194">
        <v>2088</v>
      </c>
      <c r="G62" s="194">
        <v>2090</v>
      </c>
      <c r="H62" s="195">
        <v>88.624787775891306</v>
      </c>
      <c r="I62" s="194">
        <v>3</v>
      </c>
      <c r="J62" s="194">
        <v>764</v>
      </c>
      <c r="K62" s="194">
        <v>767</v>
      </c>
      <c r="L62" s="195">
        <v>32.427843803056</v>
      </c>
      <c r="M62" s="195">
        <v>121.052631578947</v>
      </c>
      <c r="N62" s="194">
        <v>5</v>
      </c>
      <c r="O62" s="194">
        <v>2852</v>
      </c>
      <c r="P62" s="194">
        <v>2857</v>
      </c>
      <c r="Q62" s="194">
        <v>2356</v>
      </c>
      <c r="R62" s="194">
        <v>2</v>
      </c>
      <c r="S62" s="194">
        <v>2130</v>
      </c>
      <c r="T62" s="194">
        <v>2132</v>
      </c>
      <c r="U62" s="195">
        <v>90.407470288624793</v>
      </c>
      <c r="V62" s="194">
        <v>2</v>
      </c>
      <c r="W62" s="194">
        <v>771</v>
      </c>
      <c r="X62" s="194">
        <v>773</v>
      </c>
      <c r="Y62" s="195">
        <v>32.7249575551783</v>
      </c>
      <c r="Z62" s="195">
        <v>123.132427843803</v>
      </c>
      <c r="AA62" s="194">
        <v>4</v>
      </c>
      <c r="AB62" s="194">
        <v>2901</v>
      </c>
      <c r="AC62" s="194">
        <v>2905</v>
      </c>
      <c r="AD62" s="194">
        <v>2356</v>
      </c>
      <c r="AE62" s="194">
        <v>1</v>
      </c>
      <c r="AF62" s="194">
        <v>2162</v>
      </c>
      <c r="AG62" s="194">
        <v>2163</v>
      </c>
      <c r="AH62" s="195">
        <v>91.765704584040705</v>
      </c>
      <c r="AI62" s="194">
        <v>2</v>
      </c>
      <c r="AJ62" s="194">
        <v>785</v>
      </c>
      <c r="AK62" s="194">
        <v>787</v>
      </c>
      <c r="AL62" s="195">
        <v>33.3191850594228</v>
      </c>
      <c r="AM62" s="195">
        <v>125.084889643463</v>
      </c>
      <c r="AN62" s="194">
        <v>3</v>
      </c>
      <c r="AO62" s="194">
        <v>2947</v>
      </c>
      <c r="AP62" s="194">
        <v>2950</v>
      </c>
      <c r="AQ62" s="194">
        <v>2356</v>
      </c>
      <c r="AR62" s="194">
        <v>1</v>
      </c>
      <c r="AS62" s="194">
        <v>2191</v>
      </c>
      <c r="AT62" s="194">
        <v>2192</v>
      </c>
      <c r="AU62" s="195">
        <v>92.996604414261498</v>
      </c>
      <c r="AV62" s="194">
        <v>2</v>
      </c>
      <c r="AW62" s="194">
        <v>763</v>
      </c>
      <c r="AX62" s="194">
        <v>765</v>
      </c>
      <c r="AY62" s="195">
        <v>32.3853989813243</v>
      </c>
      <c r="AZ62" s="195">
        <v>125.382003395586</v>
      </c>
      <c r="BA62" s="194">
        <v>3</v>
      </c>
      <c r="BB62" s="194">
        <v>2954</v>
      </c>
      <c r="BC62" s="194">
        <v>2957</v>
      </c>
      <c r="BD62" s="194">
        <v>2356</v>
      </c>
      <c r="BE62" s="194">
        <v>1</v>
      </c>
      <c r="BF62" s="194">
        <v>2222</v>
      </c>
      <c r="BG62" s="194">
        <v>2223</v>
      </c>
      <c r="BH62" s="195">
        <v>94.312393887945703</v>
      </c>
      <c r="BI62" s="194">
        <v>2</v>
      </c>
      <c r="BJ62" s="194">
        <v>777</v>
      </c>
      <c r="BK62" s="194">
        <v>779</v>
      </c>
      <c r="BL62" s="195">
        <v>32.979626485568801</v>
      </c>
      <c r="BM62" s="195">
        <v>127.29202037351401</v>
      </c>
      <c r="BN62" s="194">
        <v>3</v>
      </c>
      <c r="BO62" s="194">
        <v>2999</v>
      </c>
      <c r="BP62" s="194">
        <v>3002</v>
      </c>
      <c r="BQ62" s="194">
        <v>2356</v>
      </c>
      <c r="BR62" s="194">
        <v>1</v>
      </c>
      <c r="BS62" s="194">
        <v>2252</v>
      </c>
      <c r="BT62" s="194">
        <v>2253</v>
      </c>
      <c r="BU62" s="195">
        <v>95.585738539898102</v>
      </c>
      <c r="BV62" s="194">
        <v>2</v>
      </c>
      <c r="BW62" s="194">
        <v>779</v>
      </c>
      <c r="BX62" s="194">
        <v>781</v>
      </c>
      <c r="BY62" s="195">
        <v>33.064516129032299</v>
      </c>
      <c r="BZ62" s="195">
        <v>128.65025466892999</v>
      </c>
      <c r="CA62" s="194">
        <v>3</v>
      </c>
      <c r="CB62" s="194">
        <v>3031</v>
      </c>
      <c r="CC62" s="194">
        <v>3034</v>
      </c>
      <c r="CD62" s="194">
        <v>2247</v>
      </c>
      <c r="CE62" s="194">
        <v>1</v>
      </c>
      <c r="CF62" s="194">
        <v>2271</v>
      </c>
      <c r="CG62" s="194">
        <v>2272</v>
      </c>
      <c r="CH62" s="195">
        <v>101.068090787717</v>
      </c>
      <c r="CI62" s="194">
        <v>2</v>
      </c>
      <c r="CJ62" s="194">
        <v>776</v>
      </c>
      <c r="CK62" s="194">
        <v>778</v>
      </c>
      <c r="CL62" s="195">
        <v>34.534935469514899</v>
      </c>
      <c r="CM62" s="195">
        <v>135.60302625723199</v>
      </c>
      <c r="CN62" s="194">
        <v>3</v>
      </c>
      <c r="CO62" s="194">
        <v>3047</v>
      </c>
      <c r="CP62" s="194">
        <v>3050</v>
      </c>
      <c r="CQ62" s="194">
        <v>2247</v>
      </c>
      <c r="CR62" s="194">
        <v>1</v>
      </c>
      <c r="CS62" s="194">
        <v>2325</v>
      </c>
      <c r="CT62" s="194">
        <v>2326</v>
      </c>
      <c r="CU62" s="195">
        <v>103.47129506008</v>
      </c>
      <c r="CV62" s="194">
        <v>2</v>
      </c>
      <c r="CW62" s="194">
        <v>759</v>
      </c>
      <c r="CX62" s="194">
        <v>761</v>
      </c>
      <c r="CY62" s="195">
        <v>33.778371161548698</v>
      </c>
      <c r="CZ62" s="195">
        <v>137.24966622162901</v>
      </c>
      <c r="DA62" s="194">
        <v>3</v>
      </c>
      <c r="DB62" s="194">
        <v>3084</v>
      </c>
      <c r="DC62" s="194">
        <v>3087</v>
      </c>
      <c r="DD62" s="194">
        <v>2276</v>
      </c>
      <c r="DE62" s="194">
        <v>1</v>
      </c>
      <c r="DF62" s="194">
        <v>2346</v>
      </c>
      <c r="DG62" s="194">
        <v>2347</v>
      </c>
      <c r="DH62" s="195">
        <v>103.075571177504</v>
      </c>
      <c r="DI62" s="194">
        <v>1</v>
      </c>
      <c r="DJ62" s="194">
        <v>783</v>
      </c>
      <c r="DK62" s="194">
        <v>784</v>
      </c>
      <c r="DL62" s="195">
        <v>34.402460456942002</v>
      </c>
      <c r="DM62" s="195">
        <v>137.47803163444601</v>
      </c>
      <c r="DN62" s="194">
        <v>2</v>
      </c>
      <c r="DO62" s="194">
        <v>3129</v>
      </c>
      <c r="DP62" s="194">
        <v>3131</v>
      </c>
      <c r="DQ62" s="194">
        <v>2276</v>
      </c>
      <c r="DR62" s="194">
        <v>1</v>
      </c>
      <c r="DS62" s="194">
        <v>2376</v>
      </c>
      <c r="DT62" s="194">
        <v>2377</v>
      </c>
      <c r="DU62" s="195">
        <v>104.393673110721</v>
      </c>
      <c r="DV62" s="194">
        <v>1</v>
      </c>
      <c r="DW62" s="194">
        <v>791</v>
      </c>
      <c r="DX62" s="194">
        <v>792</v>
      </c>
      <c r="DY62" s="195">
        <v>34.753954305799702</v>
      </c>
      <c r="DZ62" s="195">
        <v>139.14762741652001</v>
      </c>
      <c r="EA62" s="194">
        <v>2</v>
      </c>
      <c r="EB62" s="194">
        <v>3167</v>
      </c>
      <c r="EC62" s="194">
        <v>3169</v>
      </c>
      <c r="ED62" s="194">
        <v>2306</v>
      </c>
      <c r="EE62" s="194">
        <v>1</v>
      </c>
      <c r="EF62" s="194">
        <v>2383</v>
      </c>
      <c r="EG62" s="194">
        <v>2384</v>
      </c>
      <c r="EH62" s="195">
        <v>103.339115351258</v>
      </c>
      <c r="EI62" s="194">
        <v>1</v>
      </c>
      <c r="EJ62" s="194">
        <v>809</v>
      </c>
      <c r="EK62" s="194">
        <v>810</v>
      </c>
      <c r="EL62" s="195">
        <v>35.082393755420597</v>
      </c>
      <c r="EM62" s="195">
        <v>138.421509106678</v>
      </c>
      <c r="EN62" s="194">
        <v>2</v>
      </c>
      <c r="EO62" s="194">
        <v>3192</v>
      </c>
      <c r="EP62" s="194">
        <v>3194</v>
      </c>
      <c r="EQ62" s="194">
        <v>2306</v>
      </c>
      <c r="ER62" s="194">
        <v>1</v>
      </c>
      <c r="ES62" s="194">
        <v>2451</v>
      </c>
      <c r="ET62" s="194">
        <v>2452</v>
      </c>
      <c r="EU62" s="195">
        <v>106.287944492628</v>
      </c>
      <c r="EV62" s="194">
        <v>1</v>
      </c>
      <c r="EW62" s="194">
        <v>815</v>
      </c>
      <c r="EX62" s="194">
        <v>816</v>
      </c>
      <c r="EY62" s="195">
        <v>35.3425845620121</v>
      </c>
      <c r="EZ62" s="195">
        <v>141.63052905463999</v>
      </c>
      <c r="FA62" s="194">
        <v>2</v>
      </c>
      <c r="FB62" s="194">
        <v>3266</v>
      </c>
      <c r="FC62" s="194">
        <v>3268</v>
      </c>
      <c r="FD62" s="194">
        <v>2306</v>
      </c>
      <c r="FE62" s="194">
        <v>1</v>
      </c>
      <c r="FF62" s="194">
        <v>2482</v>
      </c>
      <c r="FG62" s="194">
        <v>2483</v>
      </c>
      <c r="FH62" s="195">
        <v>107.632263660017</v>
      </c>
      <c r="FI62" s="194">
        <v>0</v>
      </c>
      <c r="FJ62" s="194">
        <v>750</v>
      </c>
      <c r="FK62" s="194">
        <v>750</v>
      </c>
      <c r="FL62" s="195">
        <v>32.5238508239376</v>
      </c>
      <c r="FM62" s="195">
        <v>140.15611448395501</v>
      </c>
      <c r="FN62" s="194">
        <v>1</v>
      </c>
      <c r="FO62" s="194">
        <v>3232</v>
      </c>
      <c r="FP62" s="194">
        <v>3233</v>
      </c>
      <c r="FQ62" s="194">
        <v>2306</v>
      </c>
      <c r="FR62" s="194">
        <v>1</v>
      </c>
      <c r="FS62" s="194">
        <v>2479</v>
      </c>
      <c r="FT62" s="194">
        <v>2480</v>
      </c>
      <c r="FU62" s="195">
        <v>107.502168256722</v>
      </c>
      <c r="FV62" s="194">
        <v>0</v>
      </c>
      <c r="FW62" s="194">
        <v>774</v>
      </c>
      <c r="FX62" s="194">
        <v>774</v>
      </c>
      <c r="FY62" s="195">
        <v>33.564614050303597</v>
      </c>
      <c r="FZ62" s="195">
        <v>141.06678230702499</v>
      </c>
      <c r="GA62" s="194">
        <v>1</v>
      </c>
      <c r="GB62" s="194">
        <v>3253</v>
      </c>
      <c r="GC62" s="194">
        <v>3254</v>
      </c>
      <c r="GD62" s="194">
        <v>2306</v>
      </c>
      <c r="GE62" s="194">
        <v>1</v>
      </c>
      <c r="GF62" s="194">
        <v>2492</v>
      </c>
      <c r="GG62" s="194">
        <v>2493</v>
      </c>
      <c r="GH62" s="195">
        <v>108.065915004337</v>
      </c>
      <c r="GI62" s="194">
        <v>0</v>
      </c>
      <c r="GJ62" s="194">
        <v>781</v>
      </c>
      <c r="GK62" s="194">
        <v>781</v>
      </c>
      <c r="GL62" s="195">
        <v>33.868169991327001</v>
      </c>
      <c r="GM62" s="195">
        <v>141.934084995663</v>
      </c>
      <c r="GN62" s="194">
        <v>1</v>
      </c>
      <c r="GO62" s="194">
        <v>3273</v>
      </c>
      <c r="GP62" s="194">
        <v>3274</v>
      </c>
      <c r="GQ62" s="194">
        <v>2306</v>
      </c>
      <c r="GR62" s="194">
        <v>1</v>
      </c>
      <c r="GS62" s="194">
        <v>2500</v>
      </c>
      <c r="GT62" s="194">
        <v>2501</v>
      </c>
      <c r="GU62" s="195">
        <v>108.412836079792</v>
      </c>
      <c r="GV62" s="194">
        <v>0</v>
      </c>
      <c r="GW62" s="194">
        <v>796</v>
      </c>
      <c r="GX62" s="194">
        <v>796</v>
      </c>
      <c r="GY62" s="195">
        <v>34.518647007805697</v>
      </c>
      <c r="GZ62" s="195">
        <v>142.931483087598</v>
      </c>
      <c r="HA62" s="194">
        <v>1</v>
      </c>
      <c r="HB62" s="194">
        <v>3296</v>
      </c>
      <c r="HC62" s="194">
        <v>3297</v>
      </c>
      <c r="HD62" s="194">
        <v>2306</v>
      </c>
      <c r="HE62" s="194">
        <v>0</v>
      </c>
      <c r="HF62" s="194">
        <v>2505</v>
      </c>
      <c r="HG62" s="194">
        <v>2505</v>
      </c>
      <c r="HH62" s="194">
        <v>108.62966175195101</v>
      </c>
      <c r="HI62" s="194">
        <v>0</v>
      </c>
      <c r="HJ62" s="194">
        <v>790</v>
      </c>
      <c r="HK62" s="194">
        <v>790</v>
      </c>
      <c r="HL62" s="194">
        <v>34.258456201214202</v>
      </c>
      <c r="HM62" s="194">
        <v>142.88811795316599</v>
      </c>
      <c r="HN62" s="194">
        <v>0</v>
      </c>
      <c r="HO62" s="194">
        <v>3295</v>
      </c>
      <c r="HP62" s="194">
        <v>3295</v>
      </c>
      <c r="HQ62" s="228">
        <v>2306</v>
      </c>
      <c r="HR62" s="194">
        <v>0</v>
      </c>
      <c r="HS62" s="194">
        <v>2531</v>
      </c>
      <c r="HT62" s="194">
        <v>2531</v>
      </c>
      <c r="HU62" s="195">
        <v>109.757155247181</v>
      </c>
      <c r="HV62" s="194">
        <v>0</v>
      </c>
      <c r="HW62" s="194">
        <v>777</v>
      </c>
      <c r="HX62" s="194">
        <v>777</v>
      </c>
      <c r="HY62" s="195">
        <v>33.694709453599302</v>
      </c>
      <c r="HZ62" s="195">
        <v>143.45186470078099</v>
      </c>
      <c r="IA62" s="194">
        <v>0</v>
      </c>
      <c r="IB62" s="194">
        <v>3308</v>
      </c>
      <c r="IC62" s="194">
        <v>3308</v>
      </c>
    </row>
    <row r="63" spans="1:237">
      <c r="A63" s="10">
        <v>38</v>
      </c>
      <c r="B63" s="14" t="s">
        <v>155</v>
      </c>
      <c r="C63" s="10">
        <v>38</v>
      </c>
      <c r="D63" s="18">
        <v>5</v>
      </c>
      <c r="E63" s="12">
        <v>0</v>
      </c>
      <c r="F63" s="12">
        <v>3</v>
      </c>
      <c r="G63" s="12">
        <v>3</v>
      </c>
      <c r="H63" s="196">
        <v>60</v>
      </c>
      <c r="I63" s="12">
        <v>0</v>
      </c>
      <c r="J63" s="12">
        <v>2</v>
      </c>
      <c r="K63" s="12">
        <v>2</v>
      </c>
      <c r="L63" s="200">
        <v>40</v>
      </c>
      <c r="M63" s="196">
        <v>100</v>
      </c>
      <c r="N63" s="201">
        <v>0</v>
      </c>
      <c r="O63" s="201">
        <v>5</v>
      </c>
      <c r="P63" s="202">
        <v>5</v>
      </c>
      <c r="Q63" s="202">
        <v>5</v>
      </c>
      <c r="R63" s="202">
        <v>0</v>
      </c>
      <c r="S63" s="202">
        <v>3</v>
      </c>
      <c r="T63" s="202">
        <v>3</v>
      </c>
      <c r="U63" s="206">
        <v>60</v>
      </c>
      <c r="V63" s="202">
        <v>0</v>
      </c>
      <c r="W63" s="202">
        <v>0</v>
      </c>
      <c r="X63" s="202">
        <v>0</v>
      </c>
      <c r="Y63" s="206">
        <v>0</v>
      </c>
      <c r="Z63" s="206">
        <v>60</v>
      </c>
      <c r="AA63" s="202">
        <v>0</v>
      </c>
      <c r="AB63" s="202">
        <v>3</v>
      </c>
      <c r="AC63" s="202">
        <v>3</v>
      </c>
      <c r="AD63" s="202">
        <v>5</v>
      </c>
      <c r="AE63" s="202">
        <v>0</v>
      </c>
      <c r="AF63" s="202">
        <v>4</v>
      </c>
      <c r="AG63" s="202">
        <v>4</v>
      </c>
      <c r="AH63" s="196">
        <v>80</v>
      </c>
      <c r="AI63" s="202">
        <v>0</v>
      </c>
      <c r="AJ63" s="202">
        <v>0</v>
      </c>
      <c r="AK63" s="202">
        <v>0</v>
      </c>
      <c r="AL63" s="196">
        <v>0</v>
      </c>
      <c r="AM63" s="196">
        <v>80</v>
      </c>
      <c r="AN63" s="202">
        <v>0</v>
      </c>
      <c r="AO63" s="202">
        <v>4</v>
      </c>
      <c r="AP63" s="202">
        <v>4</v>
      </c>
      <c r="AQ63" s="202">
        <v>5</v>
      </c>
      <c r="AR63" s="202">
        <v>0</v>
      </c>
      <c r="AS63" s="202">
        <v>4</v>
      </c>
      <c r="AT63" s="202">
        <v>4</v>
      </c>
      <c r="AU63" s="196">
        <v>80</v>
      </c>
      <c r="AV63" s="202">
        <v>0</v>
      </c>
      <c r="AW63" s="202">
        <v>0</v>
      </c>
      <c r="AX63" s="202">
        <v>0</v>
      </c>
      <c r="AY63" s="196">
        <v>0</v>
      </c>
      <c r="AZ63" s="196">
        <v>80</v>
      </c>
      <c r="BA63" s="202">
        <v>0</v>
      </c>
      <c r="BB63" s="202">
        <v>4</v>
      </c>
      <c r="BC63" s="202">
        <v>4</v>
      </c>
      <c r="BD63" s="202">
        <v>5</v>
      </c>
      <c r="BE63" s="202">
        <v>0</v>
      </c>
      <c r="BF63" s="202">
        <v>4</v>
      </c>
      <c r="BG63" s="202">
        <v>4</v>
      </c>
      <c r="BH63" s="206">
        <v>80</v>
      </c>
      <c r="BI63" s="202">
        <v>0</v>
      </c>
      <c r="BJ63" s="202">
        <v>0</v>
      </c>
      <c r="BK63" s="202">
        <v>0</v>
      </c>
      <c r="BL63" s="206">
        <v>0</v>
      </c>
      <c r="BM63" s="206">
        <v>80</v>
      </c>
      <c r="BN63" s="202">
        <v>0</v>
      </c>
      <c r="BO63" s="202">
        <v>4</v>
      </c>
      <c r="BP63" s="202">
        <v>4</v>
      </c>
      <c r="BQ63" s="202">
        <v>5</v>
      </c>
      <c r="BR63" s="202">
        <v>0</v>
      </c>
      <c r="BS63" s="202">
        <v>4</v>
      </c>
      <c r="BT63" s="202">
        <v>4</v>
      </c>
      <c r="BU63" s="196">
        <v>80</v>
      </c>
      <c r="BV63" s="202">
        <v>0</v>
      </c>
      <c r="BW63" s="202">
        <v>0</v>
      </c>
      <c r="BX63" s="202">
        <v>0</v>
      </c>
      <c r="BY63" s="196">
        <v>0</v>
      </c>
      <c r="BZ63" s="196">
        <v>80</v>
      </c>
      <c r="CA63" s="202">
        <v>0</v>
      </c>
      <c r="CB63" s="202">
        <v>4</v>
      </c>
      <c r="CC63" s="202">
        <v>4</v>
      </c>
      <c r="CD63" s="202">
        <v>5</v>
      </c>
      <c r="CE63" s="202">
        <v>0</v>
      </c>
      <c r="CF63" s="202">
        <v>4</v>
      </c>
      <c r="CG63" s="202">
        <v>4</v>
      </c>
      <c r="CH63" s="196">
        <v>80</v>
      </c>
      <c r="CI63" s="202">
        <v>0</v>
      </c>
      <c r="CJ63" s="202">
        <v>0</v>
      </c>
      <c r="CK63" s="202">
        <v>0</v>
      </c>
      <c r="CL63" s="200">
        <v>0</v>
      </c>
      <c r="CM63" s="196">
        <v>80</v>
      </c>
      <c r="CN63" s="202">
        <v>0</v>
      </c>
      <c r="CO63" s="202">
        <v>4</v>
      </c>
      <c r="CP63" s="202">
        <v>4</v>
      </c>
      <c r="CQ63" s="12">
        <v>5</v>
      </c>
      <c r="CR63" s="12">
        <v>0</v>
      </c>
      <c r="CS63" s="12">
        <v>4</v>
      </c>
      <c r="CT63" s="12">
        <v>4</v>
      </c>
      <c r="CU63" s="196">
        <v>80</v>
      </c>
      <c r="CV63" s="12">
        <v>0</v>
      </c>
      <c r="CW63" s="12">
        <v>1</v>
      </c>
      <c r="CX63" s="12">
        <v>1</v>
      </c>
      <c r="CY63" s="200">
        <v>20</v>
      </c>
      <c r="CZ63" s="196">
        <v>100</v>
      </c>
      <c r="DA63" s="201">
        <v>0</v>
      </c>
      <c r="DB63" s="201">
        <v>5</v>
      </c>
      <c r="DC63" s="12">
        <v>5</v>
      </c>
      <c r="DD63" s="12">
        <v>5</v>
      </c>
      <c r="DE63" s="12">
        <v>0</v>
      </c>
      <c r="DF63" s="12">
        <v>4</v>
      </c>
      <c r="DG63" s="12">
        <v>4</v>
      </c>
      <c r="DH63" s="196">
        <v>80</v>
      </c>
      <c r="DI63" s="12">
        <v>0</v>
      </c>
      <c r="DJ63" s="12">
        <v>1</v>
      </c>
      <c r="DK63" s="12">
        <v>1</v>
      </c>
      <c r="DL63" s="200">
        <v>20</v>
      </c>
      <c r="DM63" s="196">
        <v>100</v>
      </c>
      <c r="DN63" s="201">
        <v>0</v>
      </c>
      <c r="DO63" s="201">
        <v>5</v>
      </c>
      <c r="DP63" s="12">
        <v>5</v>
      </c>
      <c r="DQ63" s="12">
        <v>5</v>
      </c>
      <c r="DR63" s="12">
        <v>0</v>
      </c>
      <c r="DS63" s="12">
        <v>4</v>
      </c>
      <c r="DT63" s="12">
        <v>4</v>
      </c>
      <c r="DU63" s="196">
        <v>80</v>
      </c>
      <c r="DV63" s="12">
        <v>0</v>
      </c>
      <c r="DW63" s="12">
        <v>1</v>
      </c>
      <c r="DX63" s="12">
        <v>1</v>
      </c>
      <c r="DY63" s="200">
        <v>20</v>
      </c>
      <c r="DZ63" s="196">
        <v>100</v>
      </c>
      <c r="EA63" s="201">
        <v>0</v>
      </c>
      <c r="EB63" s="201">
        <v>5</v>
      </c>
      <c r="EC63" s="12">
        <v>5</v>
      </c>
      <c r="ED63" s="12">
        <v>5</v>
      </c>
      <c r="EE63" s="12">
        <v>0</v>
      </c>
      <c r="EF63" s="12">
        <v>4</v>
      </c>
      <c r="EG63" s="12">
        <v>4</v>
      </c>
      <c r="EH63" s="196">
        <v>80</v>
      </c>
      <c r="EI63" s="12">
        <v>0</v>
      </c>
      <c r="EJ63" s="12">
        <v>1</v>
      </c>
      <c r="EK63" s="12">
        <v>1</v>
      </c>
      <c r="EL63" s="200">
        <v>20</v>
      </c>
      <c r="EM63" s="196">
        <v>100</v>
      </c>
      <c r="EN63" s="201">
        <v>0</v>
      </c>
      <c r="EO63" s="201">
        <v>5</v>
      </c>
      <c r="EP63" s="12">
        <v>5</v>
      </c>
      <c r="EQ63" s="219">
        <v>5</v>
      </c>
      <c r="ER63" s="12">
        <v>0</v>
      </c>
      <c r="ES63" s="12">
        <v>4</v>
      </c>
      <c r="ET63" s="12">
        <v>4</v>
      </c>
      <c r="EU63" s="196">
        <v>80</v>
      </c>
      <c r="EV63" s="12">
        <v>0</v>
      </c>
      <c r="EW63" s="12">
        <v>1</v>
      </c>
      <c r="EX63" s="12">
        <v>1</v>
      </c>
      <c r="EY63" s="200">
        <v>20</v>
      </c>
      <c r="EZ63" s="196">
        <v>100</v>
      </c>
      <c r="FA63" s="201">
        <v>0</v>
      </c>
      <c r="FB63" s="201">
        <v>5</v>
      </c>
      <c r="FC63" s="12">
        <v>5</v>
      </c>
      <c r="FD63" s="219">
        <v>5</v>
      </c>
      <c r="FE63" s="12">
        <v>0</v>
      </c>
      <c r="FF63" s="12">
        <v>4</v>
      </c>
      <c r="FG63" s="12">
        <v>4</v>
      </c>
      <c r="FH63" s="196">
        <v>80</v>
      </c>
      <c r="FI63" s="12">
        <v>0</v>
      </c>
      <c r="FJ63" s="12">
        <v>0</v>
      </c>
      <c r="FK63" s="12">
        <v>0</v>
      </c>
      <c r="FL63" s="200">
        <v>0</v>
      </c>
      <c r="FM63" s="196">
        <v>80</v>
      </c>
      <c r="FN63" s="201">
        <v>0</v>
      </c>
      <c r="FO63" s="201">
        <v>4</v>
      </c>
      <c r="FP63" s="12">
        <v>4</v>
      </c>
      <c r="FQ63" s="219">
        <v>5</v>
      </c>
      <c r="FR63" s="12">
        <v>0</v>
      </c>
      <c r="FS63" s="12">
        <v>4</v>
      </c>
      <c r="FT63" s="12">
        <v>4</v>
      </c>
      <c r="FU63" s="196">
        <v>80</v>
      </c>
      <c r="FV63" s="12">
        <v>0</v>
      </c>
      <c r="FW63" s="12">
        <v>0</v>
      </c>
      <c r="FX63" s="12">
        <v>0</v>
      </c>
      <c r="FY63" s="200">
        <v>0</v>
      </c>
      <c r="FZ63" s="196">
        <v>80</v>
      </c>
      <c r="GA63" s="201">
        <v>0</v>
      </c>
      <c r="GB63" s="201">
        <v>4</v>
      </c>
      <c r="GC63" s="12">
        <v>4</v>
      </c>
      <c r="GD63" s="219">
        <v>5</v>
      </c>
      <c r="GE63" s="12">
        <v>0</v>
      </c>
      <c r="GF63" s="12">
        <v>5</v>
      </c>
      <c r="GG63" s="12">
        <v>5</v>
      </c>
      <c r="GH63" s="196">
        <v>100</v>
      </c>
      <c r="GI63" s="12">
        <v>0</v>
      </c>
      <c r="GJ63" s="12">
        <v>0</v>
      </c>
      <c r="GK63" s="12">
        <v>0</v>
      </c>
      <c r="GL63" s="200">
        <v>0</v>
      </c>
      <c r="GM63" s="196">
        <v>100</v>
      </c>
      <c r="GN63" s="201">
        <v>0</v>
      </c>
      <c r="GO63" s="201">
        <v>5</v>
      </c>
      <c r="GP63" s="12">
        <v>5</v>
      </c>
      <c r="GQ63" s="219">
        <v>5</v>
      </c>
      <c r="GR63" s="12">
        <v>0</v>
      </c>
      <c r="GS63" s="12">
        <v>5</v>
      </c>
      <c r="GT63" s="12">
        <v>5</v>
      </c>
      <c r="GU63" s="196">
        <v>100</v>
      </c>
      <c r="GV63" s="12">
        <v>0</v>
      </c>
      <c r="GW63" s="12">
        <v>0</v>
      </c>
      <c r="GX63" s="12">
        <v>0</v>
      </c>
      <c r="GY63" s="200">
        <v>0</v>
      </c>
      <c r="GZ63" s="196">
        <v>100</v>
      </c>
      <c r="HA63" s="201">
        <v>0</v>
      </c>
      <c r="HB63" s="201">
        <v>5</v>
      </c>
      <c r="HC63" s="12">
        <v>5</v>
      </c>
      <c r="HD63" s="12">
        <v>5</v>
      </c>
      <c r="HE63" s="12">
        <v>0</v>
      </c>
      <c r="HF63" s="12">
        <v>5</v>
      </c>
      <c r="HG63" s="12">
        <v>5</v>
      </c>
      <c r="HH63" s="12">
        <v>100</v>
      </c>
      <c r="HI63" s="12">
        <v>0</v>
      </c>
      <c r="HJ63" s="12">
        <v>1</v>
      </c>
      <c r="HK63" s="12">
        <v>1</v>
      </c>
      <c r="HL63" s="12">
        <v>20</v>
      </c>
      <c r="HM63" s="12">
        <v>120</v>
      </c>
      <c r="HN63" s="12">
        <v>0</v>
      </c>
      <c r="HO63" s="12">
        <v>6</v>
      </c>
      <c r="HP63" s="12">
        <v>6</v>
      </c>
      <c r="HQ63" s="229">
        <v>5</v>
      </c>
      <c r="HR63" s="12">
        <v>0</v>
      </c>
      <c r="HS63" s="12">
        <v>5</v>
      </c>
      <c r="HT63" s="12">
        <v>5</v>
      </c>
      <c r="HU63" s="196">
        <v>100</v>
      </c>
      <c r="HV63" s="12">
        <v>0</v>
      </c>
      <c r="HW63" s="12">
        <v>1</v>
      </c>
      <c r="HX63" s="12">
        <v>1</v>
      </c>
      <c r="HY63" s="200">
        <v>20</v>
      </c>
      <c r="HZ63" s="196">
        <v>120</v>
      </c>
      <c r="IA63" s="201">
        <v>0</v>
      </c>
      <c r="IB63" s="201">
        <v>6</v>
      </c>
      <c r="IC63" s="12">
        <v>6</v>
      </c>
    </row>
    <row r="64" spans="1:237">
      <c r="A64" s="10">
        <v>86</v>
      </c>
      <c r="B64" s="14" t="s">
        <v>156</v>
      </c>
      <c r="C64" s="10">
        <v>86</v>
      </c>
      <c r="D64" s="18">
        <v>46</v>
      </c>
      <c r="E64" s="12">
        <v>0</v>
      </c>
      <c r="F64" s="12">
        <v>26</v>
      </c>
      <c r="G64" s="12">
        <v>26</v>
      </c>
      <c r="H64" s="196">
        <v>56.521739130434803</v>
      </c>
      <c r="I64" s="12">
        <v>0</v>
      </c>
      <c r="J64" s="12">
        <v>9</v>
      </c>
      <c r="K64" s="12">
        <v>9</v>
      </c>
      <c r="L64" s="200">
        <v>19.565217391304301</v>
      </c>
      <c r="M64" s="196">
        <v>76.086956521739097</v>
      </c>
      <c r="N64" s="201">
        <v>0</v>
      </c>
      <c r="O64" s="201">
        <v>35</v>
      </c>
      <c r="P64" s="202">
        <v>35</v>
      </c>
      <c r="Q64" s="202">
        <v>46</v>
      </c>
      <c r="R64" s="202">
        <v>0</v>
      </c>
      <c r="S64" s="202">
        <v>29</v>
      </c>
      <c r="T64" s="202">
        <v>29</v>
      </c>
      <c r="U64" s="206">
        <v>63.043478260869598</v>
      </c>
      <c r="V64" s="202">
        <v>0</v>
      </c>
      <c r="W64" s="202">
        <v>8</v>
      </c>
      <c r="X64" s="202">
        <v>8</v>
      </c>
      <c r="Y64" s="206">
        <v>17.3913043478261</v>
      </c>
      <c r="Z64" s="206">
        <v>80.434782608695699</v>
      </c>
      <c r="AA64" s="202">
        <v>0</v>
      </c>
      <c r="AB64" s="202">
        <v>37</v>
      </c>
      <c r="AC64" s="202">
        <v>37</v>
      </c>
      <c r="AD64" s="202">
        <v>46</v>
      </c>
      <c r="AE64" s="202">
        <v>0</v>
      </c>
      <c r="AF64" s="202">
        <v>26</v>
      </c>
      <c r="AG64" s="202">
        <v>26</v>
      </c>
      <c r="AH64" s="196">
        <v>56.521739130434803</v>
      </c>
      <c r="AI64" s="202">
        <v>0</v>
      </c>
      <c r="AJ64" s="202">
        <v>9</v>
      </c>
      <c r="AK64" s="202">
        <v>9</v>
      </c>
      <c r="AL64" s="196">
        <v>19.565217391304301</v>
      </c>
      <c r="AM64" s="196">
        <v>76.086956521739097</v>
      </c>
      <c r="AN64" s="202">
        <v>0</v>
      </c>
      <c r="AO64" s="202">
        <v>35</v>
      </c>
      <c r="AP64" s="202">
        <v>35</v>
      </c>
      <c r="AQ64" s="202">
        <v>46</v>
      </c>
      <c r="AR64" s="202">
        <v>0</v>
      </c>
      <c r="AS64" s="202">
        <v>25</v>
      </c>
      <c r="AT64" s="202">
        <v>25</v>
      </c>
      <c r="AU64" s="196">
        <v>54.347826086956502</v>
      </c>
      <c r="AV64" s="202">
        <v>0</v>
      </c>
      <c r="AW64" s="202">
        <v>10</v>
      </c>
      <c r="AX64" s="202">
        <v>10</v>
      </c>
      <c r="AY64" s="196">
        <v>21.739130434782599</v>
      </c>
      <c r="AZ64" s="196">
        <v>76.086956521739097</v>
      </c>
      <c r="BA64" s="202">
        <v>0</v>
      </c>
      <c r="BB64" s="202">
        <v>35</v>
      </c>
      <c r="BC64" s="202">
        <v>35</v>
      </c>
      <c r="BD64" s="202">
        <v>46</v>
      </c>
      <c r="BE64" s="202">
        <v>0</v>
      </c>
      <c r="BF64" s="202">
        <v>26</v>
      </c>
      <c r="BG64" s="202">
        <v>26</v>
      </c>
      <c r="BH64" s="206">
        <v>56.521739130434803</v>
      </c>
      <c r="BI64" s="202">
        <v>0</v>
      </c>
      <c r="BJ64" s="202">
        <v>9</v>
      </c>
      <c r="BK64" s="202">
        <v>9</v>
      </c>
      <c r="BL64" s="206">
        <v>19.565217391304301</v>
      </c>
      <c r="BM64" s="206">
        <v>76.086956521739097</v>
      </c>
      <c r="BN64" s="202">
        <v>0</v>
      </c>
      <c r="BO64" s="202">
        <v>35</v>
      </c>
      <c r="BP64" s="202">
        <v>35</v>
      </c>
      <c r="BQ64" s="202">
        <v>46</v>
      </c>
      <c r="BR64" s="202">
        <v>0</v>
      </c>
      <c r="BS64" s="202">
        <v>25</v>
      </c>
      <c r="BT64" s="202">
        <v>25</v>
      </c>
      <c r="BU64" s="196">
        <v>54.347826086956502</v>
      </c>
      <c r="BV64" s="202">
        <v>0</v>
      </c>
      <c r="BW64" s="202">
        <v>11</v>
      </c>
      <c r="BX64" s="202">
        <v>11</v>
      </c>
      <c r="BY64" s="196">
        <v>23.913043478260899</v>
      </c>
      <c r="BZ64" s="196">
        <v>78.260869565217405</v>
      </c>
      <c r="CA64" s="202">
        <v>0</v>
      </c>
      <c r="CB64" s="202">
        <v>36</v>
      </c>
      <c r="CC64" s="202">
        <v>36</v>
      </c>
      <c r="CD64" s="202">
        <v>37</v>
      </c>
      <c r="CE64" s="202">
        <v>0</v>
      </c>
      <c r="CF64" s="202">
        <v>26</v>
      </c>
      <c r="CG64" s="202">
        <v>26</v>
      </c>
      <c r="CH64" s="196">
        <v>70.270270270270302</v>
      </c>
      <c r="CI64" s="202">
        <v>0</v>
      </c>
      <c r="CJ64" s="202">
        <v>8</v>
      </c>
      <c r="CK64" s="202">
        <v>8</v>
      </c>
      <c r="CL64" s="200">
        <v>21.6216216216216</v>
      </c>
      <c r="CM64" s="196">
        <v>91.891891891891902</v>
      </c>
      <c r="CN64" s="202">
        <v>0</v>
      </c>
      <c r="CO64" s="202">
        <v>34</v>
      </c>
      <c r="CP64" s="202">
        <v>34</v>
      </c>
      <c r="CQ64" s="12">
        <v>37</v>
      </c>
      <c r="CR64" s="12">
        <v>0</v>
      </c>
      <c r="CS64" s="12">
        <v>26</v>
      </c>
      <c r="CT64" s="12">
        <v>26</v>
      </c>
      <c r="CU64" s="196">
        <v>70.270270270270302</v>
      </c>
      <c r="CV64" s="12">
        <v>0</v>
      </c>
      <c r="CW64" s="12">
        <v>7</v>
      </c>
      <c r="CX64" s="12">
        <v>7</v>
      </c>
      <c r="CY64" s="200">
        <v>18.918918918918902</v>
      </c>
      <c r="CZ64" s="196">
        <v>89.189189189189193</v>
      </c>
      <c r="DA64" s="201">
        <v>0</v>
      </c>
      <c r="DB64" s="201">
        <v>33</v>
      </c>
      <c r="DC64" s="12">
        <v>33</v>
      </c>
      <c r="DD64" s="12">
        <v>39</v>
      </c>
      <c r="DE64" s="12">
        <v>0</v>
      </c>
      <c r="DF64" s="12">
        <v>31</v>
      </c>
      <c r="DG64" s="12">
        <v>31</v>
      </c>
      <c r="DH64" s="196">
        <v>79.487179487179503</v>
      </c>
      <c r="DI64" s="12">
        <v>0</v>
      </c>
      <c r="DJ64" s="12">
        <v>5</v>
      </c>
      <c r="DK64" s="12">
        <v>5</v>
      </c>
      <c r="DL64" s="200">
        <v>12.8205128205128</v>
      </c>
      <c r="DM64" s="196">
        <v>92.307692307692307</v>
      </c>
      <c r="DN64" s="201">
        <v>0</v>
      </c>
      <c r="DO64" s="201">
        <v>36</v>
      </c>
      <c r="DP64" s="12">
        <v>36</v>
      </c>
      <c r="DQ64" s="12">
        <v>39</v>
      </c>
      <c r="DR64" s="12">
        <v>0</v>
      </c>
      <c r="DS64" s="12">
        <v>28</v>
      </c>
      <c r="DT64" s="12">
        <v>28</v>
      </c>
      <c r="DU64" s="196">
        <v>71.794871794871796</v>
      </c>
      <c r="DV64" s="12">
        <v>0</v>
      </c>
      <c r="DW64" s="12">
        <v>9</v>
      </c>
      <c r="DX64" s="12">
        <v>9</v>
      </c>
      <c r="DY64" s="200">
        <v>23.076923076923102</v>
      </c>
      <c r="DZ64" s="196">
        <v>94.871794871794904</v>
      </c>
      <c r="EA64" s="201">
        <v>0</v>
      </c>
      <c r="EB64" s="201">
        <v>37</v>
      </c>
      <c r="EC64" s="12">
        <v>37</v>
      </c>
      <c r="ED64" s="12">
        <v>40</v>
      </c>
      <c r="EE64" s="12">
        <v>0</v>
      </c>
      <c r="EF64" s="12">
        <v>28</v>
      </c>
      <c r="EG64" s="12">
        <v>28</v>
      </c>
      <c r="EH64" s="196">
        <v>70</v>
      </c>
      <c r="EI64" s="12">
        <v>0</v>
      </c>
      <c r="EJ64" s="12">
        <v>8</v>
      </c>
      <c r="EK64" s="12">
        <v>8</v>
      </c>
      <c r="EL64" s="200">
        <v>20</v>
      </c>
      <c r="EM64" s="196">
        <v>90</v>
      </c>
      <c r="EN64" s="201">
        <v>0</v>
      </c>
      <c r="EO64" s="201">
        <v>36</v>
      </c>
      <c r="EP64" s="12">
        <v>36</v>
      </c>
      <c r="EQ64" s="219">
        <v>40</v>
      </c>
      <c r="ER64" s="12">
        <v>0</v>
      </c>
      <c r="ES64" s="12">
        <v>28</v>
      </c>
      <c r="ET64" s="12">
        <v>28</v>
      </c>
      <c r="EU64" s="196">
        <v>70</v>
      </c>
      <c r="EV64" s="12">
        <v>0</v>
      </c>
      <c r="EW64" s="12">
        <v>8</v>
      </c>
      <c r="EX64" s="12">
        <v>8</v>
      </c>
      <c r="EY64" s="200">
        <v>20</v>
      </c>
      <c r="EZ64" s="196">
        <v>90</v>
      </c>
      <c r="FA64" s="201">
        <v>0</v>
      </c>
      <c r="FB64" s="201">
        <v>36</v>
      </c>
      <c r="FC64" s="12">
        <v>36</v>
      </c>
      <c r="FD64" s="219">
        <v>40</v>
      </c>
      <c r="FE64" s="12">
        <v>0</v>
      </c>
      <c r="FF64" s="12">
        <v>29</v>
      </c>
      <c r="FG64" s="12">
        <v>29</v>
      </c>
      <c r="FH64" s="196">
        <v>72.5</v>
      </c>
      <c r="FI64" s="12">
        <v>0</v>
      </c>
      <c r="FJ64" s="12">
        <v>9</v>
      </c>
      <c r="FK64" s="12">
        <v>9</v>
      </c>
      <c r="FL64" s="200">
        <v>22.5</v>
      </c>
      <c r="FM64" s="196">
        <v>95</v>
      </c>
      <c r="FN64" s="201">
        <v>0</v>
      </c>
      <c r="FO64" s="201">
        <v>38</v>
      </c>
      <c r="FP64" s="12">
        <v>38</v>
      </c>
      <c r="FQ64" s="219">
        <v>40</v>
      </c>
      <c r="FR64" s="12">
        <v>0</v>
      </c>
      <c r="FS64" s="12">
        <v>30</v>
      </c>
      <c r="FT64" s="12">
        <v>30</v>
      </c>
      <c r="FU64" s="196">
        <v>75</v>
      </c>
      <c r="FV64" s="12">
        <v>0</v>
      </c>
      <c r="FW64" s="12">
        <v>10</v>
      </c>
      <c r="FX64" s="12">
        <v>10</v>
      </c>
      <c r="FY64" s="200">
        <v>25</v>
      </c>
      <c r="FZ64" s="196">
        <v>100</v>
      </c>
      <c r="GA64" s="201">
        <v>0</v>
      </c>
      <c r="GB64" s="201">
        <v>40</v>
      </c>
      <c r="GC64" s="12">
        <v>40</v>
      </c>
      <c r="GD64" s="219">
        <v>40</v>
      </c>
      <c r="GE64" s="12">
        <v>0</v>
      </c>
      <c r="GF64" s="12">
        <v>30</v>
      </c>
      <c r="GG64" s="12">
        <v>30</v>
      </c>
      <c r="GH64" s="196">
        <v>75</v>
      </c>
      <c r="GI64" s="12">
        <v>0</v>
      </c>
      <c r="GJ64" s="12">
        <v>9</v>
      </c>
      <c r="GK64" s="12">
        <v>9</v>
      </c>
      <c r="GL64" s="200">
        <v>22.5</v>
      </c>
      <c r="GM64" s="196">
        <v>97.5</v>
      </c>
      <c r="GN64" s="201">
        <v>0</v>
      </c>
      <c r="GO64" s="201">
        <v>39</v>
      </c>
      <c r="GP64" s="12">
        <v>39</v>
      </c>
      <c r="GQ64" s="219">
        <v>40</v>
      </c>
      <c r="GR64" s="12">
        <v>0</v>
      </c>
      <c r="GS64" s="12">
        <v>30</v>
      </c>
      <c r="GT64" s="12">
        <v>30</v>
      </c>
      <c r="GU64" s="196">
        <v>75</v>
      </c>
      <c r="GV64" s="12">
        <v>0</v>
      </c>
      <c r="GW64" s="12">
        <v>7</v>
      </c>
      <c r="GX64" s="12">
        <v>7</v>
      </c>
      <c r="GY64" s="200">
        <v>17.5</v>
      </c>
      <c r="GZ64" s="196">
        <v>92.5</v>
      </c>
      <c r="HA64" s="201">
        <v>0</v>
      </c>
      <c r="HB64" s="201">
        <v>37</v>
      </c>
      <c r="HC64" s="12">
        <v>37</v>
      </c>
      <c r="HD64" s="12">
        <v>40</v>
      </c>
      <c r="HE64" s="12">
        <v>0</v>
      </c>
      <c r="HF64" s="12">
        <v>30</v>
      </c>
      <c r="HG64" s="12">
        <v>30</v>
      </c>
      <c r="HH64" s="12">
        <v>75</v>
      </c>
      <c r="HI64" s="12">
        <v>0</v>
      </c>
      <c r="HJ64" s="12">
        <v>9</v>
      </c>
      <c r="HK64" s="12">
        <v>9</v>
      </c>
      <c r="HL64" s="12">
        <v>22.5</v>
      </c>
      <c r="HM64" s="12">
        <v>97.5</v>
      </c>
      <c r="HN64" s="12">
        <v>0</v>
      </c>
      <c r="HO64" s="12">
        <v>39</v>
      </c>
      <c r="HP64" s="12">
        <v>39</v>
      </c>
      <c r="HQ64" s="229">
        <v>40</v>
      </c>
      <c r="HR64" s="12">
        <v>0</v>
      </c>
      <c r="HS64" s="12">
        <v>30</v>
      </c>
      <c r="HT64" s="12">
        <v>30</v>
      </c>
      <c r="HU64" s="196">
        <v>75</v>
      </c>
      <c r="HV64" s="12">
        <v>0</v>
      </c>
      <c r="HW64" s="12">
        <v>8</v>
      </c>
      <c r="HX64" s="12">
        <v>8</v>
      </c>
      <c r="HY64" s="200">
        <v>20</v>
      </c>
      <c r="HZ64" s="196">
        <v>95</v>
      </c>
      <c r="IA64" s="201">
        <v>0</v>
      </c>
      <c r="IB64" s="201">
        <v>38</v>
      </c>
      <c r="IC64" s="12">
        <v>38</v>
      </c>
    </row>
    <row r="65" spans="1:237">
      <c r="A65" s="10">
        <v>107</v>
      </c>
      <c r="B65" s="14" t="s">
        <v>157</v>
      </c>
      <c r="C65" s="10">
        <v>107</v>
      </c>
      <c r="D65" s="18">
        <v>4</v>
      </c>
      <c r="E65" s="12">
        <v>0</v>
      </c>
      <c r="F65" s="12">
        <v>2</v>
      </c>
      <c r="G65" s="12">
        <v>2</v>
      </c>
      <c r="H65" s="196">
        <v>50</v>
      </c>
      <c r="I65" s="12">
        <v>0</v>
      </c>
      <c r="J65" s="12">
        <v>1</v>
      </c>
      <c r="K65" s="12">
        <v>1</v>
      </c>
      <c r="L65" s="200">
        <v>25</v>
      </c>
      <c r="M65" s="196">
        <v>75</v>
      </c>
      <c r="N65" s="201">
        <v>0</v>
      </c>
      <c r="O65" s="201">
        <v>3</v>
      </c>
      <c r="P65" s="202">
        <v>3</v>
      </c>
      <c r="Q65" s="202">
        <v>4</v>
      </c>
      <c r="R65" s="202">
        <v>0</v>
      </c>
      <c r="S65" s="202">
        <v>0</v>
      </c>
      <c r="T65" s="202">
        <v>0</v>
      </c>
      <c r="U65" s="206">
        <v>0</v>
      </c>
      <c r="V65" s="202">
        <v>0</v>
      </c>
      <c r="W65" s="202">
        <v>1</v>
      </c>
      <c r="X65" s="202">
        <v>1</v>
      </c>
      <c r="Y65" s="206">
        <v>25</v>
      </c>
      <c r="Z65" s="206">
        <v>25</v>
      </c>
      <c r="AA65" s="202">
        <v>0</v>
      </c>
      <c r="AB65" s="202">
        <v>1</v>
      </c>
      <c r="AC65" s="202">
        <v>1</v>
      </c>
      <c r="AD65" s="202">
        <v>4</v>
      </c>
      <c r="AE65" s="202">
        <v>0</v>
      </c>
      <c r="AF65" s="202">
        <v>0</v>
      </c>
      <c r="AG65" s="202">
        <v>0</v>
      </c>
      <c r="AH65" s="196">
        <v>0</v>
      </c>
      <c r="AI65" s="202">
        <v>0</v>
      </c>
      <c r="AJ65" s="202">
        <v>1</v>
      </c>
      <c r="AK65" s="202">
        <v>1</v>
      </c>
      <c r="AL65" s="196">
        <v>25</v>
      </c>
      <c r="AM65" s="196">
        <v>25</v>
      </c>
      <c r="AN65" s="202">
        <v>0</v>
      </c>
      <c r="AO65" s="202">
        <v>1</v>
      </c>
      <c r="AP65" s="202">
        <v>1</v>
      </c>
      <c r="AQ65" s="202">
        <v>4</v>
      </c>
      <c r="AR65" s="202">
        <v>0</v>
      </c>
      <c r="AS65" s="202">
        <v>0</v>
      </c>
      <c r="AT65" s="202">
        <v>0</v>
      </c>
      <c r="AU65" s="196">
        <v>0</v>
      </c>
      <c r="AV65" s="202">
        <v>0</v>
      </c>
      <c r="AW65" s="202">
        <v>2</v>
      </c>
      <c r="AX65" s="202">
        <v>2</v>
      </c>
      <c r="AY65" s="196">
        <v>50</v>
      </c>
      <c r="AZ65" s="196">
        <v>50</v>
      </c>
      <c r="BA65" s="202">
        <v>0</v>
      </c>
      <c r="BB65" s="202">
        <v>2</v>
      </c>
      <c r="BC65" s="202">
        <v>2</v>
      </c>
      <c r="BD65" s="202">
        <v>4</v>
      </c>
      <c r="BE65" s="202">
        <v>0</v>
      </c>
      <c r="BF65" s="202">
        <v>0</v>
      </c>
      <c r="BG65" s="202">
        <v>0</v>
      </c>
      <c r="BH65" s="206">
        <v>0</v>
      </c>
      <c r="BI65" s="202">
        <v>0</v>
      </c>
      <c r="BJ65" s="202">
        <v>3</v>
      </c>
      <c r="BK65" s="202">
        <v>3</v>
      </c>
      <c r="BL65" s="206">
        <v>75</v>
      </c>
      <c r="BM65" s="206">
        <v>75</v>
      </c>
      <c r="BN65" s="202">
        <v>0</v>
      </c>
      <c r="BO65" s="202">
        <v>3</v>
      </c>
      <c r="BP65" s="202">
        <v>3</v>
      </c>
      <c r="BQ65" s="202">
        <v>4</v>
      </c>
      <c r="BR65" s="202">
        <v>0</v>
      </c>
      <c r="BS65" s="202">
        <v>0</v>
      </c>
      <c r="BT65" s="202">
        <v>0</v>
      </c>
      <c r="BU65" s="196">
        <v>0</v>
      </c>
      <c r="BV65" s="202">
        <v>0</v>
      </c>
      <c r="BW65" s="202">
        <v>1</v>
      </c>
      <c r="BX65" s="202">
        <v>1</v>
      </c>
      <c r="BY65" s="196">
        <v>25</v>
      </c>
      <c r="BZ65" s="196">
        <v>25</v>
      </c>
      <c r="CA65" s="202">
        <v>0</v>
      </c>
      <c r="CB65" s="202">
        <v>1</v>
      </c>
      <c r="CC65" s="202">
        <v>1</v>
      </c>
      <c r="CD65" s="202">
        <v>6</v>
      </c>
      <c r="CE65" s="202">
        <v>0</v>
      </c>
      <c r="CF65" s="202">
        <v>2</v>
      </c>
      <c r="CG65" s="202">
        <v>2</v>
      </c>
      <c r="CH65" s="196">
        <v>33.3333333333333</v>
      </c>
      <c r="CI65" s="202">
        <v>0</v>
      </c>
      <c r="CJ65" s="202">
        <v>1</v>
      </c>
      <c r="CK65" s="202">
        <v>1</v>
      </c>
      <c r="CL65" s="200">
        <v>16.6666666666667</v>
      </c>
      <c r="CM65" s="196">
        <v>50</v>
      </c>
      <c r="CN65" s="202">
        <v>0</v>
      </c>
      <c r="CO65" s="202">
        <v>3</v>
      </c>
      <c r="CP65" s="202">
        <v>3</v>
      </c>
      <c r="CQ65" s="12">
        <v>6</v>
      </c>
      <c r="CR65" s="12">
        <v>0</v>
      </c>
      <c r="CS65" s="12">
        <v>2</v>
      </c>
      <c r="CT65" s="12">
        <v>2</v>
      </c>
      <c r="CU65" s="196">
        <v>33.3333333333333</v>
      </c>
      <c r="CV65" s="12">
        <v>0</v>
      </c>
      <c r="CW65" s="12">
        <v>1</v>
      </c>
      <c r="CX65" s="12">
        <v>1</v>
      </c>
      <c r="CY65" s="200">
        <v>16.6666666666667</v>
      </c>
      <c r="CZ65" s="196">
        <v>50</v>
      </c>
      <c r="DA65" s="201">
        <v>0</v>
      </c>
      <c r="DB65" s="201">
        <v>3</v>
      </c>
      <c r="DC65" s="12">
        <v>3</v>
      </c>
      <c r="DD65" s="12">
        <v>6</v>
      </c>
      <c r="DE65" s="12">
        <v>0</v>
      </c>
      <c r="DF65" s="12">
        <v>2</v>
      </c>
      <c r="DG65" s="12">
        <v>2</v>
      </c>
      <c r="DH65" s="196">
        <v>33.3333333333333</v>
      </c>
      <c r="DI65" s="12">
        <v>0</v>
      </c>
      <c r="DJ65" s="12">
        <v>1</v>
      </c>
      <c r="DK65" s="12">
        <v>1</v>
      </c>
      <c r="DL65" s="200">
        <v>16.6666666666667</v>
      </c>
      <c r="DM65" s="196">
        <v>50</v>
      </c>
      <c r="DN65" s="201">
        <v>0</v>
      </c>
      <c r="DO65" s="201">
        <v>3</v>
      </c>
      <c r="DP65" s="12">
        <v>3</v>
      </c>
      <c r="DQ65" s="12">
        <v>6</v>
      </c>
      <c r="DR65" s="12">
        <v>0</v>
      </c>
      <c r="DS65" s="12">
        <v>2</v>
      </c>
      <c r="DT65" s="12">
        <v>2</v>
      </c>
      <c r="DU65" s="196">
        <v>33.3333333333333</v>
      </c>
      <c r="DV65" s="12">
        <v>0</v>
      </c>
      <c r="DW65" s="12">
        <v>0</v>
      </c>
      <c r="DX65" s="12">
        <v>0</v>
      </c>
      <c r="DY65" s="200">
        <v>0</v>
      </c>
      <c r="DZ65" s="196">
        <v>33.3333333333333</v>
      </c>
      <c r="EA65" s="201">
        <v>0</v>
      </c>
      <c r="EB65" s="201">
        <v>2</v>
      </c>
      <c r="EC65" s="12">
        <v>2</v>
      </c>
      <c r="ED65" s="12">
        <v>6</v>
      </c>
      <c r="EE65" s="12">
        <v>0</v>
      </c>
      <c r="EF65" s="12">
        <v>2</v>
      </c>
      <c r="EG65" s="12">
        <v>2</v>
      </c>
      <c r="EH65" s="196">
        <v>33.3333333333333</v>
      </c>
      <c r="EI65" s="12">
        <v>0</v>
      </c>
      <c r="EJ65" s="12">
        <v>0</v>
      </c>
      <c r="EK65" s="12">
        <v>0</v>
      </c>
      <c r="EL65" s="200">
        <v>0</v>
      </c>
      <c r="EM65" s="196">
        <v>33.3333333333333</v>
      </c>
      <c r="EN65" s="201">
        <v>0</v>
      </c>
      <c r="EO65" s="201">
        <v>2</v>
      </c>
      <c r="EP65" s="12">
        <v>2</v>
      </c>
      <c r="EQ65" s="219">
        <v>6</v>
      </c>
      <c r="ER65" s="12">
        <v>0</v>
      </c>
      <c r="ES65" s="12">
        <v>3</v>
      </c>
      <c r="ET65" s="12">
        <v>3</v>
      </c>
      <c r="EU65" s="196">
        <v>50</v>
      </c>
      <c r="EV65" s="12">
        <v>0</v>
      </c>
      <c r="EW65" s="12">
        <v>0</v>
      </c>
      <c r="EX65" s="12">
        <v>0</v>
      </c>
      <c r="EY65" s="200">
        <v>0</v>
      </c>
      <c r="EZ65" s="196">
        <v>50</v>
      </c>
      <c r="FA65" s="201">
        <v>0</v>
      </c>
      <c r="FB65" s="201">
        <v>3</v>
      </c>
      <c r="FC65" s="12">
        <v>3</v>
      </c>
      <c r="FD65" s="219">
        <v>6</v>
      </c>
      <c r="FE65" s="12">
        <v>0</v>
      </c>
      <c r="FF65" s="12">
        <v>3</v>
      </c>
      <c r="FG65" s="12">
        <v>3</v>
      </c>
      <c r="FH65" s="196">
        <v>50</v>
      </c>
      <c r="FI65" s="12">
        <v>0</v>
      </c>
      <c r="FJ65" s="12">
        <v>0</v>
      </c>
      <c r="FK65" s="12">
        <v>0</v>
      </c>
      <c r="FL65" s="200">
        <v>0</v>
      </c>
      <c r="FM65" s="196">
        <v>50</v>
      </c>
      <c r="FN65" s="201">
        <v>0</v>
      </c>
      <c r="FO65" s="201">
        <v>3</v>
      </c>
      <c r="FP65" s="12">
        <v>3</v>
      </c>
      <c r="FQ65" s="219">
        <v>6</v>
      </c>
      <c r="FR65" s="12">
        <v>0</v>
      </c>
      <c r="FS65" s="12">
        <v>3</v>
      </c>
      <c r="FT65" s="12">
        <v>3</v>
      </c>
      <c r="FU65" s="196">
        <v>50</v>
      </c>
      <c r="FV65" s="12">
        <v>0</v>
      </c>
      <c r="FW65" s="12">
        <v>0</v>
      </c>
      <c r="FX65" s="12">
        <v>0</v>
      </c>
      <c r="FY65" s="200">
        <v>0</v>
      </c>
      <c r="FZ65" s="196">
        <v>50</v>
      </c>
      <c r="GA65" s="201">
        <v>0</v>
      </c>
      <c r="GB65" s="201">
        <v>3</v>
      </c>
      <c r="GC65" s="12">
        <v>3</v>
      </c>
      <c r="GD65" s="219">
        <v>6</v>
      </c>
      <c r="GE65" s="12">
        <v>0</v>
      </c>
      <c r="GF65" s="12">
        <v>3</v>
      </c>
      <c r="GG65" s="12">
        <v>3</v>
      </c>
      <c r="GH65" s="196">
        <v>50</v>
      </c>
      <c r="GI65" s="12">
        <v>0</v>
      </c>
      <c r="GJ65" s="12">
        <v>1</v>
      </c>
      <c r="GK65" s="12">
        <v>1</v>
      </c>
      <c r="GL65" s="200">
        <v>16.6666666666667</v>
      </c>
      <c r="GM65" s="196">
        <v>66.6666666666667</v>
      </c>
      <c r="GN65" s="201">
        <v>0</v>
      </c>
      <c r="GO65" s="201">
        <v>4</v>
      </c>
      <c r="GP65" s="12">
        <v>4</v>
      </c>
      <c r="GQ65" s="219">
        <v>6</v>
      </c>
      <c r="GR65" s="12">
        <v>0</v>
      </c>
      <c r="GS65" s="12">
        <v>2</v>
      </c>
      <c r="GT65" s="12">
        <v>2</v>
      </c>
      <c r="GU65" s="196">
        <v>33.3333333333333</v>
      </c>
      <c r="GV65" s="12">
        <v>0</v>
      </c>
      <c r="GW65" s="12">
        <v>1</v>
      </c>
      <c r="GX65" s="12">
        <v>1</v>
      </c>
      <c r="GY65" s="200">
        <v>16.6666666666667</v>
      </c>
      <c r="GZ65" s="196">
        <v>50</v>
      </c>
      <c r="HA65" s="201">
        <v>0</v>
      </c>
      <c r="HB65" s="201">
        <v>3</v>
      </c>
      <c r="HC65" s="12">
        <v>3</v>
      </c>
      <c r="HD65" s="12">
        <v>6</v>
      </c>
      <c r="HE65" s="12">
        <v>0</v>
      </c>
      <c r="HF65" s="12">
        <v>2</v>
      </c>
      <c r="HG65" s="12">
        <v>2</v>
      </c>
      <c r="HH65" s="12">
        <v>33.3333333333333</v>
      </c>
      <c r="HI65" s="12">
        <v>0</v>
      </c>
      <c r="HJ65" s="12">
        <v>0</v>
      </c>
      <c r="HK65" s="12">
        <v>0</v>
      </c>
      <c r="HL65" s="12">
        <v>0</v>
      </c>
      <c r="HM65" s="12">
        <v>33.3333333333333</v>
      </c>
      <c r="HN65" s="12">
        <v>0</v>
      </c>
      <c r="HO65" s="12">
        <v>2</v>
      </c>
      <c r="HP65" s="12">
        <v>2</v>
      </c>
      <c r="HQ65" s="229">
        <v>6</v>
      </c>
      <c r="HR65" s="12">
        <v>0</v>
      </c>
      <c r="HS65" s="12">
        <v>2</v>
      </c>
      <c r="HT65" s="12">
        <v>2</v>
      </c>
      <c r="HU65" s="196">
        <v>33.3333333333333</v>
      </c>
      <c r="HV65" s="12">
        <v>0</v>
      </c>
      <c r="HW65" s="12">
        <v>0</v>
      </c>
      <c r="HX65" s="12">
        <v>0</v>
      </c>
      <c r="HY65" s="200">
        <v>0</v>
      </c>
      <c r="HZ65" s="196">
        <v>33.3333333333333</v>
      </c>
      <c r="IA65" s="201">
        <v>0</v>
      </c>
      <c r="IB65" s="201">
        <v>2</v>
      </c>
      <c r="IC65" s="12">
        <v>2</v>
      </c>
    </row>
    <row r="66" spans="1:237">
      <c r="A66" s="10">
        <v>134</v>
      </c>
      <c r="B66" s="14" t="s">
        <v>158</v>
      </c>
      <c r="C66" s="10">
        <v>134</v>
      </c>
      <c r="D66" s="18">
        <v>4</v>
      </c>
      <c r="E66" s="12">
        <v>0</v>
      </c>
      <c r="F66" s="12">
        <v>11</v>
      </c>
      <c r="G66" s="12">
        <v>11</v>
      </c>
      <c r="H66" s="196">
        <v>275</v>
      </c>
      <c r="I66" s="12">
        <v>0</v>
      </c>
      <c r="J66" s="12">
        <v>1</v>
      </c>
      <c r="K66" s="12">
        <v>1</v>
      </c>
      <c r="L66" s="200">
        <v>25</v>
      </c>
      <c r="M66" s="196">
        <v>300</v>
      </c>
      <c r="N66" s="201">
        <v>0</v>
      </c>
      <c r="O66" s="201">
        <v>12</v>
      </c>
      <c r="P66" s="202">
        <v>12</v>
      </c>
      <c r="Q66" s="202">
        <v>4</v>
      </c>
      <c r="R66" s="202">
        <v>0</v>
      </c>
      <c r="S66" s="202">
        <v>11</v>
      </c>
      <c r="T66" s="202">
        <v>11</v>
      </c>
      <c r="U66" s="206">
        <v>275</v>
      </c>
      <c r="V66" s="202">
        <v>0</v>
      </c>
      <c r="W66" s="202">
        <v>0</v>
      </c>
      <c r="X66" s="202">
        <v>0</v>
      </c>
      <c r="Y66" s="206">
        <v>0</v>
      </c>
      <c r="Z66" s="206">
        <v>275</v>
      </c>
      <c r="AA66" s="202">
        <v>0</v>
      </c>
      <c r="AB66" s="202">
        <v>11</v>
      </c>
      <c r="AC66" s="202">
        <v>11</v>
      </c>
      <c r="AD66" s="202">
        <v>4</v>
      </c>
      <c r="AE66" s="202">
        <v>0</v>
      </c>
      <c r="AF66" s="202">
        <v>11</v>
      </c>
      <c r="AG66" s="202">
        <v>11</v>
      </c>
      <c r="AH66" s="196">
        <v>275</v>
      </c>
      <c r="AI66" s="202">
        <v>0</v>
      </c>
      <c r="AJ66" s="202">
        <v>0</v>
      </c>
      <c r="AK66" s="202">
        <v>0</v>
      </c>
      <c r="AL66" s="196">
        <v>0</v>
      </c>
      <c r="AM66" s="196">
        <v>275</v>
      </c>
      <c r="AN66" s="202">
        <v>0</v>
      </c>
      <c r="AO66" s="202">
        <v>11</v>
      </c>
      <c r="AP66" s="202">
        <v>11</v>
      </c>
      <c r="AQ66" s="202">
        <v>4</v>
      </c>
      <c r="AR66" s="202">
        <v>0</v>
      </c>
      <c r="AS66" s="202">
        <v>11</v>
      </c>
      <c r="AT66" s="202">
        <v>11</v>
      </c>
      <c r="AU66" s="196">
        <v>275</v>
      </c>
      <c r="AV66" s="202">
        <v>0</v>
      </c>
      <c r="AW66" s="202">
        <v>0</v>
      </c>
      <c r="AX66" s="202">
        <v>0</v>
      </c>
      <c r="AY66" s="196">
        <v>0</v>
      </c>
      <c r="AZ66" s="196">
        <v>275</v>
      </c>
      <c r="BA66" s="202">
        <v>0</v>
      </c>
      <c r="BB66" s="202">
        <v>11</v>
      </c>
      <c r="BC66" s="202">
        <v>11</v>
      </c>
      <c r="BD66" s="202">
        <v>4</v>
      </c>
      <c r="BE66" s="202">
        <v>0</v>
      </c>
      <c r="BF66" s="202">
        <v>12</v>
      </c>
      <c r="BG66" s="202">
        <v>12</v>
      </c>
      <c r="BH66" s="206">
        <v>300</v>
      </c>
      <c r="BI66" s="202">
        <v>0</v>
      </c>
      <c r="BJ66" s="202">
        <v>0</v>
      </c>
      <c r="BK66" s="202">
        <v>0</v>
      </c>
      <c r="BL66" s="206">
        <v>0</v>
      </c>
      <c r="BM66" s="206">
        <v>300</v>
      </c>
      <c r="BN66" s="202">
        <v>0</v>
      </c>
      <c r="BO66" s="202">
        <v>12</v>
      </c>
      <c r="BP66" s="202">
        <v>12</v>
      </c>
      <c r="BQ66" s="202">
        <v>4</v>
      </c>
      <c r="BR66" s="202">
        <v>0</v>
      </c>
      <c r="BS66" s="202">
        <v>12</v>
      </c>
      <c r="BT66" s="202">
        <v>12</v>
      </c>
      <c r="BU66" s="196">
        <v>300</v>
      </c>
      <c r="BV66" s="202">
        <v>0</v>
      </c>
      <c r="BW66" s="202">
        <v>0</v>
      </c>
      <c r="BX66" s="202">
        <v>0</v>
      </c>
      <c r="BY66" s="196">
        <v>0</v>
      </c>
      <c r="BZ66" s="196">
        <v>300</v>
      </c>
      <c r="CA66" s="202">
        <v>0</v>
      </c>
      <c r="CB66" s="202">
        <v>12</v>
      </c>
      <c r="CC66" s="202">
        <v>12</v>
      </c>
      <c r="CD66" s="202">
        <v>4</v>
      </c>
      <c r="CE66" s="202">
        <v>0</v>
      </c>
      <c r="CF66" s="202">
        <v>12</v>
      </c>
      <c r="CG66" s="202">
        <v>12</v>
      </c>
      <c r="CH66" s="196">
        <v>300</v>
      </c>
      <c r="CI66" s="202">
        <v>0</v>
      </c>
      <c r="CJ66" s="202">
        <v>0</v>
      </c>
      <c r="CK66" s="202">
        <v>0</v>
      </c>
      <c r="CL66" s="200">
        <v>0</v>
      </c>
      <c r="CM66" s="196">
        <v>300</v>
      </c>
      <c r="CN66" s="202">
        <v>0</v>
      </c>
      <c r="CO66" s="202">
        <v>12</v>
      </c>
      <c r="CP66" s="202">
        <v>12</v>
      </c>
      <c r="CQ66" s="12">
        <v>4</v>
      </c>
      <c r="CR66" s="12">
        <v>0</v>
      </c>
      <c r="CS66" s="12">
        <v>12</v>
      </c>
      <c r="CT66" s="12">
        <v>12</v>
      </c>
      <c r="CU66" s="196">
        <v>300</v>
      </c>
      <c r="CV66" s="12">
        <v>0</v>
      </c>
      <c r="CW66" s="12">
        <v>0</v>
      </c>
      <c r="CX66" s="12">
        <v>0</v>
      </c>
      <c r="CY66" s="200">
        <v>0</v>
      </c>
      <c r="CZ66" s="196">
        <v>300</v>
      </c>
      <c r="DA66" s="201">
        <v>0</v>
      </c>
      <c r="DB66" s="201">
        <v>12</v>
      </c>
      <c r="DC66" s="12">
        <v>12</v>
      </c>
      <c r="DD66" s="12">
        <v>5</v>
      </c>
      <c r="DE66" s="12">
        <v>0</v>
      </c>
      <c r="DF66" s="12">
        <v>13</v>
      </c>
      <c r="DG66" s="12">
        <v>13</v>
      </c>
      <c r="DH66" s="196">
        <v>260</v>
      </c>
      <c r="DI66" s="12">
        <v>0</v>
      </c>
      <c r="DJ66" s="12">
        <v>1</v>
      </c>
      <c r="DK66" s="12">
        <v>1</v>
      </c>
      <c r="DL66" s="200">
        <v>20</v>
      </c>
      <c r="DM66" s="196">
        <v>280</v>
      </c>
      <c r="DN66" s="201">
        <v>0</v>
      </c>
      <c r="DO66" s="201">
        <v>14</v>
      </c>
      <c r="DP66" s="12">
        <v>14</v>
      </c>
      <c r="DQ66" s="12">
        <v>5</v>
      </c>
      <c r="DR66" s="12">
        <v>0</v>
      </c>
      <c r="DS66" s="12">
        <v>13</v>
      </c>
      <c r="DT66" s="12">
        <v>13</v>
      </c>
      <c r="DU66" s="196">
        <v>260</v>
      </c>
      <c r="DV66" s="12">
        <v>0</v>
      </c>
      <c r="DW66" s="12">
        <v>1</v>
      </c>
      <c r="DX66" s="12">
        <v>1</v>
      </c>
      <c r="DY66" s="200">
        <v>20</v>
      </c>
      <c r="DZ66" s="196">
        <v>280</v>
      </c>
      <c r="EA66" s="201">
        <v>0</v>
      </c>
      <c r="EB66" s="201">
        <v>14</v>
      </c>
      <c r="EC66" s="12">
        <v>14</v>
      </c>
      <c r="ED66" s="12">
        <v>5</v>
      </c>
      <c r="EE66" s="12">
        <v>0</v>
      </c>
      <c r="EF66" s="12">
        <v>13</v>
      </c>
      <c r="EG66" s="12">
        <v>13</v>
      </c>
      <c r="EH66" s="196">
        <v>260</v>
      </c>
      <c r="EI66" s="12">
        <v>0</v>
      </c>
      <c r="EJ66" s="12">
        <v>1</v>
      </c>
      <c r="EK66" s="12">
        <v>1</v>
      </c>
      <c r="EL66" s="200">
        <v>20</v>
      </c>
      <c r="EM66" s="196">
        <v>280</v>
      </c>
      <c r="EN66" s="201">
        <v>0</v>
      </c>
      <c r="EO66" s="201">
        <v>14</v>
      </c>
      <c r="EP66" s="12">
        <v>14</v>
      </c>
      <c r="EQ66" s="219">
        <v>5</v>
      </c>
      <c r="ER66" s="12">
        <v>0</v>
      </c>
      <c r="ES66" s="12">
        <v>13</v>
      </c>
      <c r="ET66" s="12">
        <v>13</v>
      </c>
      <c r="EU66" s="196">
        <v>260</v>
      </c>
      <c r="EV66" s="12">
        <v>0</v>
      </c>
      <c r="EW66" s="12">
        <v>1</v>
      </c>
      <c r="EX66" s="12">
        <v>1</v>
      </c>
      <c r="EY66" s="200">
        <v>20</v>
      </c>
      <c r="EZ66" s="196">
        <v>280</v>
      </c>
      <c r="FA66" s="201">
        <v>0</v>
      </c>
      <c r="FB66" s="201">
        <v>14</v>
      </c>
      <c r="FC66" s="12">
        <v>14</v>
      </c>
      <c r="FD66" s="219">
        <v>5</v>
      </c>
      <c r="FE66" s="12">
        <v>0</v>
      </c>
      <c r="FF66" s="12">
        <v>13</v>
      </c>
      <c r="FG66" s="12">
        <v>13</v>
      </c>
      <c r="FH66" s="196">
        <v>260</v>
      </c>
      <c r="FI66" s="12">
        <v>0</v>
      </c>
      <c r="FJ66" s="12">
        <v>1</v>
      </c>
      <c r="FK66" s="12">
        <v>1</v>
      </c>
      <c r="FL66" s="200">
        <v>20</v>
      </c>
      <c r="FM66" s="196">
        <v>280</v>
      </c>
      <c r="FN66" s="201">
        <v>0</v>
      </c>
      <c r="FO66" s="201">
        <v>14</v>
      </c>
      <c r="FP66" s="12">
        <v>14</v>
      </c>
      <c r="FQ66" s="219">
        <v>5</v>
      </c>
      <c r="FR66" s="12">
        <v>0</v>
      </c>
      <c r="FS66" s="12">
        <v>13</v>
      </c>
      <c r="FT66" s="12">
        <v>13</v>
      </c>
      <c r="FU66" s="196">
        <v>260</v>
      </c>
      <c r="FV66" s="12">
        <v>0</v>
      </c>
      <c r="FW66" s="12">
        <v>1</v>
      </c>
      <c r="FX66" s="12">
        <v>1</v>
      </c>
      <c r="FY66" s="200">
        <v>20</v>
      </c>
      <c r="FZ66" s="196">
        <v>280</v>
      </c>
      <c r="GA66" s="201">
        <v>0</v>
      </c>
      <c r="GB66" s="201">
        <v>14</v>
      </c>
      <c r="GC66" s="12">
        <v>14</v>
      </c>
      <c r="GD66" s="219">
        <v>5</v>
      </c>
      <c r="GE66" s="12">
        <v>0</v>
      </c>
      <c r="GF66" s="12">
        <v>13</v>
      </c>
      <c r="GG66" s="12">
        <v>13</v>
      </c>
      <c r="GH66" s="196">
        <v>260</v>
      </c>
      <c r="GI66" s="12">
        <v>0</v>
      </c>
      <c r="GJ66" s="12">
        <v>1</v>
      </c>
      <c r="GK66" s="12">
        <v>1</v>
      </c>
      <c r="GL66" s="200">
        <v>20</v>
      </c>
      <c r="GM66" s="196">
        <v>280</v>
      </c>
      <c r="GN66" s="201">
        <v>0</v>
      </c>
      <c r="GO66" s="201">
        <v>14</v>
      </c>
      <c r="GP66" s="12">
        <v>14</v>
      </c>
      <c r="GQ66" s="219">
        <v>5</v>
      </c>
      <c r="GR66" s="12">
        <v>0</v>
      </c>
      <c r="GS66" s="12">
        <v>13</v>
      </c>
      <c r="GT66" s="12">
        <v>13</v>
      </c>
      <c r="GU66" s="196">
        <v>260</v>
      </c>
      <c r="GV66" s="12">
        <v>0</v>
      </c>
      <c r="GW66" s="12">
        <v>1</v>
      </c>
      <c r="GX66" s="12">
        <v>1</v>
      </c>
      <c r="GY66" s="200">
        <v>20</v>
      </c>
      <c r="GZ66" s="196">
        <v>280</v>
      </c>
      <c r="HA66" s="201">
        <v>0</v>
      </c>
      <c r="HB66" s="201">
        <v>14</v>
      </c>
      <c r="HC66" s="12">
        <v>14</v>
      </c>
      <c r="HD66" s="12">
        <v>5</v>
      </c>
      <c r="HE66" s="12">
        <v>0</v>
      </c>
      <c r="HF66" s="12">
        <v>13</v>
      </c>
      <c r="HG66" s="12">
        <v>13</v>
      </c>
      <c r="HH66" s="12">
        <v>260</v>
      </c>
      <c r="HI66" s="12">
        <v>0</v>
      </c>
      <c r="HJ66" s="12">
        <v>1</v>
      </c>
      <c r="HK66" s="12">
        <v>1</v>
      </c>
      <c r="HL66" s="12">
        <v>20</v>
      </c>
      <c r="HM66" s="12">
        <v>280</v>
      </c>
      <c r="HN66" s="12">
        <v>0</v>
      </c>
      <c r="HO66" s="12">
        <v>14</v>
      </c>
      <c r="HP66" s="12">
        <v>14</v>
      </c>
      <c r="HQ66" s="229">
        <v>5</v>
      </c>
      <c r="HR66" s="12">
        <v>0</v>
      </c>
      <c r="HS66" s="12">
        <v>13</v>
      </c>
      <c r="HT66" s="12">
        <v>13</v>
      </c>
      <c r="HU66" s="196">
        <v>260</v>
      </c>
      <c r="HV66" s="12">
        <v>0</v>
      </c>
      <c r="HW66" s="12">
        <v>1</v>
      </c>
      <c r="HX66" s="12">
        <v>1</v>
      </c>
      <c r="HY66" s="200">
        <v>20</v>
      </c>
      <c r="HZ66" s="196">
        <v>280</v>
      </c>
      <c r="IA66" s="201">
        <v>0</v>
      </c>
      <c r="IB66" s="201">
        <v>14</v>
      </c>
      <c r="IC66" s="12">
        <v>14</v>
      </c>
    </row>
    <row r="67" spans="1:237">
      <c r="A67" s="10">
        <v>150</v>
      </c>
      <c r="B67" s="14" t="s">
        <v>159</v>
      </c>
      <c r="C67" s="10">
        <v>150</v>
      </c>
      <c r="D67" s="18">
        <v>23</v>
      </c>
      <c r="E67" s="12">
        <v>0</v>
      </c>
      <c r="F67" s="12">
        <v>41</v>
      </c>
      <c r="G67" s="12">
        <v>41</v>
      </c>
      <c r="H67" s="196">
        <v>178.26086956521701</v>
      </c>
      <c r="I67" s="12">
        <v>0</v>
      </c>
      <c r="J67" s="12">
        <v>7</v>
      </c>
      <c r="K67" s="12">
        <v>7</v>
      </c>
      <c r="L67" s="200">
        <v>30.434782608695699</v>
      </c>
      <c r="M67" s="196">
        <v>208.695652173913</v>
      </c>
      <c r="N67" s="201">
        <v>0</v>
      </c>
      <c r="O67" s="201">
        <v>48</v>
      </c>
      <c r="P67" s="202">
        <v>48</v>
      </c>
      <c r="Q67" s="202">
        <v>23</v>
      </c>
      <c r="R67" s="202">
        <v>0</v>
      </c>
      <c r="S67" s="202">
        <v>45</v>
      </c>
      <c r="T67" s="202">
        <v>45</v>
      </c>
      <c r="U67" s="206">
        <v>195.65217391304299</v>
      </c>
      <c r="V67" s="202">
        <v>0</v>
      </c>
      <c r="W67" s="202">
        <v>7</v>
      </c>
      <c r="X67" s="202">
        <v>7</v>
      </c>
      <c r="Y67" s="206">
        <v>30.434782608695699</v>
      </c>
      <c r="Z67" s="206">
        <v>226.08695652173901</v>
      </c>
      <c r="AA67" s="202">
        <v>0</v>
      </c>
      <c r="AB67" s="202">
        <v>52</v>
      </c>
      <c r="AC67" s="202">
        <v>52</v>
      </c>
      <c r="AD67" s="202">
        <v>23</v>
      </c>
      <c r="AE67" s="202">
        <v>0</v>
      </c>
      <c r="AF67" s="202">
        <v>49</v>
      </c>
      <c r="AG67" s="202">
        <v>49</v>
      </c>
      <c r="AH67" s="196">
        <v>213.04347826086999</v>
      </c>
      <c r="AI67" s="202">
        <v>0</v>
      </c>
      <c r="AJ67" s="202">
        <v>7</v>
      </c>
      <c r="AK67" s="202">
        <v>7</v>
      </c>
      <c r="AL67" s="196">
        <v>30.434782608695699</v>
      </c>
      <c r="AM67" s="196">
        <v>243.47826086956499</v>
      </c>
      <c r="AN67" s="202">
        <v>0</v>
      </c>
      <c r="AO67" s="202">
        <v>56</v>
      </c>
      <c r="AP67" s="202">
        <v>56</v>
      </c>
      <c r="AQ67" s="202">
        <v>23</v>
      </c>
      <c r="AR67" s="202">
        <v>0</v>
      </c>
      <c r="AS67" s="202">
        <v>50</v>
      </c>
      <c r="AT67" s="202">
        <v>50</v>
      </c>
      <c r="AU67" s="196">
        <v>217.39130434782601</v>
      </c>
      <c r="AV67" s="202">
        <v>0</v>
      </c>
      <c r="AW67" s="202">
        <v>7</v>
      </c>
      <c r="AX67" s="202">
        <v>7</v>
      </c>
      <c r="AY67" s="196">
        <v>30.434782608695699</v>
      </c>
      <c r="AZ67" s="196">
        <v>247.826086956522</v>
      </c>
      <c r="BA67" s="202">
        <v>0</v>
      </c>
      <c r="BB67" s="202">
        <v>57</v>
      </c>
      <c r="BC67" s="202">
        <v>57</v>
      </c>
      <c r="BD67" s="202">
        <v>23</v>
      </c>
      <c r="BE67" s="202">
        <v>0</v>
      </c>
      <c r="BF67" s="202">
        <v>51</v>
      </c>
      <c r="BG67" s="202">
        <v>51</v>
      </c>
      <c r="BH67" s="206">
        <v>221.73913043478299</v>
      </c>
      <c r="BI67" s="202">
        <v>0</v>
      </c>
      <c r="BJ67" s="202">
        <v>7</v>
      </c>
      <c r="BK67" s="202">
        <v>7</v>
      </c>
      <c r="BL67" s="206">
        <v>30.434782608695699</v>
      </c>
      <c r="BM67" s="206">
        <v>252.173913043478</v>
      </c>
      <c r="BN67" s="202">
        <v>0</v>
      </c>
      <c r="BO67" s="202">
        <v>58</v>
      </c>
      <c r="BP67" s="202">
        <v>58</v>
      </c>
      <c r="BQ67" s="202">
        <v>23</v>
      </c>
      <c r="BR67" s="202">
        <v>0</v>
      </c>
      <c r="BS67" s="202">
        <v>51</v>
      </c>
      <c r="BT67" s="202">
        <v>51</v>
      </c>
      <c r="BU67" s="196">
        <v>221.73913043478299</v>
      </c>
      <c r="BV67" s="202">
        <v>0</v>
      </c>
      <c r="BW67" s="202">
        <v>7</v>
      </c>
      <c r="BX67" s="202">
        <v>7</v>
      </c>
      <c r="BY67" s="196">
        <v>30.434782608695699</v>
      </c>
      <c r="BZ67" s="196">
        <v>252.173913043478</v>
      </c>
      <c r="CA67" s="202">
        <v>0</v>
      </c>
      <c r="CB67" s="202">
        <v>58</v>
      </c>
      <c r="CC67" s="202">
        <v>58</v>
      </c>
      <c r="CD67" s="202">
        <v>25</v>
      </c>
      <c r="CE67" s="202">
        <v>0</v>
      </c>
      <c r="CF67" s="202">
        <v>51</v>
      </c>
      <c r="CG67" s="202">
        <v>51</v>
      </c>
      <c r="CH67" s="196">
        <v>204</v>
      </c>
      <c r="CI67" s="202">
        <v>0</v>
      </c>
      <c r="CJ67" s="202">
        <v>8</v>
      </c>
      <c r="CK67" s="202">
        <v>8</v>
      </c>
      <c r="CL67" s="200">
        <v>32</v>
      </c>
      <c r="CM67" s="196">
        <v>236</v>
      </c>
      <c r="CN67" s="202">
        <v>0</v>
      </c>
      <c r="CO67" s="202">
        <v>59</v>
      </c>
      <c r="CP67" s="202">
        <v>59</v>
      </c>
      <c r="CQ67" s="12">
        <v>25</v>
      </c>
      <c r="CR67" s="12">
        <v>0</v>
      </c>
      <c r="CS67" s="12">
        <v>51</v>
      </c>
      <c r="CT67" s="12">
        <v>51</v>
      </c>
      <c r="CU67" s="196">
        <v>204</v>
      </c>
      <c r="CV67" s="12">
        <v>0</v>
      </c>
      <c r="CW67" s="12">
        <v>8</v>
      </c>
      <c r="CX67" s="12">
        <v>8</v>
      </c>
      <c r="CY67" s="200">
        <v>32</v>
      </c>
      <c r="CZ67" s="196">
        <v>236</v>
      </c>
      <c r="DA67" s="201">
        <v>0</v>
      </c>
      <c r="DB67" s="201">
        <v>59</v>
      </c>
      <c r="DC67" s="12">
        <v>59</v>
      </c>
      <c r="DD67" s="12">
        <v>25</v>
      </c>
      <c r="DE67" s="12">
        <v>0</v>
      </c>
      <c r="DF67" s="12">
        <v>51</v>
      </c>
      <c r="DG67" s="12">
        <v>51</v>
      </c>
      <c r="DH67" s="196">
        <v>204</v>
      </c>
      <c r="DI67" s="12">
        <v>0</v>
      </c>
      <c r="DJ67" s="12">
        <v>8</v>
      </c>
      <c r="DK67" s="12">
        <v>8</v>
      </c>
      <c r="DL67" s="200">
        <v>32</v>
      </c>
      <c r="DM67" s="196">
        <v>236</v>
      </c>
      <c r="DN67" s="201">
        <v>0</v>
      </c>
      <c r="DO67" s="201">
        <v>59</v>
      </c>
      <c r="DP67" s="12">
        <v>59</v>
      </c>
      <c r="DQ67" s="12">
        <v>25</v>
      </c>
      <c r="DR67" s="12">
        <v>0</v>
      </c>
      <c r="DS67" s="12">
        <v>52</v>
      </c>
      <c r="DT67" s="12">
        <v>52</v>
      </c>
      <c r="DU67" s="196">
        <v>208</v>
      </c>
      <c r="DV67" s="12">
        <v>0</v>
      </c>
      <c r="DW67" s="12">
        <v>8</v>
      </c>
      <c r="DX67" s="12">
        <v>8</v>
      </c>
      <c r="DY67" s="200">
        <v>32</v>
      </c>
      <c r="DZ67" s="196">
        <v>240</v>
      </c>
      <c r="EA67" s="201">
        <v>0</v>
      </c>
      <c r="EB67" s="201">
        <v>60</v>
      </c>
      <c r="EC67" s="12">
        <v>60</v>
      </c>
      <c r="ED67" s="12">
        <v>25</v>
      </c>
      <c r="EE67" s="12">
        <v>0</v>
      </c>
      <c r="EF67" s="12">
        <v>52</v>
      </c>
      <c r="EG67" s="12">
        <v>52</v>
      </c>
      <c r="EH67" s="196">
        <v>208</v>
      </c>
      <c r="EI67" s="12">
        <v>0</v>
      </c>
      <c r="EJ67" s="12">
        <v>8</v>
      </c>
      <c r="EK67" s="12">
        <v>8</v>
      </c>
      <c r="EL67" s="200">
        <v>32</v>
      </c>
      <c r="EM67" s="196">
        <v>240</v>
      </c>
      <c r="EN67" s="201">
        <v>0</v>
      </c>
      <c r="EO67" s="201">
        <v>60</v>
      </c>
      <c r="EP67" s="12">
        <v>60</v>
      </c>
      <c r="EQ67" s="219">
        <v>25</v>
      </c>
      <c r="ER67" s="12">
        <v>0</v>
      </c>
      <c r="ES67" s="12">
        <v>51</v>
      </c>
      <c r="ET67" s="12">
        <v>51</v>
      </c>
      <c r="EU67" s="196">
        <v>204</v>
      </c>
      <c r="EV67" s="12">
        <v>0</v>
      </c>
      <c r="EW67" s="12">
        <v>7</v>
      </c>
      <c r="EX67" s="12">
        <v>7</v>
      </c>
      <c r="EY67" s="200">
        <v>28</v>
      </c>
      <c r="EZ67" s="196">
        <v>232</v>
      </c>
      <c r="FA67" s="201">
        <v>0</v>
      </c>
      <c r="FB67" s="201">
        <v>58</v>
      </c>
      <c r="FC67" s="12">
        <v>58</v>
      </c>
      <c r="FD67" s="219">
        <v>25</v>
      </c>
      <c r="FE67" s="12">
        <v>0</v>
      </c>
      <c r="FF67" s="12">
        <v>53</v>
      </c>
      <c r="FG67" s="12">
        <v>53</v>
      </c>
      <c r="FH67" s="196">
        <v>212</v>
      </c>
      <c r="FI67" s="12">
        <v>0</v>
      </c>
      <c r="FJ67" s="12">
        <v>5</v>
      </c>
      <c r="FK67" s="12">
        <v>5</v>
      </c>
      <c r="FL67" s="200">
        <v>20</v>
      </c>
      <c r="FM67" s="196">
        <v>232</v>
      </c>
      <c r="FN67" s="201">
        <v>0</v>
      </c>
      <c r="FO67" s="201">
        <v>58</v>
      </c>
      <c r="FP67" s="12">
        <v>58</v>
      </c>
      <c r="FQ67" s="219">
        <v>25</v>
      </c>
      <c r="FR67" s="12">
        <v>0</v>
      </c>
      <c r="FS67" s="12">
        <v>53</v>
      </c>
      <c r="FT67" s="12">
        <v>53</v>
      </c>
      <c r="FU67" s="196">
        <v>212</v>
      </c>
      <c r="FV67" s="12">
        <v>0</v>
      </c>
      <c r="FW67" s="12">
        <v>5</v>
      </c>
      <c r="FX67" s="12">
        <v>5</v>
      </c>
      <c r="FY67" s="200">
        <v>20</v>
      </c>
      <c r="FZ67" s="196">
        <v>232</v>
      </c>
      <c r="GA67" s="201">
        <v>0</v>
      </c>
      <c r="GB67" s="201">
        <v>58</v>
      </c>
      <c r="GC67" s="12">
        <v>58</v>
      </c>
      <c r="GD67" s="219">
        <v>25</v>
      </c>
      <c r="GE67" s="12">
        <v>0</v>
      </c>
      <c r="GF67" s="12">
        <v>53</v>
      </c>
      <c r="GG67" s="12">
        <v>53</v>
      </c>
      <c r="GH67" s="196">
        <v>212</v>
      </c>
      <c r="GI67" s="12">
        <v>0</v>
      </c>
      <c r="GJ67" s="12">
        <v>5</v>
      </c>
      <c r="GK67" s="12">
        <v>5</v>
      </c>
      <c r="GL67" s="200">
        <v>20</v>
      </c>
      <c r="GM67" s="196">
        <v>232</v>
      </c>
      <c r="GN67" s="201">
        <v>0</v>
      </c>
      <c r="GO67" s="201">
        <v>58</v>
      </c>
      <c r="GP67" s="12">
        <v>58</v>
      </c>
      <c r="GQ67" s="219">
        <v>25</v>
      </c>
      <c r="GR67" s="12">
        <v>0</v>
      </c>
      <c r="GS67" s="12">
        <v>54</v>
      </c>
      <c r="GT67" s="12">
        <v>54</v>
      </c>
      <c r="GU67" s="196">
        <v>216</v>
      </c>
      <c r="GV67" s="12">
        <v>0</v>
      </c>
      <c r="GW67" s="12">
        <v>4</v>
      </c>
      <c r="GX67" s="12">
        <v>4</v>
      </c>
      <c r="GY67" s="200">
        <v>16</v>
      </c>
      <c r="GZ67" s="196">
        <v>232</v>
      </c>
      <c r="HA67" s="201">
        <v>0</v>
      </c>
      <c r="HB67" s="201">
        <v>58</v>
      </c>
      <c r="HC67" s="12">
        <v>58</v>
      </c>
      <c r="HD67" s="12">
        <v>25</v>
      </c>
      <c r="HE67" s="12">
        <v>0</v>
      </c>
      <c r="HF67" s="12">
        <v>53</v>
      </c>
      <c r="HG67" s="12">
        <v>53</v>
      </c>
      <c r="HH67" s="12">
        <v>212</v>
      </c>
      <c r="HI67" s="12">
        <v>0</v>
      </c>
      <c r="HJ67" s="12">
        <v>4</v>
      </c>
      <c r="HK67" s="12">
        <v>4</v>
      </c>
      <c r="HL67" s="12">
        <v>16</v>
      </c>
      <c r="HM67" s="12">
        <v>228</v>
      </c>
      <c r="HN67" s="12">
        <v>0</v>
      </c>
      <c r="HO67" s="12">
        <v>57</v>
      </c>
      <c r="HP67" s="12">
        <v>57</v>
      </c>
      <c r="HQ67" s="229">
        <v>25</v>
      </c>
      <c r="HR67" s="12">
        <v>0</v>
      </c>
      <c r="HS67" s="12">
        <v>54</v>
      </c>
      <c r="HT67" s="12">
        <v>54</v>
      </c>
      <c r="HU67" s="196">
        <v>216</v>
      </c>
      <c r="HV67" s="12">
        <v>0</v>
      </c>
      <c r="HW67" s="12">
        <v>4</v>
      </c>
      <c r="HX67" s="12">
        <v>4</v>
      </c>
      <c r="HY67" s="200">
        <v>16</v>
      </c>
      <c r="HZ67" s="196">
        <v>232</v>
      </c>
      <c r="IA67" s="201">
        <v>0</v>
      </c>
      <c r="IB67" s="201">
        <v>58</v>
      </c>
      <c r="IC67" s="12">
        <v>58</v>
      </c>
    </row>
    <row r="68" spans="1:237">
      <c r="A68" s="10">
        <v>237</v>
      </c>
      <c r="B68" s="198" t="s">
        <v>289</v>
      </c>
      <c r="C68" s="10">
        <v>237</v>
      </c>
      <c r="D68" s="18">
        <v>505</v>
      </c>
      <c r="E68" s="12">
        <v>0</v>
      </c>
      <c r="F68" s="12">
        <v>486</v>
      </c>
      <c r="G68" s="12">
        <v>486</v>
      </c>
      <c r="H68" s="196">
        <v>96.237623762376202</v>
      </c>
      <c r="I68" s="12">
        <v>1</v>
      </c>
      <c r="J68" s="12">
        <v>161</v>
      </c>
      <c r="K68" s="12">
        <v>162</v>
      </c>
      <c r="L68" s="200">
        <v>31.881188118811899</v>
      </c>
      <c r="M68" s="196">
        <v>128.11881188118801</v>
      </c>
      <c r="N68" s="201">
        <v>1</v>
      </c>
      <c r="O68" s="201">
        <v>647</v>
      </c>
      <c r="P68" s="202">
        <v>648</v>
      </c>
      <c r="Q68" s="202">
        <v>505</v>
      </c>
      <c r="R68" s="202">
        <v>0</v>
      </c>
      <c r="S68" s="202">
        <v>490</v>
      </c>
      <c r="T68" s="202">
        <v>490</v>
      </c>
      <c r="U68" s="206">
        <v>97.029702970296995</v>
      </c>
      <c r="V68" s="202">
        <v>1</v>
      </c>
      <c r="W68" s="202">
        <v>169</v>
      </c>
      <c r="X68" s="202">
        <v>170</v>
      </c>
      <c r="Y68" s="206">
        <v>33.465346534653499</v>
      </c>
      <c r="Z68" s="206">
        <v>130.49504950495</v>
      </c>
      <c r="AA68" s="202">
        <v>1</v>
      </c>
      <c r="AB68" s="202">
        <v>659</v>
      </c>
      <c r="AC68" s="202">
        <v>660</v>
      </c>
      <c r="AD68" s="202">
        <v>505</v>
      </c>
      <c r="AE68" s="202">
        <v>0</v>
      </c>
      <c r="AF68" s="202">
        <v>495</v>
      </c>
      <c r="AG68" s="202">
        <v>495</v>
      </c>
      <c r="AH68" s="196">
        <v>98.019801980197997</v>
      </c>
      <c r="AI68" s="202">
        <v>1</v>
      </c>
      <c r="AJ68" s="202">
        <v>180</v>
      </c>
      <c r="AK68" s="202">
        <v>181</v>
      </c>
      <c r="AL68" s="196">
        <v>35.643564356435597</v>
      </c>
      <c r="AM68" s="196">
        <v>133.663366336634</v>
      </c>
      <c r="AN68" s="202">
        <v>1</v>
      </c>
      <c r="AO68" s="202">
        <v>675</v>
      </c>
      <c r="AP68" s="202">
        <v>676</v>
      </c>
      <c r="AQ68" s="202">
        <v>505</v>
      </c>
      <c r="AR68" s="202">
        <v>0</v>
      </c>
      <c r="AS68" s="202">
        <v>499</v>
      </c>
      <c r="AT68" s="202">
        <v>499</v>
      </c>
      <c r="AU68" s="196">
        <v>98.811881188118804</v>
      </c>
      <c r="AV68" s="202">
        <v>1</v>
      </c>
      <c r="AW68" s="202">
        <v>178</v>
      </c>
      <c r="AX68" s="202">
        <v>179</v>
      </c>
      <c r="AY68" s="196">
        <v>35.247524752475201</v>
      </c>
      <c r="AZ68" s="196">
        <v>134.05940594059399</v>
      </c>
      <c r="BA68" s="202">
        <v>1</v>
      </c>
      <c r="BB68" s="202">
        <v>677</v>
      </c>
      <c r="BC68" s="202">
        <v>678</v>
      </c>
      <c r="BD68" s="202">
        <v>505</v>
      </c>
      <c r="BE68" s="202">
        <v>0</v>
      </c>
      <c r="BF68" s="202">
        <v>507</v>
      </c>
      <c r="BG68" s="202">
        <v>507</v>
      </c>
      <c r="BH68" s="206">
        <v>100.39603960396001</v>
      </c>
      <c r="BI68" s="202">
        <v>1</v>
      </c>
      <c r="BJ68" s="202">
        <v>181</v>
      </c>
      <c r="BK68" s="202">
        <v>182</v>
      </c>
      <c r="BL68" s="206">
        <v>35.841584158415799</v>
      </c>
      <c r="BM68" s="206">
        <v>136.23762376237599</v>
      </c>
      <c r="BN68" s="202">
        <v>1</v>
      </c>
      <c r="BO68" s="202">
        <v>688</v>
      </c>
      <c r="BP68" s="202">
        <v>689</v>
      </c>
      <c r="BQ68" s="202">
        <v>505</v>
      </c>
      <c r="BR68" s="202">
        <v>0</v>
      </c>
      <c r="BS68" s="202">
        <v>520</v>
      </c>
      <c r="BT68" s="202">
        <v>520</v>
      </c>
      <c r="BU68" s="196">
        <v>102.970297029703</v>
      </c>
      <c r="BV68" s="202">
        <v>1</v>
      </c>
      <c r="BW68" s="202">
        <v>184</v>
      </c>
      <c r="BX68" s="202">
        <v>185</v>
      </c>
      <c r="BY68" s="196">
        <v>36.435643564356397</v>
      </c>
      <c r="BZ68" s="196">
        <v>139.40594059405899</v>
      </c>
      <c r="CA68" s="202">
        <v>1</v>
      </c>
      <c r="CB68" s="202">
        <v>704</v>
      </c>
      <c r="CC68" s="202">
        <v>705</v>
      </c>
      <c r="CD68" s="202">
        <v>484</v>
      </c>
      <c r="CE68" s="202">
        <v>0</v>
      </c>
      <c r="CF68" s="202">
        <v>525</v>
      </c>
      <c r="CG68" s="202">
        <v>525</v>
      </c>
      <c r="CH68" s="196">
        <v>108.47107438016501</v>
      </c>
      <c r="CI68" s="202">
        <v>1</v>
      </c>
      <c r="CJ68" s="202">
        <v>181</v>
      </c>
      <c r="CK68" s="202">
        <v>182</v>
      </c>
      <c r="CL68" s="200">
        <v>37.396694214876</v>
      </c>
      <c r="CM68" s="196">
        <v>145.86776859504101</v>
      </c>
      <c r="CN68" s="202">
        <v>1</v>
      </c>
      <c r="CO68" s="202">
        <v>706</v>
      </c>
      <c r="CP68" s="202">
        <v>707</v>
      </c>
      <c r="CQ68" s="12">
        <v>484</v>
      </c>
      <c r="CR68" s="12">
        <v>0</v>
      </c>
      <c r="CS68" s="12">
        <v>535</v>
      </c>
      <c r="CT68" s="12">
        <v>535</v>
      </c>
      <c r="CU68" s="196">
        <v>110.537190082645</v>
      </c>
      <c r="CV68" s="12">
        <v>2</v>
      </c>
      <c r="CW68" s="12">
        <v>174</v>
      </c>
      <c r="CX68" s="12">
        <v>176</v>
      </c>
      <c r="CY68" s="200">
        <v>35.950413223140501</v>
      </c>
      <c r="CZ68" s="196">
        <v>146.487603305785</v>
      </c>
      <c r="DA68" s="201">
        <v>2</v>
      </c>
      <c r="DB68" s="201">
        <v>709</v>
      </c>
      <c r="DC68" s="12">
        <v>711</v>
      </c>
      <c r="DD68" s="12">
        <v>489</v>
      </c>
      <c r="DE68" s="12">
        <v>0</v>
      </c>
      <c r="DF68" s="12">
        <v>539</v>
      </c>
      <c r="DG68" s="12">
        <v>539</v>
      </c>
      <c r="DH68" s="196">
        <v>110.224948875256</v>
      </c>
      <c r="DI68" s="12">
        <v>1</v>
      </c>
      <c r="DJ68" s="12">
        <v>182</v>
      </c>
      <c r="DK68" s="12">
        <v>183</v>
      </c>
      <c r="DL68" s="200">
        <v>37.218813905930503</v>
      </c>
      <c r="DM68" s="196">
        <v>147.443762781186</v>
      </c>
      <c r="DN68" s="201">
        <v>1</v>
      </c>
      <c r="DO68" s="201">
        <v>721</v>
      </c>
      <c r="DP68" s="12">
        <v>722</v>
      </c>
      <c r="DQ68" s="12">
        <v>489</v>
      </c>
      <c r="DR68" s="12">
        <v>0</v>
      </c>
      <c r="DS68" s="12">
        <v>554</v>
      </c>
      <c r="DT68" s="12">
        <v>554</v>
      </c>
      <c r="DU68" s="196">
        <v>113.292433537832</v>
      </c>
      <c r="DV68" s="12">
        <v>1</v>
      </c>
      <c r="DW68" s="12">
        <v>175</v>
      </c>
      <c r="DX68" s="12">
        <v>176</v>
      </c>
      <c r="DY68" s="200">
        <v>35.7873210633947</v>
      </c>
      <c r="DZ68" s="196">
        <v>149.07975460122699</v>
      </c>
      <c r="EA68" s="201">
        <v>1</v>
      </c>
      <c r="EB68" s="201">
        <v>729</v>
      </c>
      <c r="EC68" s="12">
        <v>730</v>
      </c>
      <c r="ED68" s="12">
        <v>492</v>
      </c>
      <c r="EE68" s="12">
        <v>0</v>
      </c>
      <c r="EF68" s="12">
        <v>564</v>
      </c>
      <c r="EG68" s="12">
        <v>564</v>
      </c>
      <c r="EH68" s="196">
        <v>114.63414634146299</v>
      </c>
      <c r="EI68" s="12">
        <v>1</v>
      </c>
      <c r="EJ68" s="12">
        <v>164</v>
      </c>
      <c r="EK68" s="12">
        <v>165</v>
      </c>
      <c r="EL68" s="200">
        <v>33.3333333333333</v>
      </c>
      <c r="EM68" s="196">
        <v>147.967479674797</v>
      </c>
      <c r="EN68" s="201">
        <v>1</v>
      </c>
      <c r="EO68" s="201">
        <v>728</v>
      </c>
      <c r="EP68" s="12">
        <v>729</v>
      </c>
      <c r="EQ68" s="219">
        <v>492</v>
      </c>
      <c r="ER68" s="12">
        <v>0</v>
      </c>
      <c r="ES68" s="12">
        <v>590</v>
      </c>
      <c r="ET68" s="12">
        <v>590</v>
      </c>
      <c r="EU68" s="196">
        <v>119.918699186992</v>
      </c>
      <c r="EV68" s="12">
        <v>1</v>
      </c>
      <c r="EW68" s="12">
        <v>160</v>
      </c>
      <c r="EX68" s="12">
        <v>161</v>
      </c>
      <c r="EY68" s="200">
        <v>32.520325203252</v>
      </c>
      <c r="EZ68" s="196">
        <v>152.43902439024399</v>
      </c>
      <c r="FA68" s="201">
        <v>1</v>
      </c>
      <c r="FB68" s="201">
        <v>750</v>
      </c>
      <c r="FC68" s="12">
        <v>751</v>
      </c>
      <c r="FD68" s="219">
        <v>492</v>
      </c>
      <c r="FE68" s="12">
        <v>0</v>
      </c>
      <c r="FF68" s="12">
        <v>606</v>
      </c>
      <c r="FG68" s="12">
        <v>606</v>
      </c>
      <c r="FH68" s="196">
        <v>123.170731707317</v>
      </c>
      <c r="FI68" s="12">
        <v>0</v>
      </c>
      <c r="FJ68" s="12">
        <v>139</v>
      </c>
      <c r="FK68" s="12">
        <v>139</v>
      </c>
      <c r="FL68" s="200">
        <v>28.252032520325201</v>
      </c>
      <c r="FM68" s="196">
        <v>151.42276422764201</v>
      </c>
      <c r="FN68" s="201">
        <v>0</v>
      </c>
      <c r="FO68" s="201">
        <v>745</v>
      </c>
      <c r="FP68" s="12">
        <v>745</v>
      </c>
      <c r="FQ68" s="219">
        <v>492</v>
      </c>
      <c r="FR68" s="12">
        <v>0</v>
      </c>
      <c r="FS68" s="12">
        <v>600</v>
      </c>
      <c r="FT68" s="12">
        <v>600</v>
      </c>
      <c r="FU68" s="196">
        <v>121.951219512195</v>
      </c>
      <c r="FV68" s="12">
        <v>0</v>
      </c>
      <c r="FW68" s="12">
        <v>147</v>
      </c>
      <c r="FX68" s="12">
        <v>147</v>
      </c>
      <c r="FY68" s="200">
        <v>29.878048780487799</v>
      </c>
      <c r="FZ68" s="196">
        <v>151.829268292683</v>
      </c>
      <c r="GA68" s="201">
        <v>0</v>
      </c>
      <c r="GB68" s="201">
        <v>747</v>
      </c>
      <c r="GC68" s="12">
        <v>747</v>
      </c>
      <c r="GD68" s="219">
        <v>492</v>
      </c>
      <c r="GE68" s="12">
        <v>0</v>
      </c>
      <c r="GF68" s="12">
        <v>597</v>
      </c>
      <c r="GG68" s="12">
        <v>597</v>
      </c>
      <c r="GH68" s="196">
        <v>121.34146341463401</v>
      </c>
      <c r="GI68" s="12">
        <v>0</v>
      </c>
      <c r="GJ68" s="12">
        <v>160</v>
      </c>
      <c r="GK68" s="12">
        <v>160</v>
      </c>
      <c r="GL68" s="200">
        <v>32.520325203252</v>
      </c>
      <c r="GM68" s="196">
        <v>153.86178861788599</v>
      </c>
      <c r="GN68" s="201">
        <v>0</v>
      </c>
      <c r="GO68" s="201">
        <v>757</v>
      </c>
      <c r="GP68" s="12">
        <v>757</v>
      </c>
      <c r="GQ68" s="219">
        <v>492</v>
      </c>
      <c r="GR68" s="12">
        <v>0</v>
      </c>
      <c r="GS68" s="12">
        <v>603</v>
      </c>
      <c r="GT68" s="12">
        <v>603</v>
      </c>
      <c r="GU68" s="196">
        <v>122.560975609756</v>
      </c>
      <c r="GV68" s="12">
        <v>0</v>
      </c>
      <c r="GW68" s="12">
        <v>158</v>
      </c>
      <c r="GX68" s="12">
        <v>158</v>
      </c>
      <c r="GY68" s="200">
        <v>32.113821138211399</v>
      </c>
      <c r="GZ68" s="196">
        <v>154.67479674796701</v>
      </c>
      <c r="HA68" s="201">
        <v>0</v>
      </c>
      <c r="HB68" s="201">
        <v>761</v>
      </c>
      <c r="HC68" s="12">
        <v>761</v>
      </c>
      <c r="HD68" s="12">
        <v>492</v>
      </c>
      <c r="HE68" s="12">
        <v>0</v>
      </c>
      <c r="HF68" s="12">
        <v>608</v>
      </c>
      <c r="HG68" s="12">
        <v>608</v>
      </c>
      <c r="HH68" s="12">
        <v>123.57723577235799</v>
      </c>
      <c r="HI68" s="12">
        <v>0</v>
      </c>
      <c r="HJ68" s="12">
        <v>156</v>
      </c>
      <c r="HK68" s="12">
        <v>156</v>
      </c>
      <c r="HL68" s="12">
        <v>31.707317073170699</v>
      </c>
      <c r="HM68" s="12">
        <v>155.284552845528</v>
      </c>
      <c r="HN68" s="12">
        <v>0</v>
      </c>
      <c r="HO68" s="12">
        <v>764</v>
      </c>
      <c r="HP68" s="12">
        <v>764</v>
      </c>
      <c r="HQ68" s="229">
        <v>492</v>
      </c>
      <c r="HR68" s="12">
        <v>0</v>
      </c>
      <c r="HS68" s="12">
        <v>613</v>
      </c>
      <c r="HT68" s="12">
        <v>613</v>
      </c>
      <c r="HU68" s="196">
        <v>124.59349593495899</v>
      </c>
      <c r="HV68" s="12">
        <v>0</v>
      </c>
      <c r="HW68" s="12">
        <v>155</v>
      </c>
      <c r="HX68" s="12">
        <v>155</v>
      </c>
      <c r="HY68" s="200">
        <v>31.504065040650399</v>
      </c>
      <c r="HZ68" s="196">
        <v>156.09756097561001</v>
      </c>
      <c r="IA68" s="201">
        <v>0</v>
      </c>
      <c r="IB68" s="201">
        <v>768</v>
      </c>
      <c r="IC68" s="12">
        <v>768</v>
      </c>
    </row>
    <row r="69" spans="1:237">
      <c r="A69" s="10">
        <v>264</v>
      </c>
      <c r="B69" s="14" t="s">
        <v>161</v>
      </c>
      <c r="C69" s="10">
        <v>264</v>
      </c>
      <c r="D69" s="18">
        <v>247</v>
      </c>
      <c r="E69" s="12">
        <v>0</v>
      </c>
      <c r="F69" s="12">
        <v>146</v>
      </c>
      <c r="G69" s="12">
        <v>146</v>
      </c>
      <c r="H69" s="196">
        <v>59.109311740890703</v>
      </c>
      <c r="I69" s="12">
        <v>0</v>
      </c>
      <c r="J69" s="12">
        <v>115</v>
      </c>
      <c r="K69" s="12">
        <v>115</v>
      </c>
      <c r="L69" s="200">
        <v>46.558704453441301</v>
      </c>
      <c r="M69" s="196">
        <v>105.668016194332</v>
      </c>
      <c r="N69" s="201">
        <v>0</v>
      </c>
      <c r="O69" s="201">
        <v>261</v>
      </c>
      <c r="P69" s="202">
        <v>261</v>
      </c>
      <c r="Q69" s="202">
        <v>247</v>
      </c>
      <c r="R69" s="202">
        <v>0</v>
      </c>
      <c r="S69" s="202">
        <v>152</v>
      </c>
      <c r="T69" s="202">
        <v>152</v>
      </c>
      <c r="U69" s="206">
        <v>61.538461538461497</v>
      </c>
      <c r="V69" s="202">
        <v>0</v>
      </c>
      <c r="W69" s="202">
        <v>116</v>
      </c>
      <c r="X69" s="202">
        <v>116</v>
      </c>
      <c r="Y69" s="206">
        <v>46.963562753036399</v>
      </c>
      <c r="Z69" s="206">
        <v>108.502024291498</v>
      </c>
      <c r="AA69" s="202">
        <v>0</v>
      </c>
      <c r="AB69" s="202">
        <v>268</v>
      </c>
      <c r="AC69" s="202">
        <v>268</v>
      </c>
      <c r="AD69" s="202">
        <v>247</v>
      </c>
      <c r="AE69" s="202">
        <v>0</v>
      </c>
      <c r="AF69" s="202">
        <v>158</v>
      </c>
      <c r="AG69" s="202">
        <v>158</v>
      </c>
      <c r="AH69" s="196">
        <v>63.967611336032398</v>
      </c>
      <c r="AI69" s="202">
        <v>0</v>
      </c>
      <c r="AJ69" s="202">
        <v>117</v>
      </c>
      <c r="AK69" s="202">
        <v>117</v>
      </c>
      <c r="AL69" s="196">
        <v>47.368421052631597</v>
      </c>
      <c r="AM69" s="196">
        <v>111.33603238866399</v>
      </c>
      <c r="AN69" s="202">
        <v>0</v>
      </c>
      <c r="AO69" s="202">
        <v>275</v>
      </c>
      <c r="AP69" s="202">
        <v>275</v>
      </c>
      <c r="AQ69" s="202">
        <v>247</v>
      </c>
      <c r="AR69" s="202">
        <v>0</v>
      </c>
      <c r="AS69" s="202">
        <v>159</v>
      </c>
      <c r="AT69" s="202">
        <v>159</v>
      </c>
      <c r="AU69" s="196">
        <v>64.372469635627496</v>
      </c>
      <c r="AV69" s="202">
        <v>0</v>
      </c>
      <c r="AW69" s="202">
        <v>113</v>
      </c>
      <c r="AX69" s="202">
        <v>113</v>
      </c>
      <c r="AY69" s="196">
        <v>45.748987854250998</v>
      </c>
      <c r="AZ69" s="196">
        <v>110.12145748987901</v>
      </c>
      <c r="BA69" s="202">
        <v>0</v>
      </c>
      <c r="BB69" s="202">
        <v>272</v>
      </c>
      <c r="BC69" s="202">
        <v>272</v>
      </c>
      <c r="BD69" s="202">
        <v>247</v>
      </c>
      <c r="BE69" s="202">
        <v>0</v>
      </c>
      <c r="BF69" s="202">
        <v>163</v>
      </c>
      <c r="BG69" s="202">
        <v>163</v>
      </c>
      <c r="BH69" s="206">
        <v>65.991902834008101</v>
      </c>
      <c r="BI69" s="202">
        <v>0</v>
      </c>
      <c r="BJ69" s="202">
        <v>116</v>
      </c>
      <c r="BK69" s="202">
        <v>116</v>
      </c>
      <c r="BL69" s="206">
        <v>46.963562753036399</v>
      </c>
      <c r="BM69" s="206">
        <v>112.955465587045</v>
      </c>
      <c r="BN69" s="202">
        <v>0</v>
      </c>
      <c r="BO69" s="202">
        <v>279</v>
      </c>
      <c r="BP69" s="202">
        <v>279</v>
      </c>
      <c r="BQ69" s="202">
        <v>247</v>
      </c>
      <c r="BR69" s="202">
        <v>0</v>
      </c>
      <c r="BS69" s="202">
        <v>164</v>
      </c>
      <c r="BT69" s="202">
        <v>164</v>
      </c>
      <c r="BU69" s="196">
        <v>66.396761133603206</v>
      </c>
      <c r="BV69" s="202">
        <v>0</v>
      </c>
      <c r="BW69" s="202">
        <v>115</v>
      </c>
      <c r="BX69" s="202">
        <v>115</v>
      </c>
      <c r="BY69" s="196">
        <v>46.558704453441301</v>
      </c>
      <c r="BZ69" s="196">
        <v>112.955465587045</v>
      </c>
      <c r="CA69" s="202">
        <v>0</v>
      </c>
      <c r="CB69" s="202">
        <v>279</v>
      </c>
      <c r="CC69" s="202">
        <v>279</v>
      </c>
      <c r="CD69" s="202">
        <v>240</v>
      </c>
      <c r="CE69" s="202">
        <v>0</v>
      </c>
      <c r="CF69" s="202">
        <v>162</v>
      </c>
      <c r="CG69" s="202">
        <v>162</v>
      </c>
      <c r="CH69" s="196">
        <v>67.5</v>
      </c>
      <c r="CI69" s="202">
        <v>0</v>
      </c>
      <c r="CJ69" s="202">
        <v>113</v>
      </c>
      <c r="CK69" s="202">
        <v>113</v>
      </c>
      <c r="CL69" s="200">
        <v>47.0833333333333</v>
      </c>
      <c r="CM69" s="196">
        <v>114.583333333333</v>
      </c>
      <c r="CN69" s="202">
        <v>0</v>
      </c>
      <c r="CO69" s="202">
        <v>275</v>
      </c>
      <c r="CP69" s="202">
        <v>275</v>
      </c>
      <c r="CQ69" s="12">
        <v>240</v>
      </c>
      <c r="CR69" s="12">
        <v>0</v>
      </c>
      <c r="CS69" s="12">
        <v>171</v>
      </c>
      <c r="CT69" s="12">
        <v>171</v>
      </c>
      <c r="CU69" s="196">
        <v>71.25</v>
      </c>
      <c r="CV69" s="12">
        <v>0</v>
      </c>
      <c r="CW69" s="12">
        <v>105</v>
      </c>
      <c r="CX69" s="12">
        <v>105</v>
      </c>
      <c r="CY69" s="200">
        <v>43.75</v>
      </c>
      <c r="CZ69" s="196">
        <v>115</v>
      </c>
      <c r="DA69" s="201">
        <v>0</v>
      </c>
      <c r="DB69" s="201">
        <v>276</v>
      </c>
      <c r="DC69" s="12">
        <v>276</v>
      </c>
      <c r="DD69" s="12">
        <v>240</v>
      </c>
      <c r="DE69" s="12">
        <v>0</v>
      </c>
      <c r="DF69" s="12">
        <v>170</v>
      </c>
      <c r="DG69" s="12">
        <v>170</v>
      </c>
      <c r="DH69" s="196">
        <v>70.8333333333333</v>
      </c>
      <c r="DI69" s="12">
        <v>0</v>
      </c>
      <c r="DJ69" s="12">
        <v>113</v>
      </c>
      <c r="DK69" s="12">
        <v>113</v>
      </c>
      <c r="DL69" s="200">
        <v>47.0833333333333</v>
      </c>
      <c r="DM69" s="196">
        <v>117.916666666667</v>
      </c>
      <c r="DN69" s="201">
        <v>0</v>
      </c>
      <c r="DO69" s="201">
        <v>283</v>
      </c>
      <c r="DP69" s="12">
        <v>283</v>
      </c>
      <c r="DQ69" s="12">
        <v>240</v>
      </c>
      <c r="DR69" s="12">
        <v>0</v>
      </c>
      <c r="DS69" s="12">
        <v>173</v>
      </c>
      <c r="DT69" s="12">
        <v>173</v>
      </c>
      <c r="DU69" s="196">
        <v>72.0833333333333</v>
      </c>
      <c r="DV69" s="12">
        <v>0</v>
      </c>
      <c r="DW69" s="12">
        <v>112</v>
      </c>
      <c r="DX69" s="12">
        <v>112</v>
      </c>
      <c r="DY69" s="200">
        <v>46.6666666666667</v>
      </c>
      <c r="DZ69" s="196">
        <v>118.75</v>
      </c>
      <c r="EA69" s="201">
        <v>0</v>
      </c>
      <c r="EB69" s="201">
        <v>285</v>
      </c>
      <c r="EC69" s="12">
        <v>285</v>
      </c>
      <c r="ED69" s="12">
        <v>245</v>
      </c>
      <c r="EE69" s="12">
        <v>0</v>
      </c>
      <c r="EF69" s="12">
        <v>175</v>
      </c>
      <c r="EG69" s="12">
        <v>175</v>
      </c>
      <c r="EH69" s="196">
        <v>71.428571428571402</v>
      </c>
      <c r="EI69" s="12">
        <v>0</v>
      </c>
      <c r="EJ69" s="12">
        <v>117</v>
      </c>
      <c r="EK69" s="12">
        <v>117</v>
      </c>
      <c r="EL69" s="200">
        <v>47.755102040816297</v>
      </c>
      <c r="EM69" s="196">
        <v>119.183673469388</v>
      </c>
      <c r="EN69" s="201">
        <v>0</v>
      </c>
      <c r="EO69" s="201">
        <v>292</v>
      </c>
      <c r="EP69" s="12">
        <v>292</v>
      </c>
      <c r="EQ69" s="219">
        <v>245</v>
      </c>
      <c r="ER69" s="12">
        <v>0</v>
      </c>
      <c r="ES69" s="12">
        <v>178</v>
      </c>
      <c r="ET69" s="12">
        <v>178</v>
      </c>
      <c r="EU69" s="196">
        <v>72.653061224489804</v>
      </c>
      <c r="EV69" s="12">
        <v>0</v>
      </c>
      <c r="EW69" s="12">
        <v>132</v>
      </c>
      <c r="EX69" s="12">
        <v>132</v>
      </c>
      <c r="EY69" s="200">
        <v>53.877551020408198</v>
      </c>
      <c r="EZ69" s="196">
        <v>126.53061224489799</v>
      </c>
      <c r="FA69" s="201">
        <v>0</v>
      </c>
      <c r="FB69" s="201">
        <v>310</v>
      </c>
      <c r="FC69" s="12">
        <v>310</v>
      </c>
      <c r="FD69" s="219">
        <v>245</v>
      </c>
      <c r="FE69" s="12">
        <v>0</v>
      </c>
      <c r="FF69" s="12">
        <v>179</v>
      </c>
      <c r="FG69" s="12">
        <v>179</v>
      </c>
      <c r="FH69" s="196">
        <v>73.061224489795904</v>
      </c>
      <c r="FI69" s="12">
        <v>0</v>
      </c>
      <c r="FJ69" s="12">
        <v>123</v>
      </c>
      <c r="FK69" s="12">
        <v>123</v>
      </c>
      <c r="FL69" s="200">
        <v>50.2040816326531</v>
      </c>
      <c r="FM69" s="196">
        <v>123.265306122449</v>
      </c>
      <c r="FN69" s="201">
        <v>0</v>
      </c>
      <c r="FO69" s="201">
        <v>302</v>
      </c>
      <c r="FP69" s="12">
        <v>302</v>
      </c>
      <c r="FQ69" s="219">
        <v>245</v>
      </c>
      <c r="FR69" s="12">
        <v>0</v>
      </c>
      <c r="FS69" s="12">
        <v>180</v>
      </c>
      <c r="FT69" s="12">
        <v>180</v>
      </c>
      <c r="FU69" s="196">
        <v>73.469387755102005</v>
      </c>
      <c r="FV69" s="12">
        <v>0</v>
      </c>
      <c r="FW69" s="12">
        <v>121</v>
      </c>
      <c r="FX69" s="12">
        <v>121</v>
      </c>
      <c r="FY69" s="200">
        <v>49.387755102040799</v>
      </c>
      <c r="FZ69" s="196">
        <v>122.857142857143</v>
      </c>
      <c r="GA69" s="201">
        <v>0</v>
      </c>
      <c r="GB69" s="201">
        <v>301</v>
      </c>
      <c r="GC69" s="12">
        <v>301</v>
      </c>
      <c r="GD69" s="219">
        <v>245</v>
      </c>
      <c r="GE69" s="12">
        <v>0</v>
      </c>
      <c r="GF69" s="12">
        <v>185</v>
      </c>
      <c r="GG69" s="12">
        <v>185</v>
      </c>
      <c r="GH69" s="196">
        <v>75.510204081632693</v>
      </c>
      <c r="GI69" s="12">
        <v>0</v>
      </c>
      <c r="GJ69" s="12">
        <v>131</v>
      </c>
      <c r="GK69" s="12">
        <v>131</v>
      </c>
      <c r="GL69" s="200">
        <v>53.469387755101998</v>
      </c>
      <c r="GM69" s="196">
        <v>128.97959183673501</v>
      </c>
      <c r="GN69" s="201">
        <v>0</v>
      </c>
      <c r="GO69" s="201">
        <v>316</v>
      </c>
      <c r="GP69" s="12">
        <v>316</v>
      </c>
      <c r="GQ69" s="219">
        <v>245</v>
      </c>
      <c r="GR69" s="12">
        <v>0</v>
      </c>
      <c r="GS69" s="12">
        <v>184</v>
      </c>
      <c r="GT69" s="12">
        <v>184</v>
      </c>
      <c r="GU69" s="196">
        <v>75.102040816326493</v>
      </c>
      <c r="GV69" s="12">
        <v>0</v>
      </c>
      <c r="GW69" s="12">
        <v>138</v>
      </c>
      <c r="GX69" s="12">
        <v>138</v>
      </c>
      <c r="GY69" s="200">
        <v>56.326530612244902</v>
      </c>
      <c r="GZ69" s="196">
        <v>131.42857142857099</v>
      </c>
      <c r="HA69" s="201">
        <v>0</v>
      </c>
      <c r="HB69" s="201">
        <v>322</v>
      </c>
      <c r="HC69" s="12">
        <v>322</v>
      </c>
      <c r="HD69" s="12">
        <v>245</v>
      </c>
      <c r="HE69" s="12">
        <v>0</v>
      </c>
      <c r="HF69" s="12">
        <v>188</v>
      </c>
      <c r="HG69" s="12">
        <v>188</v>
      </c>
      <c r="HH69" s="12">
        <v>76.734693877550995</v>
      </c>
      <c r="HI69" s="12">
        <v>0</v>
      </c>
      <c r="HJ69" s="12">
        <v>128</v>
      </c>
      <c r="HK69" s="12">
        <v>128</v>
      </c>
      <c r="HL69" s="12">
        <v>52.244897959183703</v>
      </c>
      <c r="HM69" s="12">
        <v>128.97959183673501</v>
      </c>
      <c r="HN69" s="12">
        <v>0</v>
      </c>
      <c r="HO69" s="12">
        <v>316</v>
      </c>
      <c r="HP69" s="12">
        <v>316</v>
      </c>
      <c r="HQ69" s="229">
        <v>245</v>
      </c>
      <c r="HR69" s="12">
        <v>0</v>
      </c>
      <c r="HS69" s="12">
        <v>190</v>
      </c>
      <c r="HT69" s="12">
        <v>190</v>
      </c>
      <c r="HU69" s="196">
        <v>77.551020408163296</v>
      </c>
      <c r="HV69" s="12">
        <v>0</v>
      </c>
      <c r="HW69" s="12">
        <v>130</v>
      </c>
      <c r="HX69" s="12">
        <v>130</v>
      </c>
      <c r="HY69" s="200">
        <v>53.061224489795897</v>
      </c>
      <c r="HZ69" s="196">
        <v>130.61224489795899</v>
      </c>
      <c r="IA69" s="201">
        <v>0</v>
      </c>
      <c r="IB69" s="201">
        <v>320</v>
      </c>
      <c r="IC69" s="12">
        <v>320</v>
      </c>
    </row>
    <row r="70" spans="1:237">
      <c r="A70" s="10">
        <v>310</v>
      </c>
      <c r="B70" s="198" t="s">
        <v>290</v>
      </c>
      <c r="C70" s="10">
        <v>310</v>
      </c>
      <c r="D70" s="18">
        <v>83</v>
      </c>
      <c r="E70" s="12">
        <v>0</v>
      </c>
      <c r="F70" s="12">
        <v>58</v>
      </c>
      <c r="G70" s="12">
        <v>58</v>
      </c>
      <c r="H70" s="196">
        <v>69.879518072289201</v>
      </c>
      <c r="I70" s="12">
        <v>0</v>
      </c>
      <c r="J70" s="12">
        <v>11</v>
      </c>
      <c r="K70" s="12">
        <v>11</v>
      </c>
      <c r="L70" s="200">
        <v>13.253012048192801</v>
      </c>
      <c r="M70" s="196">
        <v>83.132530120481903</v>
      </c>
      <c r="N70" s="201">
        <v>0</v>
      </c>
      <c r="O70" s="201">
        <v>69</v>
      </c>
      <c r="P70" s="202">
        <v>69</v>
      </c>
      <c r="Q70" s="202">
        <v>83</v>
      </c>
      <c r="R70" s="202">
        <v>0</v>
      </c>
      <c r="S70" s="202">
        <v>57</v>
      </c>
      <c r="T70" s="202">
        <v>57</v>
      </c>
      <c r="U70" s="206">
        <v>68.674698795180703</v>
      </c>
      <c r="V70" s="202">
        <v>0</v>
      </c>
      <c r="W70" s="202">
        <v>12</v>
      </c>
      <c r="X70" s="202">
        <v>12</v>
      </c>
      <c r="Y70" s="206">
        <v>14.4578313253012</v>
      </c>
      <c r="Z70" s="206">
        <v>83.132530120481903</v>
      </c>
      <c r="AA70" s="202">
        <v>0</v>
      </c>
      <c r="AB70" s="202">
        <v>69</v>
      </c>
      <c r="AC70" s="202">
        <v>69</v>
      </c>
      <c r="AD70" s="202">
        <v>83</v>
      </c>
      <c r="AE70" s="202">
        <v>0</v>
      </c>
      <c r="AF70" s="202">
        <v>58</v>
      </c>
      <c r="AG70" s="202">
        <v>58</v>
      </c>
      <c r="AH70" s="196">
        <v>69.879518072289201</v>
      </c>
      <c r="AI70" s="202">
        <v>0</v>
      </c>
      <c r="AJ70" s="202">
        <v>12</v>
      </c>
      <c r="AK70" s="202">
        <v>12</v>
      </c>
      <c r="AL70" s="196">
        <v>14.4578313253012</v>
      </c>
      <c r="AM70" s="196">
        <v>84.337349397590401</v>
      </c>
      <c r="AN70" s="202">
        <v>0</v>
      </c>
      <c r="AO70" s="202">
        <v>70</v>
      </c>
      <c r="AP70" s="202">
        <v>70</v>
      </c>
      <c r="AQ70" s="202">
        <v>83</v>
      </c>
      <c r="AR70" s="202">
        <v>0</v>
      </c>
      <c r="AS70" s="202">
        <v>57</v>
      </c>
      <c r="AT70" s="202">
        <v>57</v>
      </c>
      <c r="AU70" s="196">
        <v>68.674698795180703</v>
      </c>
      <c r="AV70" s="202">
        <v>0</v>
      </c>
      <c r="AW70" s="202">
        <v>13</v>
      </c>
      <c r="AX70" s="202">
        <v>13</v>
      </c>
      <c r="AY70" s="196">
        <v>15.662650602409601</v>
      </c>
      <c r="AZ70" s="196">
        <v>84.337349397590401</v>
      </c>
      <c r="BA70" s="202">
        <v>0</v>
      </c>
      <c r="BB70" s="202">
        <v>70</v>
      </c>
      <c r="BC70" s="202">
        <v>70</v>
      </c>
      <c r="BD70" s="202">
        <v>83</v>
      </c>
      <c r="BE70" s="202">
        <v>0</v>
      </c>
      <c r="BF70" s="202">
        <v>56</v>
      </c>
      <c r="BG70" s="202">
        <v>56</v>
      </c>
      <c r="BH70" s="206">
        <v>67.469879518072304</v>
      </c>
      <c r="BI70" s="202">
        <v>0</v>
      </c>
      <c r="BJ70" s="202">
        <v>12</v>
      </c>
      <c r="BK70" s="202">
        <v>12</v>
      </c>
      <c r="BL70" s="206">
        <v>14.4578313253012</v>
      </c>
      <c r="BM70" s="206">
        <v>81.927710843373504</v>
      </c>
      <c r="BN70" s="202">
        <v>0</v>
      </c>
      <c r="BO70" s="202">
        <v>68</v>
      </c>
      <c r="BP70" s="202">
        <v>68</v>
      </c>
      <c r="BQ70" s="202">
        <v>83</v>
      </c>
      <c r="BR70" s="202">
        <v>0</v>
      </c>
      <c r="BS70" s="202">
        <v>60</v>
      </c>
      <c r="BT70" s="202">
        <v>60</v>
      </c>
      <c r="BU70" s="196">
        <v>72.289156626505999</v>
      </c>
      <c r="BV70" s="202">
        <v>0</v>
      </c>
      <c r="BW70" s="202">
        <v>11</v>
      </c>
      <c r="BX70" s="202">
        <v>11</v>
      </c>
      <c r="BY70" s="196">
        <v>13.253012048192801</v>
      </c>
      <c r="BZ70" s="196">
        <v>85.5421686746988</v>
      </c>
      <c r="CA70" s="202">
        <v>0</v>
      </c>
      <c r="CB70" s="202">
        <v>71</v>
      </c>
      <c r="CC70" s="202">
        <v>71</v>
      </c>
      <c r="CD70" s="202">
        <v>71</v>
      </c>
      <c r="CE70" s="202">
        <v>0</v>
      </c>
      <c r="CF70" s="202">
        <v>62</v>
      </c>
      <c r="CG70" s="202">
        <v>62</v>
      </c>
      <c r="CH70" s="196">
        <v>87.323943661971796</v>
      </c>
      <c r="CI70" s="202">
        <v>0</v>
      </c>
      <c r="CJ70" s="202">
        <v>11</v>
      </c>
      <c r="CK70" s="202">
        <v>11</v>
      </c>
      <c r="CL70" s="200">
        <v>15.492957746478901</v>
      </c>
      <c r="CM70" s="196">
        <v>102.816901408451</v>
      </c>
      <c r="CN70" s="202">
        <v>0</v>
      </c>
      <c r="CO70" s="202">
        <v>73</v>
      </c>
      <c r="CP70" s="202">
        <v>73</v>
      </c>
      <c r="CQ70" s="12">
        <v>71</v>
      </c>
      <c r="CR70" s="12">
        <v>0</v>
      </c>
      <c r="CS70" s="12">
        <v>63</v>
      </c>
      <c r="CT70" s="12">
        <v>63</v>
      </c>
      <c r="CU70" s="196">
        <v>88.732394366197198</v>
      </c>
      <c r="CV70" s="12">
        <v>0</v>
      </c>
      <c r="CW70" s="12">
        <v>11</v>
      </c>
      <c r="CX70" s="12">
        <v>11</v>
      </c>
      <c r="CY70" s="200">
        <v>15.492957746478901</v>
      </c>
      <c r="CZ70" s="196">
        <v>104.22535211267601</v>
      </c>
      <c r="DA70" s="201">
        <v>0</v>
      </c>
      <c r="DB70" s="201">
        <v>74</v>
      </c>
      <c r="DC70" s="12">
        <v>74</v>
      </c>
      <c r="DD70" s="12">
        <v>72</v>
      </c>
      <c r="DE70" s="12">
        <v>0</v>
      </c>
      <c r="DF70" s="12">
        <v>63</v>
      </c>
      <c r="DG70" s="12">
        <v>63</v>
      </c>
      <c r="DH70" s="196">
        <v>87.5</v>
      </c>
      <c r="DI70" s="12">
        <v>0</v>
      </c>
      <c r="DJ70" s="12">
        <v>12</v>
      </c>
      <c r="DK70" s="12">
        <v>12</v>
      </c>
      <c r="DL70" s="200">
        <v>16.6666666666667</v>
      </c>
      <c r="DM70" s="196">
        <v>104.166666666667</v>
      </c>
      <c r="DN70" s="201">
        <v>0</v>
      </c>
      <c r="DO70" s="201">
        <v>75</v>
      </c>
      <c r="DP70" s="12">
        <v>75</v>
      </c>
      <c r="DQ70" s="12">
        <v>72</v>
      </c>
      <c r="DR70" s="12">
        <v>0</v>
      </c>
      <c r="DS70" s="12">
        <v>61</v>
      </c>
      <c r="DT70" s="12">
        <v>61</v>
      </c>
      <c r="DU70" s="196">
        <v>84.7222222222222</v>
      </c>
      <c r="DV70" s="12">
        <v>0</v>
      </c>
      <c r="DW70" s="12">
        <v>15</v>
      </c>
      <c r="DX70" s="12">
        <v>15</v>
      </c>
      <c r="DY70" s="200">
        <v>20.8333333333333</v>
      </c>
      <c r="DZ70" s="196">
        <v>105.555555555556</v>
      </c>
      <c r="EA70" s="201">
        <v>0</v>
      </c>
      <c r="EB70" s="201">
        <v>76</v>
      </c>
      <c r="EC70" s="12">
        <v>76</v>
      </c>
      <c r="ED70" s="12">
        <v>72</v>
      </c>
      <c r="EE70" s="12">
        <v>0</v>
      </c>
      <c r="EF70" s="12">
        <v>59</v>
      </c>
      <c r="EG70" s="12">
        <v>59</v>
      </c>
      <c r="EH70" s="196">
        <v>81.9444444444444</v>
      </c>
      <c r="EI70" s="12">
        <v>0</v>
      </c>
      <c r="EJ70" s="12">
        <v>18</v>
      </c>
      <c r="EK70" s="12">
        <v>18</v>
      </c>
      <c r="EL70" s="200">
        <v>25</v>
      </c>
      <c r="EM70" s="196">
        <v>106.944444444444</v>
      </c>
      <c r="EN70" s="201">
        <v>0</v>
      </c>
      <c r="EO70" s="201">
        <v>77</v>
      </c>
      <c r="EP70" s="12">
        <v>77</v>
      </c>
      <c r="EQ70" s="219">
        <v>72</v>
      </c>
      <c r="ER70" s="12">
        <v>0</v>
      </c>
      <c r="ES70" s="12">
        <v>58</v>
      </c>
      <c r="ET70" s="12">
        <v>58</v>
      </c>
      <c r="EU70" s="196">
        <v>80.5555555555556</v>
      </c>
      <c r="EV70" s="12">
        <v>0</v>
      </c>
      <c r="EW70" s="12">
        <v>17</v>
      </c>
      <c r="EX70" s="12">
        <v>17</v>
      </c>
      <c r="EY70" s="200">
        <v>23.6111111111111</v>
      </c>
      <c r="EZ70" s="196">
        <v>104.166666666667</v>
      </c>
      <c r="FA70" s="201">
        <v>0</v>
      </c>
      <c r="FB70" s="201">
        <v>75</v>
      </c>
      <c r="FC70" s="12">
        <v>75</v>
      </c>
      <c r="FD70" s="219">
        <v>72</v>
      </c>
      <c r="FE70" s="12">
        <v>0</v>
      </c>
      <c r="FF70" s="12">
        <v>58</v>
      </c>
      <c r="FG70" s="12">
        <v>58</v>
      </c>
      <c r="FH70" s="196">
        <v>80.5555555555556</v>
      </c>
      <c r="FI70" s="12">
        <v>0</v>
      </c>
      <c r="FJ70" s="12">
        <v>16</v>
      </c>
      <c r="FK70" s="12">
        <v>16</v>
      </c>
      <c r="FL70" s="200">
        <v>22.2222222222222</v>
      </c>
      <c r="FM70" s="196">
        <v>102.777777777778</v>
      </c>
      <c r="FN70" s="201">
        <v>0</v>
      </c>
      <c r="FO70" s="201">
        <v>74</v>
      </c>
      <c r="FP70" s="12">
        <v>74</v>
      </c>
      <c r="FQ70" s="219">
        <v>72</v>
      </c>
      <c r="FR70" s="12">
        <v>0</v>
      </c>
      <c r="FS70" s="12">
        <v>60</v>
      </c>
      <c r="FT70" s="12">
        <v>60</v>
      </c>
      <c r="FU70" s="196">
        <v>83.3333333333333</v>
      </c>
      <c r="FV70" s="12">
        <v>0</v>
      </c>
      <c r="FW70" s="12">
        <v>16</v>
      </c>
      <c r="FX70" s="12">
        <v>16</v>
      </c>
      <c r="FY70" s="200">
        <v>22.2222222222222</v>
      </c>
      <c r="FZ70" s="196">
        <v>105.555555555556</v>
      </c>
      <c r="GA70" s="201">
        <v>0</v>
      </c>
      <c r="GB70" s="201">
        <v>76</v>
      </c>
      <c r="GC70" s="12">
        <v>76</v>
      </c>
      <c r="GD70" s="219">
        <v>72</v>
      </c>
      <c r="GE70" s="12">
        <v>0</v>
      </c>
      <c r="GF70" s="12">
        <v>58</v>
      </c>
      <c r="GG70" s="12">
        <v>58</v>
      </c>
      <c r="GH70" s="196">
        <v>80.5555555555556</v>
      </c>
      <c r="GI70" s="12">
        <v>0</v>
      </c>
      <c r="GJ70" s="12">
        <v>16</v>
      </c>
      <c r="GK70" s="12">
        <v>16</v>
      </c>
      <c r="GL70" s="200">
        <v>22.2222222222222</v>
      </c>
      <c r="GM70" s="196">
        <v>102.777777777778</v>
      </c>
      <c r="GN70" s="201">
        <v>0</v>
      </c>
      <c r="GO70" s="201">
        <v>74</v>
      </c>
      <c r="GP70" s="12">
        <v>74</v>
      </c>
      <c r="GQ70" s="219">
        <v>72</v>
      </c>
      <c r="GR70" s="12">
        <v>0</v>
      </c>
      <c r="GS70" s="12">
        <v>56</v>
      </c>
      <c r="GT70" s="12">
        <v>56</v>
      </c>
      <c r="GU70" s="196">
        <v>77.7777777777778</v>
      </c>
      <c r="GV70" s="12">
        <v>0</v>
      </c>
      <c r="GW70" s="12">
        <v>15</v>
      </c>
      <c r="GX70" s="12">
        <v>15</v>
      </c>
      <c r="GY70" s="200">
        <v>20.8333333333333</v>
      </c>
      <c r="GZ70" s="196">
        <v>98.6111111111111</v>
      </c>
      <c r="HA70" s="201">
        <v>0</v>
      </c>
      <c r="HB70" s="201">
        <v>71</v>
      </c>
      <c r="HC70" s="12">
        <v>71</v>
      </c>
      <c r="HD70" s="12">
        <v>72</v>
      </c>
      <c r="HE70" s="12">
        <v>0</v>
      </c>
      <c r="HF70" s="12">
        <v>59</v>
      </c>
      <c r="HG70" s="12">
        <v>59</v>
      </c>
      <c r="HH70" s="12">
        <v>81.9444444444444</v>
      </c>
      <c r="HI70" s="12">
        <v>0</v>
      </c>
      <c r="HJ70" s="12">
        <v>13</v>
      </c>
      <c r="HK70" s="12">
        <v>13</v>
      </c>
      <c r="HL70" s="12">
        <v>18.0555555555556</v>
      </c>
      <c r="HM70" s="12">
        <v>100</v>
      </c>
      <c r="HN70" s="12">
        <v>0</v>
      </c>
      <c r="HO70" s="12">
        <v>72</v>
      </c>
      <c r="HP70" s="12">
        <v>72</v>
      </c>
      <c r="HQ70" s="229">
        <v>72</v>
      </c>
      <c r="HR70" s="12">
        <v>0</v>
      </c>
      <c r="HS70" s="12">
        <v>61</v>
      </c>
      <c r="HT70" s="12">
        <v>61</v>
      </c>
      <c r="HU70" s="196">
        <v>84.7222222222222</v>
      </c>
      <c r="HV70" s="12">
        <v>0</v>
      </c>
      <c r="HW70" s="12">
        <v>12</v>
      </c>
      <c r="HX70" s="12">
        <v>12</v>
      </c>
      <c r="HY70" s="200">
        <v>16.6666666666667</v>
      </c>
      <c r="HZ70" s="196">
        <v>101.388888888889</v>
      </c>
      <c r="IA70" s="201">
        <v>0</v>
      </c>
      <c r="IB70" s="201">
        <v>73</v>
      </c>
      <c r="IC70" s="12">
        <v>73</v>
      </c>
    </row>
    <row r="71" spans="1:237">
      <c r="A71" s="10">
        <v>315</v>
      </c>
      <c r="B71" s="14" t="s">
        <v>163</v>
      </c>
      <c r="C71" s="10">
        <v>315</v>
      </c>
      <c r="D71" s="18">
        <v>44</v>
      </c>
      <c r="E71" s="12">
        <v>0</v>
      </c>
      <c r="F71" s="12">
        <v>1</v>
      </c>
      <c r="G71" s="12">
        <v>1</v>
      </c>
      <c r="H71" s="196">
        <v>2.2727272727272698</v>
      </c>
      <c r="I71" s="12">
        <v>0</v>
      </c>
      <c r="J71" s="12">
        <v>3</v>
      </c>
      <c r="K71" s="12">
        <v>3</v>
      </c>
      <c r="L71" s="200">
        <v>6.8181818181818201</v>
      </c>
      <c r="M71" s="196">
        <v>9.0909090909090899</v>
      </c>
      <c r="N71" s="201">
        <v>0</v>
      </c>
      <c r="O71" s="201">
        <v>4</v>
      </c>
      <c r="P71" s="202">
        <v>4</v>
      </c>
      <c r="Q71" s="202">
        <v>44</v>
      </c>
      <c r="R71" s="202">
        <v>0</v>
      </c>
      <c r="S71" s="202">
        <v>1</v>
      </c>
      <c r="T71" s="202">
        <v>1</v>
      </c>
      <c r="U71" s="206">
        <v>2.2727272727272698</v>
      </c>
      <c r="V71" s="202">
        <v>0</v>
      </c>
      <c r="W71" s="202">
        <v>3</v>
      </c>
      <c r="X71" s="202">
        <v>3</v>
      </c>
      <c r="Y71" s="206">
        <v>6.8181818181818201</v>
      </c>
      <c r="Z71" s="206">
        <v>9.0909090909090899</v>
      </c>
      <c r="AA71" s="202">
        <v>0</v>
      </c>
      <c r="AB71" s="202">
        <v>4</v>
      </c>
      <c r="AC71" s="202">
        <v>4</v>
      </c>
      <c r="AD71" s="202">
        <v>44</v>
      </c>
      <c r="AE71" s="202">
        <v>0</v>
      </c>
      <c r="AF71" s="202">
        <v>1</v>
      </c>
      <c r="AG71" s="202">
        <v>1</v>
      </c>
      <c r="AH71" s="196">
        <v>2.2727272727272698</v>
      </c>
      <c r="AI71" s="202">
        <v>0</v>
      </c>
      <c r="AJ71" s="202">
        <v>3</v>
      </c>
      <c r="AK71" s="202">
        <v>3</v>
      </c>
      <c r="AL71" s="196">
        <v>6.8181818181818201</v>
      </c>
      <c r="AM71" s="196">
        <v>9.0909090909090899</v>
      </c>
      <c r="AN71" s="202">
        <v>0</v>
      </c>
      <c r="AO71" s="202">
        <v>4</v>
      </c>
      <c r="AP71" s="202">
        <v>4</v>
      </c>
      <c r="AQ71" s="202">
        <v>44</v>
      </c>
      <c r="AR71" s="202">
        <v>0</v>
      </c>
      <c r="AS71" s="202">
        <v>1</v>
      </c>
      <c r="AT71" s="202">
        <v>1</v>
      </c>
      <c r="AU71" s="196">
        <v>2.2727272727272698</v>
      </c>
      <c r="AV71" s="202">
        <v>0</v>
      </c>
      <c r="AW71" s="202">
        <v>3</v>
      </c>
      <c r="AX71" s="202">
        <v>3</v>
      </c>
      <c r="AY71" s="196">
        <v>6.8181818181818201</v>
      </c>
      <c r="AZ71" s="196">
        <v>9.0909090909090899</v>
      </c>
      <c r="BA71" s="202">
        <v>0</v>
      </c>
      <c r="BB71" s="202">
        <v>4</v>
      </c>
      <c r="BC71" s="202">
        <v>4</v>
      </c>
      <c r="BD71" s="202">
        <v>44</v>
      </c>
      <c r="BE71" s="202">
        <v>0</v>
      </c>
      <c r="BF71" s="202">
        <v>1</v>
      </c>
      <c r="BG71" s="202">
        <v>1</v>
      </c>
      <c r="BH71" s="206">
        <v>2.2727272727272698</v>
      </c>
      <c r="BI71" s="202">
        <v>0</v>
      </c>
      <c r="BJ71" s="202">
        <v>3</v>
      </c>
      <c r="BK71" s="202">
        <v>3</v>
      </c>
      <c r="BL71" s="206">
        <v>6.8181818181818201</v>
      </c>
      <c r="BM71" s="206">
        <v>9.0909090909090899</v>
      </c>
      <c r="BN71" s="202">
        <v>0</v>
      </c>
      <c r="BO71" s="202">
        <v>4</v>
      </c>
      <c r="BP71" s="202">
        <v>4</v>
      </c>
      <c r="BQ71" s="202">
        <v>44</v>
      </c>
      <c r="BR71" s="202">
        <v>0</v>
      </c>
      <c r="BS71" s="202">
        <v>1</v>
      </c>
      <c r="BT71" s="202">
        <v>1</v>
      </c>
      <c r="BU71" s="196">
        <v>2.2727272727272698</v>
      </c>
      <c r="BV71" s="202">
        <v>0</v>
      </c>
      <c r="BW71" s="202">
        <v>3</v>
      </c>
      <c r="BX71" s="202">
        <v>3</v>
      </c>
      <c r="BY71" s="196">
        <v>6.8181818181818201</v>
      </c>
      <c r="BZ71" s="196">
        <v>9.0909090909090899</v>
      </c>
      <c r="CA71" s="202">
        <v>0</v>
      </c>
      <c r="CB71" s="202">
        <v>4</v>
      </c>
      <c r="CC71" s="202">
        <v>4</v>
      </c>
      <c r="CD71" s="202">
        <v>39</v>
      </c>
      <c r="CE71" s="202">
        <v>0</v>
      </c>
      <c r="CF71" s="202">
        <v>2</v>
      </c>
      <c r="CG71" s="202">
        <v>2</v>
      </c>
      <c r="CH71" s="196">
        <v>5.1282051282051304</v>
      </c>
      <c r="CI71" s="202">
        <v>0</v>
      </c>
      <c r="CJ71" s="202">
        <v>2</v>
      </c>
      <c r="CK71" s="202">
        <v>2</v>
      </c>
      <c r="CL71" s="200">
        <v>5.1282051282051304</v>
      </c>
      <c r="CM71" s="196">
        <v>10.2564102564103</v>
      </c>
      <c r="CN71" s="202">
        <v>0</v>
      </c>
      <c r="CO71" s="202">
        <v>4</v>
      </c>
      <c r="CP71" s="202">
        <v>4</v>
      </c>
      <c r="CQ71" s="12">
        <v>39</v>
      </c>
      <c r="CR71" s="12">
        <v>0</v>
      </c>
      <c r="CS71" s="12">
        <v>3</v>
      </c>
      <c r="CT71" s="12">
        <v>3</v>
      </c>
      <c r="CU71" s="196">
        <v>7.6923076923076898</v>
      </c>
      <c r="CV71" s="12">
        <v>0</v>
      </c>
      <c r="CW71" s="12">
        <v>2</v>
      </c>
      <c r="CX71" s="12">
        <v>2</v>
      </c>
      <c r="CY71" s="200">
        <v>5.1282051282051304</v>
      </c>
      <c r="CZ71" s="196">
        <v>12.8205128205128</v>
      </c>
      <c r="DA71" s="201">
        <v>0</v>
      </c>
      <c r="DB71" s="201">
        <v>5</v>
      </c>
      <c r="DC71" s="12">
        <v>5</v>
      </c>
      <c r="DD71" s="12">
        <v>39</v>
      </c>
      <c r="DE71" s="12">
        <v>0</v>
      </c>
      <c r="DF71" s="12">
        <v>3</v>
      </c>
      <c r="DG71" s="12">
        <v>3</v>
      </c>
      <c r="DH71" s="196">
        <v>7.6923076923076898</v>
      </c>
      <c r="DI71" s="12">
        <v>0</v>
      </c>
      <c r="DJ71" s="12">
        <v>2</v>
      </c>
      <c r="DK71" s="12">
        <v>2</v>
      </c>
      <c r="DL71" s="200">
        <v>5.1282051282051304</v>
      </c>
      <c r="DM71" s="196">
        <v>12.8205128205128</v>
      </c>
      <c r="DN71" s="201">
        <v>0</v>
      </c>
      <c r="DO71" s="201">
        <v>5</v>
      </c>
      <c r="DP71" s="12">
        <v>5</v>
      </c>
      <c r="DQ71" s="12">
        <v>39</v>
      </c>
      <c r="DR71" s="12">
        <v>0</v>
      </c>
      <c r="DS71" s="12">
        <v>4</v>
      </c>
      <c r="DT71" s="12">
        <v>4</v>
      </c>
      <c r="DU71" s="196">
        <v>10.2564102564103</v>
      </c>
      <c r="DV71" s="12">
        <v>0</v>
      </c>
      <c r="DW71" s="12">
        <v>1</v>
      </c>
      <c r="DX71" s="12">
        <v>1</v>
      </c>
      <c r="DY71" s="200">
        <v>2.5641025641025599</v>
      </c>
      <c r="DZ71" s="196">
        <v>12.8205128205128</v>
      </c>
      <c r="EA71" s="201">
        <v>0</v>
      </c>
      <c r="EB71" s="201">
        <v>5</v>
      </c>
      <c r="EC71" s="12">
        <v>5</v>
      </c>
      <c r="ED71" s="12">
        <v>40</v>
      </c>
      <c r="EE71" s="12">
        <v>0</v>
      </c>
      <c r="EF71" s="12">
        <v>4</v>
      </c>
      <c r="EG71" s="12">
        <v>4</v>
      </c>
      <c r="EH71" s="196">
        <v>10</v>
      </c>
      <c r="EI71" s="12">
        <v>0</v>
      </c>
      <c r="EJ71" s="12">
        <v>0</v>
      </c>
      <c r="EK71" s="12">
        <v>0</v>
      </c>
      <c r="EL71" s="200">
        <v>0</v>
      </c>
      <c r="EM71" s="196">
        <v>10</v>
      </c>
      <c r="EN71" s="201">
        <v>0</v>
      </c>
      <c r="EO71" s="201">
        <v>4</v>
      </c>
      <c r="EP71" s="12">
        <v>4</v>
      </c>
      <c r="EQ71" s="219">
        <v>40</v>
      </c>
      <c r="ER71" s="12">
        <v>0</v>
      </c>
      <c r="ES71" s="12">
        <v>4</v>
      </c>
      <c r="ET71" s="12">
        <v>4</v>
      </c>
      <c r="EU71" s="196">
        <v>10</v>
      </c>
      <c r="EV71" s="12">
        <v>0</v>
      </c>
      <c r="EW71" s="12">
        <v>0</v>
      </c>
      <c r="EX71" s="12">
        <v>0</v>
      </c>
      <c r="EY71" s="200">
        <v>0</v>
      </c>
      <c r="EZ71" s="196">
        <v>10</v>
      </c>
      <c r="FA71" s="201">
        <v>0</v>
      </c>
      <c r="FB71" s="201">
        <v>4</v>
      </c>
      <c r="FC71" s="12">
        <v>4</v>
      </c>
      <c r="FD71" s="219">
        <v>40</v>
      </c>
      <c r="FE71" s="12">
        <v>0</v>
      </c>
      <c r="FF71" s="12">
        <v>4</v>
      </c>
      <c r="FG71" s="12">
        <v>4</v>
      </c>
      <c r="FH71" s="196">
        <v>10</v>
      </c>
      <c r="FI71" s="12">
        <v>0</v>
      </c>
      <c r="FJ71" s="12">
        <v>0</v>
      </c>
      <c r="FK71" s="12">
        <v>0</v>
      </c>
      <c r="FL71" s="200">
        <v>0</v>
      </c>
      <c r="FM71" s="196">
        <v>10</v>
      </c>
      <c r="FN71" s="201">
        <v>0</v>
      </c>
      <c r="FO71" s="201">
        <v>4</v>
      </c>
      <c r="FP71" s="12">
        <v>4</v>
      </c>
      <c r="FQ71" s="219">
        <v>40</v>
      </c>
      <c r="FR71" s="12">
        <v>0</v>
      </c>
      <c r="FS71" s="12">
        <v>4</v>
      </c>
      <c r="FT71" s="12">
        <v>4</v>
      </c>
      <c r="FU71" s="196">
        <v>10</v>
      </c>
      <c r="FV71" s="12">
        <v>0</v>
      </c>
      <c r="FW71" s="12">
        <v>1</v>
      </c>
      <c r="FX71" s="12">
        <v>1</v>
      </c>
      <c r="FY71" s="200">
        <v>2.5</v>
      </c>
      <c r="FZ71" s="196">
        <v>12.5</v>
      </c>
      <c r="GA71" s="201">
        <v>0</v>
      </c>
      <c r="GB71" s="201">
        <v>5</v>
      </c>
      <c r="GC71" s="12">
        <v>5</v>
      </c>
      <c r="GD71" s="219">
        <v>40</v>
      </c>
      <c r="GE71" s="12">
        <v>0</v>
      </c>
      <c r="GF71" s="12">
        <v>4</v>
      </c>
      <c r="GG71" s="12">
        <v>4</v>
      </c>
      <c r="GH71" s="196">
        <v>10</v>
      </c>
      <c r="GI71" s="12">
        <v>0</v>
      </c>
      <c r="GJ71" s="12">
        <v>1</v>
      </c>
      <c r="GK71" s="12">
        <v>1</v>
      </c>
      <c r="GL71" s="200">
        <v>2.5</v>
      </c>
      <c r="GM71" s="196">
        <v>12.5</v>
      </c>
      <c r="GN71" s="201">
        <v>0</v>
      </c>
      <c r="GO71" s="201">
        <v>5</v>
      </c>
      <c r="GP71" s="12">
        <v>5</v>
      </c>
      <c r="GQ71" s="219">
        <v>40</v>
      </c>
      <c r="GR71" s="12">
        <v>0</v>
      </c>
      <c r="GS71" s="12">
        <v>4</v>
      </c>
      <c r="GT71" s="12">
        <v>4</v>
      </c>
      <c r="GU71" s="196">
        <v>10</v>
      </c>
      <c r="GV71" s="12">
        <v>0</v>
      </c>
      <c r="GW71" s="12">
        <v>1</v>
      </c>
      <c r="GX71" s="12">
        <v>1</v>
      </c>
      <c r="GY71" s="200">
        <v>2.5</v>
      </c>
      <c r="GZ71" s="196">
        <v>12.5</v>
      </c>
      <c r="HA71" s="201">
        <v>0</v>
      </c>
      <c r="HB71" s="201">
        <v>5</v>
      </c>
      <c r="HC71" s="12">
        <v>5</v>
      </c>
      <c r="HD71" s="12">
        <v>40</v>
      </c>
      <c r="HE71" s="12">
        <v>0</v>
      </c>
      <c r="HF71" s="12">
        <v>5</v>
      </c>
      <c r="HG71" s="12">
        <v>5</v>
      </c>
      <c r="HH71" s="12">
        <v>12.5</v>
      </c>
      <c r="HI71" s="12">
        <v>0</v>
      </c>
      <c r="HJ71" s="12">
        <v>1</v>
      </c>
      <c r="HK71" s="12">
        <v>1</v>
      </c>
      <c r="HL71" s="12">
        <v>2.5</v>
      </c>
      <c r="HM71" s="12">
        <v>15</v>
      </c>
      <c r="HN71" s="12">
        <v>0</v>
      </c>
      <c r="HO71" s="12">
        <v>6</v>
      </c>
      <c r="HP71" s="12">
        <v>6</v>
      </c>
      <c r="HQ71" s="229">
        <v>40</v>
      </c>
      <c r="HR71" s="12">
        <v>0</v>
      </c>
      <c r="HS71" s="12">
        <v>5</v>
      </c>
      <c r="HT71" s="12">
        <v>5</v>
      </c>
      <c r="HU71" s="196">
        <v>12.5</v>
      </c>
      <c r="HV71" s="12">
        <v>0</v>
      </c>
      <c r="HW71" s="12">
        <v>1</v>
      </c>
      <c r="HX71" s="12">
        <v>1</v>
      </c>
      <c r="HY71" s="200">
        <v>2.5</v>
      </c>
      <c r="HZ71" s="196">
        <v>15</v>
      </c>
      <c r="IA71" s="201">
        <v>0</v>
      </c>
      <c r="IB71" s="201">
        <v>6</v>
      </c>
      <c r="IC71" s="12">
        <v>6</v>
      </c>
    </row>
    <row r="72" spans="1:237">
      <c r="A72" s="10">
        <v>361</v>
      </c>
      <c r="B72" s="14" t="s">
        <v>164</v>
      </c>
      <c r="C72" s="10">
        <v>361</v>
      </c>
      <c r="D72" s="18">
        <v>23</v>
      </c>
      <c r="E72" s="12">
        <v>0</v>
      </c>
      <c r="F72" s="12">
        <v>25</v>
      </c>
      <c r="G72" s="12">
        <v>25</v>
      </c>
      <c r="H72" s="196">
        <v>108.695652173913</v>
      </c>
      <c r="I72" s="12">
        <v>0</v>
      </c>
      <c r="J72" s="12">
        <v>6</v>
      </c>
      <c r="K72" s="12">
        <v>6</v>
      </c>
      <c r="L72" s="200">
        <v>26.086956521739101</v>
      </c>
      <c r="M72" s="196">
        <v>134.78260869565199</v>
      </c>
      <c r="N72" s="201">
        <v>0</v>
      </c>
      <c r="O72" s="201">
        <v>31</v>
      </c>
      <c r="P72" s="202">
        <v>31</v>
      </c>
      <c r="Q72" s="202">
        <v>23</v>
      </c>
      <c r="R72" s="202">
        <v>0</v>
      </c>
      <c r="S72" s="202">
        <v>27</v>
      </c>
      <c r="T72" s="202">
        <v>27</v>
      </c>
      <c r="U72" s="206">
        <v>117.39130434782599</v>
      </c>
      <c r="V72" s="202">
        <v>0</v>
      </c>
      <c r="W72" s="202">
        <v>5</v>
      </c>
      <c r="X72" s="202">
        <v>5</v>
      </c>
      <c r="Y72" s="206">
        <v>21.739130434782599</v>
      </c>
      <c r="Z72" s="206">
        <v>139.130434782609</v>
      </c>
      <c r="AA72" s="202">
        <v>0</v>
      </c>
      <c r="AB72" s="202">
        <v>32</v>
      </c>
      <c r="AC72" s="202">
        <v>32</v>
      </c>
      <c r="AD72" s="202">
        <v>23</v>
      </c>
      <c r="AE72" s="202">
        <v>0</v>
      </c>
      <c r="AF72" s="202">
        <v>28</v>
      </c>
      <c r="AG72" s="202">
        <v>28</v>
      </c>
      <c r="AH72" s="196">
        <v>121.73913043478299</v>
      </c>
      <c r="AI72" s="202">
        <v>0</v>
      </c>
      <c r="AJ72" s="202">
        <v>5</v>
      </c>
      <c r="AK72" s="202">
        <v>5</v>
      </c>
      <c r="AL72" s="196">
        <v>21.739130434782599</v>
      </c>
      <c r="AM72" s="196">
        <v>143.47826086956499</v>
      </c>
      <c r="AN72" s="202">
        <v>0</v>
      </c>
      <c r="AO72" s="202">
        <v>33</v>
      </c>
      <c r="AP72" s="202">
        <v>33</v>
      </c>
      <c r="AQ72" s="202">
        <v>23</v>
      </c>
      <c r="AR72" s="202">
        <v>0</v>
      </c>
      <c r="AS72" s="202">
        <v>28</v>
      </c>
      <c r="AT72" s="202">
        <v>28</v>
      </c>
      <c r="AU72" s="196">
        <v>121.73913043478299</v>
      </c>
      <c r="AV72" s="202">
        <v>0</v>
      </c>
      <c r="AW72" s="202">
        <v>5</v>
      </c>
      <c r="AX72" s="202">
        <v>5</v>
      </c>
      <c r="AY72" s="196">
        <v>21.739130434782599</v>
      </c>
      <c r="AZ72" s="196">
        <v>143.47826086956499</v>
      </c>
      <c r="BA72" s="202">
        <v>0</v>
      </c>
      <c r="BB72" s="202">
        <v>33</v>
      </c>
      <c r="BC72" s="202">
        <v>33</v>
      </c>
      <c r="BD72" s="202">
        <v>23</v>
      </c>
      <c r="BE72" s="202">
        <v>0</v>
      </c>
      <c r="BF72" s="202">
        <v>28</v>
      </c>
      <c r="BG72" s="202">
        <v>28</v>
      </c>
      <c r="BH72" s="206">
        <v>121.73913043478299</v>
      </c>
      <c r="BI72" s="202">
        <v>0</v>
      </c>
      <c r="BJ72" s="202">
        <v>4</v>
      </c>
      <c r="BK72" s="202">
        <v>4</v>
      </c>
      <c r="BL72" s="206">
        <v>17.3913043478261</v>
      </c>
      <c r="BM72" s="206">
        <v>139.130434782609</v>
      </c>
      <c r="BN72" s="202">
        <v>0</v>
      </c>
      <c r="BO72" s="202">
        <v>32</v>
      </c>
      <c r="BP72" s="202">
        <v>32</v>
      </c>
      <c r="BQ72" s="202">
        <v>23</v>
      </c>
      <c r="BR72" s="202">
        <v>0</v>
      </c>
      <c r="BS72" s="202">
        <v>27</v>
      </c>
      <c r="BT72" s="202">
        <v>27</v>
      </c>
      <c r="BU72" s="196">
        <v>117.39130434782599</v>
      </c>
      <c r="BV72" s="202">
        <v>0</v>
      </c>
      <c r="BW72" s="202">
        <v>6</v>
      </c>
      <c r="BX72" s="202">
        <v>6</v>
      </c>
      <c r="BY72" s="196">
        <v>26.086956521739101</v>
      </c>
      <c r="BZ72" s="196">
        <v>143.47826086956499</v>
      </c>
      <c r="CA72" s="202">
        <v>0</v>
      </c>
      <c r="CB72" s="202">
        <v>33</v>
      </c>
      <c r="CC72" s="202">
        <v>33</v>
      </c>
      <c r="CD72" s="202">
        <v>23</v>
      </c>
      <c r="CE72" s="202">
        <v>0</v>
      </c>
      <c r="CF72" s="202">
        <v>27</v>
      </c>
      <c r="CG72" s="202">
        <v>27</v>
      </c>
      <c r="CH72" s="196">
        <v>117.39130434782599</v>
      </c>
      <c r="CI72" s="202">
        <v>0</v>
      </c>
      <c r="CJ72" s="202">
        <v>5</v>
      </c>
      <c r="CK72" s="202">
        <v>5</v>
      </c>
      <c r="CL72" s="200">
        <v>21.739130434782599</v>
      </c>
      <c r="CM72" s="196">
        <v>139.130434782609</v>
      </c>
      <c r="CN72" s="202">
        <v>0</v>
      </c>
      <c r="CO72" s="202">
        <v>32</v>
      </c>
      <c r="CP72" s="202">
        <v>32</v>
      </c>
      <c r="CQ72" s="12">
        <v>23</v>
      </c>
      <c r="CR72" s="12">
        <v>0</v>
      </c>
      <c r="CS72" s="12">
        <v>27</v>
      </c>
      <c r="CT72" s="12">
        <v>27</v>
      </c>
      <c r="CU72" s="196">
        <v>117.39130434782599</v>
      </c>
      <c r="CV72" s="12">
        <v>0</v>
      </c>
      <c r="CW72" s="12">
        <v>5</v>
      </c>
      <c r="CX72" s="12">
        <v>5</v>
      </c>
      <c r="CY72" s="200">
        <v>21.739130434782599</v>
      </c>
      <c r="CZ72" s="196">
        <v>139.130434782609</v>
      </c>
      <c r="DA72" s="201">
        <v>0</v>
      </c>
      <c r="DB72" s="201">
        <v>32</v>
      </c>
      <c r="DC72" s="12">
        <v>32</v>
      </c>
      <c r="DD72" s="12">
        <v>24</v>
      </c>
      <c r="DE72" s="12">
        <v>0</v>
      </c>
      <c r="DF72" s="12">
        <v>26</v>
      </c>
      <c r="DG72" s="12">
        <v>26</v>
      </c>
      <c r="DH72" s="196">
        <v>108.333333333333</v>
      </c>
      <c r="DI72" s="12">
        <v>0</v>
      </c>
      <c r="DJ72" s="12">
        <v>5</v>
      </c>
      <c r="DK72" s="12">
        <v>5</v>
      </c>
      <c r="DL72" s="200">
        <v>20.8333333333333</v>
      </c>
      <c r="DM72" s="196">
        <v>129.166666666667</v>
      </c>
      <c r="DN72" s="201">
        <v>0</v>
      </c>
      <c r="DO72" s="201">
        <v>31</v>
      </c>
      <c r="DP72" s="12">
        <v>31</v>
      </c>
      <c r="DQ72" s="12">
        <v>24</v>
      </c>
      <c r="DR72" s="12">
        <v>0</v>
      </c>
      <c r="DS72" s="12">
        <v>27</v>
      </c>
      <c r="DT72" s="12">
        <v>27</v>
      </c>
      <c r="DU72" s="196">
        <v>112.5</v>
      </c>
      <c r="DV72" s="12">
        <v>0</v>
      </c>
      <c r="DW72" s="12">
        <v>5</v>
      </c>
      <c r="DX72" s="12">
        <v>5</v>
      </c>
      <c r="DY72" s="200">
        <v>20.8333333333333</v>
      </c>
      <c r="DZ72" s="196">
        <v>133.333333333333</v>
      </c>
      <c r="EA72" s="201">
        <v>0</v>
      </c>
      <c r="EB72" s="201">
        <v>32</v>
      </c>
      <c r="EC72" s="12">
        <v>32</v>
      </c>
      <c r="ED72" s="12">
        <v>24</v>
      </c>
      <c r="EE72" s="12">
        <v>0</v>
      </c>
      <c r="EF72" s="12">
        <v>28</v>
      </c>
      <c r="EG72" s="12">
        <v>28</v>
      </c>
      <c r="EH72" s="196">
        <v>116.666666666667</v>
      </c>
      <c r="EI72" s="12">
        <v>0</v>
      </c>
      <c r="EJ72" s="12">
        <v>3</v>
      </c>
      <c r="EK72" s="12">
        <v>3</v>
      </c>
      <c r="EL72" s="200">
        <v>12.5</v>
      </c>
      <c r="EM72" s="196">
        <v>129.166666666667</v>
      </c>
      <c r="EN72" s="201">
        <v>0</v>
      </c>
      <c r="EO72" s="201">
        <v>31</v>
      </c>
      <c r="EP72" s="12">
        <v>31</v>
      </c>
      <c r="EQ72" s="219">
        <v>24</v>
      </c>
      <c r="ER72" s="12">
        <v>0</v>
      </c>
      <c r="ES72" s="12">
        <v>27</v>
      </c>
      <c r="ET72" s="12">
        <v>27</v>
      </c>
      <c r="EU72" s="196">
        <v>112.5</v>
      </c>
      <c r="EV72" s="12">
        <v>0</v>
      </c>
      <c r="EW72" s="12">
        <v>4</v>
      </c>
      <c r="EX72" s="12">
        <v>4</v>
      </c>
      <c r="EY72" s="200">
        <v>16.6666666666667</v>
      </c>
      <c r="EZ72" s="196">
        <v>129.166666666667</v>
      </c>
      <c r="FA72" s="201">
        <v>0</v>
      </c>
      <c r="FB72" s="201">
        <v>31</v>
      </c>
      <c r="FC72" s="12">
        <v>31</v>
      </c>
      <c r="FD72" s="219">
        <v>24</v>
      </c>
      <c r="FE72" s="12">
        <v>0</v>
      </c>
      <c r="FF72" s="12">
        <v>26</v>
      </c>
      <c r="FG72" s="12">
        <v>26</v>
      </c>
      <c r="FH72" s="196">
        <v>108.333333333333</v>
      </c>
      <c r="FI72" s="12">
        <v>0</v>
      </c>
      <c r="FJ72" s="12">
        <v>4</v>
      </c>
      <c r="FK72" s="12">
        <v>4</v>
      </c>
      <c r="FL72" s="200">
        <v>16.6666666666667</v>
      </c>
      <c r="FM72" s="196">
        <v>125</v>
      </c>
      <c r="FN72" s="201">
        <v>0</v>
      </c>
      <c r="FO72" s="201">
        <v>30</v>
      </c>
      <c r="FP72" s="12">
        <v>30</v>
      </c>
      <c r="FQ72" s="219">
        <v>24</v>
      </c>
      <c r="FR72" s="12">
        <v>0</v>
      </c>
      <c r="FS72" s="12">
        <v>27</v>
      </c>
      <c r="FT72" s="12">
        <v>27</v>
      </c>
      <c r="FU72" s="196">
        <v>112.5</v>
      </c>
      <c r="FV72" s="12">
        <v>0</v>
      </c>
      <c r="FW72" s="12">
        <v>4</v>
      </c>
      <c r="FX72" s="12">
        <v>4</v>
      </c>
      <c r="FY72" s="200">
        <v>16.6666666666667</v>
      </c>
      <c r="FZ72" s="196">
        <v>129.166666666667</v>
      </c>
      <c r="GA72" s="201">
        <v>0</v>
      </c>
      <c r="GB72" s="201">
        <v>31</v>
      </c>
      <c r="GC72" s="12">
        <v>31</v>
      </c>
      <c r="GD72" s="219">
        <v>24</v>
      </c>
      <c r="GE72" s="12">
        <v>0</v>
      </c>
      <c r="GF72" s="12">
        <v>25</v>
      </c>
      <c r="GG72" s="12">
        <v>25</v>
      </c>
      <c r="GH72" s="196">
        <v>104.166666666667</v>
      </c>
      <c r="GI72" s="12">
        <v>0</v>
      </c>
      <c r="GJ72" s="12">
        <v>5</v>
      </c>
      <c r="GK72" s="12">
        <v>5</v>
      </c>
      <c r="GL72" s="200">
        <v>20.8333333333333</v>
      </c>
      <c r="GM72" s="196">
        <v>125</v>
      </c>
      <c r="GN72" s="201">
        <v>0</v>
      </c>
      <c r="GO72" s="201">
        <v>30</v>
      </c>
      <c r="GP72" s="12">
        <v>30</v>
      </c>
      <c r="GQ72" s="219">
        <v>24</v>
      </c>
      <c r="GR72" s="12">
        <v>0</v>
      </c>
      <c r="GS72" s="12">
        <v>25</v>
      </c>
      <c r="GT72" s="12">
        <v>25</v>
      </c>
      <c r="GU72" s="196">
        <v>104.166666666667</v>
      </c>
      <c r="GV72" s="12">
        <v>0</v>
      </c>
      <c r="GW72" s="12">
        <v>5</v>
      </c>
      <c r="GX72" s="12">
        <v>5</v>
      </c>
      <c r="GY72" s="200">
        <v>20.8333333333333</v>
      </c>
      <c r="GZ72" s="196">
        <v>125</v>
      </c>
      <c r="HA72" s="201">
        <v>0</v>
      </c>
      <c r="HB72" s="201">
        <v>30</v>
      </c>
      <c r="HC72" s="12">
        <v>30</v>
      </c>
      <c r="HD72" s="12">
        <v>24</v>
      </c>
      <c r="HE72" s="12">
        <v>0</v>
      </c>
      <c r="HF72" s="12">
        <v>27</v>
      </c>
      <c r="HG72" s="12">
        <v>27</v>
      </c>
      <c r="HH72" s="12">
        <v>112.5</v>
      </c>
      <c r="HI72" s="12">
        <v>0</v>
      </c>
      <c r="HJ72" s="12">
        <v>4</v>
      </c>
      <c r="HK72" s="12">
        <v>4</v>
      </c>
      <c r="HL72" s="12">
        <v>16.6666666666667</v>
      </c>
      <c r="HM72" s="12">
        <v>129.166666666667</v>
      </c>
      <c r="HN72" s="12">
        <v>0</v>
      </c>
      <c r="HO72" s="12">
        <v>31</v>
      </c>
      <c r="HP72" s="12">
        <v>31</v>
      </c>
      <c r="HQ72" s="229">
        <v>24</v>
      </c>
      <c r="HR72" s="12">
        <v>0</v>
      </c>
      <c r="HS72" s="12">
        <v>27</v>
      </c>
      <c r="HT72" s="12">
        <v>27</v>
      </c>
      <c r="HU72" s="196">
        <v>112.5</v>
      </c>
      <c r="HV72" s="12">
        <v>0</v>
      </c>
      <c r="HW72" s="12">
        <v>4</v>
      </c>
      <c r="HX72" s="12">
        <v>4</v>
      </c>
      <c r="HY72" s="200">
        <v>16.6666666666667</v>
      </c>
      <c r="HZ72" s="196">
        <v>129.166666666667</v>
      </c>
      <c r="IA72" s="201">
        <v>0</v>
      </c>
      <c r="IB72" s="201">
        <v>31</v>
      </c>
      <c r="IC72" s="12">
        <v>31</v>
      </c>
    </row>
    <row r="73" spans="1:237">
      <c r="A73" s="10">
        <v>647</v>
      </c>
      <c r="B73" s="10" t="s">
        <v>165</v>
      </c>
      <c r="C73" s="10">
        <v>647</v>
      </c>
      <c r="D73" s="18">
        <v>63</v>
      </c>
      <c r="E73" s="12">
        <v>0</v>
      </c>
      <c r="F73" s="12">
        <v>58</v>
      </c>
      <c r="G73" s="12">
        <v>58</v>
      </c>
      <c r="H73" s="196">
        <v>92.063492063492106</v>
      </c>
      <c r="I73" s="12">
        <v>0</v>
      </c>
      <c r="J73" s="12">
        <v>11</v>
      </c>
      <c r="K73" s="12">
        <v>11</v>
      </c>
      <c r="L73" s="200">
        <v>17.460317460317501</v>
      </c>
      <c r="M73" s="196">
        <v>109.52380952381</v>
      </c>
      <c r="N73" s="201">
        <v>0</v>
      </c>
      <c r="O73" s="201">
        <v>69</v>
      </c>
      <c r="P73" s="202">
        <v>69</v>
      </c>
      <c r="Q73" s="202">
        <v>63</v>
      </c>
      <c r="R73" s="202">
        <v>0</v>
      </c>
      <c r="S73" s="202">
        <v>60</v>
      </c>
      <c r="T73" s="202">
        <v>60</v>
      </c>
      <c r="U73" s="206">
        <v>95.238095238095198</v>
      </c>
      <c r="V73" s="202">
        <v>0</v>
      </c>
      <c r="W73" s="202">
        <v>9</v>
      </c>
      <c r="X73" s="202">
        <v>9</v>
      </c>
      <c r="Y73" s="206">
        <v>14.285714285714301</v>
      </c>
      <c r="Z73" s="206">
        <v>109.52380952381</v>
      </c>
      <c r="AA73" s="202">
        <v>0</v>
      </c>
      <c r="AB73" s="202">
        <v>69</v>
      </c>
      <c r="AC73" s="202">
        <v>69</v>
      </c>
      <c r="AD73" s="202">
        <v>63</v>
      </c>
      <c r="AE73" s="202">
        <v>0</v>
      </c>
      <c r="AF73" s="202">
        <v>60</v>
      </c>
      <c r="AG73" s="202">
        <v>60</v>
      </c>
      <c r="AH73" s="196">
        <v>95.238095238095198</v>
      </c>
      <c r="AI73" s="202">
        <v>0</v>
      </c>
      <c r="AJ73" s="202">
        <v>9</v>
      </c>
      <c r="AK73" s="202">
        <v>9</v>
      </c>
      <c r="AL73" s="196">
        <v>14.285714285714301</v>
      </c>
      <c r="AM73" s="196">
        <v>109.52380952381</v>
      </c>
      <c r="AN73" s="202">
        <v>0</v>
      </c>
      <c r="AO73" s="202">
        <v>69</v>
      </c>
      <c r="AP73" s="202">
        <v>69</v>
      </c>
      <c r="AQ73" s="202">
        <v>63</v>
      </c>
      <c r="AR73" s="202">
        <v>0</v>
      </c>
      <c r="AS73" s="202">
        <v>65</v>
      </c>
      <c r="AT73" s="202">
        <v>65</v>
      </c>
      <c r="AU73" s="196">
        <v>103.17460317460301</v>
      </c>
      <c r="AV73" s="202">
        <v>0</v>
      </c>
      <c r="AW73" s="202">
        <v>8</v>
      </c>
      <c r="AX73" s="202">
        <v>8</v>
      </c>
      <c r="AY73" s="196">
        <v>12.698412698412699</v>
      </c>
      <c r="AZ73" s="196">
        <v>115.873015873016</v>
      </c>
      <c r="BA73" s="202">
        <v>0</v>
      </c>
      <c r="BB73" s="202">
        <v>73</v>
      </c>
      <c r="BC73" s="202">
        <v>73</v>
      </c>
      <c r="BD73" s="202">
        <v>63</v>
      </c>
      <c r="BE73" s="202">
        <v>0</v>
      </c>
      <c r="BF73" s="202">
        <v>66</v>
      </c>
      <c r="BG73" s="202">
        <v>66</v>
      </c>
      <c r="BH73" s="206">
        <v>104.761904761905</v>
      </c>
      <c r="BI73" s="202">
        <v>0</v>
      </c>
      <c r="BJ73" s="202">
        <v>6</v>
      </c>
      <c r="BK73" s="202">
        <v>6</v>
      </c>
      <c r="BL73" s="206">
        <v>9.5238095238095202</v>
      </c>
      <c r="BM73" s="206">
        <v>114.28571428571399</v>
      </c>
      <c r="BN73" s="202">
        <v>0</v>
      </c>
      <c r="BO73" s="202">
        <v>72</v>
      </c>
      <c r="BP73" s="202">
        <v>72</v>
      </c>
      <c r="BQ73" s="202">
        <v>63</v>
      </c>
      <c r="BR73" s="202">
        <v>0</v>
      </c>
      <c r="BS73" s="202">
        <v>63</v>
      </c>
      <c r="BT73" s="202">
        <v>63</v>
      </c>
      <c r="BU73" s="196">
        <v>100</v>
      </c>
      <c r="BV73" s="202">
        <v>0</v>
      </c>
      <c r="BW73" s="202">
        <v>6</v>
      </c>
      <c r="BX73" s="202">
        <v>6</v>
      </c>
      <c r="BY73" s="196">
        <v>9.5238095238095202</v>
      </c>
      <c r="BZ73" s="196">
        <v>109.52380952381</v>
      </c>
      <c r="CA73" s="202">
        <v>0</v>
      </c>
      <c r="CB73" s="202">
        <v>69</v>
      </c>
      <c r="CC73" s="202">
        <v>69</v>
      </c>
      <c r="CD73" s="202">
        <v>61</v>
      </c>
      <c r="CE73" s="202">
        <v>0</v>
      </c>
      <c r="CF73" s="202">
        <v>64</v>
      </c>
      <c r="CG73" s="202">
        <v>64</v>
      </c>
      <c r="CH73" s="196">
        <v>104.91803278688499</v>
      </c>
      <c r="CI73" s="202">
        <v>0</v>
      </c>
      <c r="CJ73" s="202">
        <v>8</v>
      </c>
      <c r="CK73" s="202">
        <v>8</v>
      </c>
      <c r="CL73" s="200">
        <v>13.1147540983607</v>
      </c>
      <c r="CM73" s="196">
        <v>118.032786885246</v>
      </c>
      <c r="CN73" s="202">
        <v>0</v>
      </c>
      <c r="CO73" s="202">
        <v>72</v>
      </c>
      <c r="CP73" s="202">
        <v>72</v>
      </c>
      <c r="CQ73" s="12">
        <v>61</v>
      </c>
      <c r="CR73" s="12">
        <v>0</v>
      </c>
      <c r="CS73" s="12">
        <v>64</v>
      </c>
      <c r="CT73" s="12">
        <v>64</v>
      </c>
      <c r="CU73" s="196">
        <v>104.91803278688499</v>
      </c>
      <c r="CV73" s="12">
        <v>0</v>
      </c>
      <c r="CW73" s="12">
        <v>8</v>
      </c>
      <c r="CX73" s="12">
        <v>8</v>
      </c>
      <c r="CY73" s="200">
        <v>13.1147540983607</v>
      </c>
      <c r="CZ73" s="196">
        <v>118.032786885246</v>
      </c>
      <c r="DA73" s="201">
        <v>0</v>
      </c>
      <c r="DB73" s="201">
        <v>72</v>
      </c>
      <c r="DC73" s="12">
        <v>72</v>
      </c>
      <c r="DD73" s="12">
        <v>62</v>
      </c>
      <c r="DE73" s="12">
        <v>0</v>
      </c>
      <c r="DF73" s="12">
        <v>67</v>
      </c>
      <c r="DG73" s="12">
        <v>67</v>
      </c>
      <c r="DH73" s="196">
        <v>108.064516129032</v>
      </c>
      <c r="DI73" s="12">
        <v>0</v>
      </c>
      <c r="DJ73" s="12">
        <v>6</v>
      </c>
      <c r="DK73" s="12">
        <v>6</v>
      </c>
      <c r="DL73" s="200">
        <v>9.67741935483871</v>
      </c>
      <c r="DM73" s="196">
        <v>117.741935483871</v>
      </c>
      <c r="DN73" s="201">
        <v>0</v>
      </c>
      <c r="DO73" s="201">
        <v>73</v>
      </c>
      <c r="DP73" s="12">
        <v>73</v>
      </c>
      <c r="DQ73" s="12">
        <v>62</v>
      </c>
      <c r="DR73" s="12">
        <v>0</v>
      </c>
      <c r="DS73" s="12">
        <v>65</v>
      </c>
      <c r="DT73" s="12">
        <v>65</v>
      </c>
      <c r="DU73" s="196">
        <v>104.838709677419</v>
      </c>
      <c r="DV73" s="12">
        <v>0</v>
      </c>
      <c r="DW73" s="12">
        <v>7</v>
      </c>
      <c r="DX73" s="12">
        <v>7</v>
      </c>
      <c r="DY73" s="200">
        <v>11.290322580645199</v>
      </c>
      <c r="DZ73" s="196">
        <v>116.129032258065</v>
      </c>
      <c r="EA73" s="201">
        <v>0</v>
      </c>
      <c r="EB73" s="201">
        <v>72</v>
      </c>
      <c r="EC73" s="12">
        <v>72</v>
      </c>
      <c r="ED73" s="12">
        <v>63</v>
      </c>
      <c r="EE73" s="12">
        <v>0</v>
      </c>
      <c r="EF73" s="12">
        <v>65</v>
      </c>
      <c r="EG73" s="12">
        <v>65</v>
      </c>
      <c r="EH73" s="196">
        <v>103.17460317460301</v>
      </c>
      <c r="EI73" s="12">
        <v>0</v>
      </c>
      <c r="EJ73" s="12">
        <v>7</v>
      </c>
      <c r="EK73" s="12">
        <v>7</v>
      </c>
      <c r="EL73" s="200">
        <v>11.1111111111111</v>
      </c>
      <c r="EM73" s="196">
        <v>114.28571428571399</v>
      </c>
      <c r="EN73" s="201">
        <v>0</v>
      </c>
      <c r="EO73" s="201">
        <v>72</v>
      </c>
      <c r="EP73" s="12">
        <v>72</v>
      </c>
      <c r="EQ73" s="219">
        <v>63</v>
      </c>
      <c r="ER73" s="12">
        <v>0</v>
      </c>
      <c r="ES73" s="12">
        <v>66</v>
      </c>
      <c r="ET73" s="12">
        <v>66</v>
      </c>
      <c r="EU73" s="196">
        <v>104.761904761905</v>
      </c>
      <c r="EV73" s="12">
        <v>0</v>
      </c>
      <c r="EW73" s="12">
        <v>8</v>
      </c>
      <c r="EX73" s="12">
        <v>8</v>
      </c>
      <c r="EY73" s="200">
        <v>12.698412698412699</v>
      </c>
      <c r="EZ73" s="196">
        <v>117.460317460317</v>
      </c>
      <c r="FA73" s="201">
        <v>0</v>
      </c>
      <c r="FB73" s="201">
        <v>74</v>
      </c>
      <c r="FC73" s="12">
        <v>74</v>
      </c>
      <c r="FD73" s="219">
        <v>63</v>
      </c>
      <c r="FE73" s="12">
        <v>0</v>
      </c>
      <c r="FF73" s="12">
        <v>68</v>
      </c>
      <c r="FG73" s="12">
        <v>68</v>
      </c>
      <c r="FH73" s="196">
        <v>107.93650793650799</v>
      </c>
      <c r="FI73" s="12">
        <v>0</v>
      </c>
      <c r="FJ73" s="12">
        <v>7</v>
      </c>
      <c r="FK73" s="12">
        <v>7</v>
      </c>
      <c r="FL73" s="200">
        <v>11.1111111111111</v>
      </c>
      <c r="FM73" s="196">
        <v>119.04761904761899</v>
      </c>
      <c r="FN73" s="201">
        <v>0</v>
      </c>
      <c r="FO73" s="201">
        <v>75</v>
      </c>
      <c r="FP73" s="12">
        <v>75</v>
      </c>
      <c r="FQ73" s="219">
        <v>63</v>
      </c>
      <c r="FR73" s="12">
        <v>0</v>
      </c>
      <c r="FS73" s="12">
        <v>65</v>
      </c>
      <c r="FT73" s="12">
        <v>65</v>
      </c>
      <c r="FU73" s="196">
        <v>103.17460317460301</v>
      </c>
      <c r="FV73" s="12">
        <v>0</v>
      </c>
      <c r="FW73" s="12">
        <v>9</v>
      </c>
      <c r="FX73" s="12">
        <v>9</v>
      </c>
      <c r="FY73" s="200">
        <v>14.285714285714301</v>
      </c>
      <c r="FZ73" s="196">
        <v>117.460317460317</v>
      </c>
      <c r="GA73" s="201">
        <v>0</v>
      </c>
      <c r="GB73" s="201">
        <v>74</v>
      </c>
      <c r="GC73" s="12">
        <v>74</v>
      </c>
      <c r="GD73" s="219">
        <v>63</v>
      </c>
      <c r="GE73" s="12">
        <v>0</v>
      </c>
      <c r="GF73" s="12">
        <v>64</v>
      </c>
      <c r="GG73" s="12">
        <v>64</v>
      </c>
      <c r="GH73" s="196">
        <v>101.58730158730199</v>
      </c>
      <c r="GI73" s="12">
        <v>0</v>
      </c>
      <c r="GJ73" s="12">
        <v>11</v>
      </c>
      <c r="GK73" s="12">
        <v>11</v>
      </c>
      <c r="GL73" s="200">
        <v>17.460317460317501</v>
      </c>
      <c r="GM73" s="196">
        <v>119.04761904761899</v>
      </c>
      <c r="GN73" s="201">
        <v>0</v>
      </c>
      <c r="GO73" s="201">
        <v>75</v>
      </c>
      <c r="GP73" s="12">
        <v>75</v>
      </c>
      <c r="GQ73" s="219">
        <v>63</v>
      </c>
      <c r="GR73" s="12">
        <v>0</v>
      </c>
      <c r="GS73" s="12">
        <v>66</v>
      </c>
      <c r="GT73" s="12">
        <v>66</v>
      </c>
      <c r="GU73" s="196">
        <v>104.761904761905</v>
      </c>
      <c r="GV73" s="12">
        <v>0</v>
      </c>
      <c r="GW73" s="12">
        <v>9</v>
      </c>
      <c r="GX73" s="12">
        <v>9</v>
      </c>
      <c r="GY73" s="200">
        <v>14.285714285714301</v>
      </c>
      <c r="GZ73" s="196">
        <v>119.04761904761899</v>
      </c>
      <c r="HA73" s="201">
        <v>0</v>
      </c>
      <c r="HB73" s="201">
        <v>75</v>
      </c>
      <c r="HC73" s="12">
        <v>75</v>
      </c>
      <c r="HD73" s="12">
        <v>63</v>
      </c>
      <c r="HE73" s="12">
        <v>0</v>
      </c>
      <c r="HF73" s="12">
        <v>63</v>
      </c>
      <c r="HG73" s="12">
        <v>63</v>
      </c>
      <c r="HH73" s="12">
        <v>100</v>
      </c>
      <c r="HI73" s="12">
        <v>0</v>
      </c>
      <c r="HJ73" s="12">
        <v>11</v>
      </c>
      <c r="HK73" s="12">
        <v>11</v>
      </c>
      <c r="HL73" s="12">
        <v>17.460317460317501</v>
      </c>
      <c r="HM73" s="12">
        <v>117.460317460317</v>
      </c>
      <c r="HN73" s="12">
        <v>0</v>
      </c>
      <c r="HO73" s="12">
        <v>74</v>
      </c>
      <c r="HP73" s="12">
        <v>74</v>
      </c>
      <c r="HQ73" s="229">
        <v>63</v>
      </c>
      <c r="HR73" s="12">
        <v>0</v>
      </c>
      <c r="HS73" s="12">
        <v>63</v>
      </c>
      <c r="HT73" s="12">
        <v>63</v>
      </c>
      <c r="HU73" s="196">
        <v>100</v>
      </c>
      <c r="HV73" s="12">
        <v>0</v>
      </c>
      <c r="HW73" s="12">
        <v>11</v>
      </c>
      <c r="HX73" s="12">
        <v>11</v>
      </c>
      <c r="HY73" s="200">
        <v>17.460317460317501</v>
      </c>
      <c r="HZ73" s="196">
        <v>117.460317460317</v>
      </c>
      <c r="IA73" s="201">
        <v>0</v>
      </c>
      <c r="IB73" s="201">
        <v>74</v>
      </c>
      <c r="IC73" s="12">
        <v>74</v>
      </c>
    </row>
    <row r="74" spans="1:237">
      <c r="A74" s="10">
        <v>658</v>
      </c>
      <c r="B74" s="20" t="s">
        <v>166</v>
      </c>
      <c r="C74" s="10">
        <v>658</v>
      </c>
      <c r="D74" s="18">
        <v>23</v>
      </c>
      <c r="E74" s="12">
        <v>0</v>
      </c>
      <c r="F74" s="12">
        <v>0</v>
      </c>
      <c r="G74" s="12">
        <v>0</v>
      </c>
      <c r="H74" s="196">
        <v>0</v>
      </c>
      <c r="I74" s="12">
        <v>0</v>
      </c>
      <c r="J74" s="12">
        <v>6</v>
      </c>
      <c r="K74" s="12">
        <v>6</v>
      </c>
      <c r="L74" s="200">
        <v>26.086956521739101</v>
      </c>
      <c r="M74" s="196">
        <v>26.086956521739101</v>
      </c>
      <c r="N74" s="201">
        <v>0</v>
      </c>
      <c r="O74" s="201">
        <v>6</v>
      </c>
      <c r="P74" s="202">
        <v>6</v>
      </c>
      <c r="Q74" s="202">
        <v>23</v>
      </c>
      <c r="R74" s="202">
        <v>0</v>
      </c>
      <c r="S74" s="202">
        <v>1</v>
      </c>
      <c r="T74" s="202">
        <v>1</v>
      </c>
      <c r="U74" s="206">
        <v>4.3478260869565197</v>
      </c>
      <c r="V74" s="202">
        <v>0</v>
      </c>
      <c r="W74" s="202">
        <v>2</v>
      </c>
      <c r="X74" s="202">
        <v>2</v>
      </c>
      <c r="Y74" s="206">
        <v>8.6956521739130395</v>
      </c>
      <c r="Z74" s="206">
        <v>13.0434782608696</v>
      </c>
      <c r="AA74" s="202">
        <v>0</v>
      </c>
      <c r="AB74" s="202">
        <v>3</v>
      </c>
      <c r="AC74" s="202">
        <v>3</v>
      </c>
      <c r="AD74" s="202">
        <v>23</v>
      </c>
      <c r="AE74" s="202">
        <v>0</v>
      </c>
      <c r="AF74" s="202">
        <v>1</v>
      </c>
      <c r="AG74" s="202">
        <v>1</v>
      </c>
      <c r="AH74" s="196">
        <v>4.3478260869565197</v>
      </c>
      <c r="AI74" s="202">
        <v>0</v>
      </c>
      <c r="AJ74" s="202">
        <v>2</v>
      </c>
      <c r="AK74" s="202">
        <v>2</v>
      </c>
      <c r="AL74" s="196">
        <v>8.6956521739130395</v>
      </c>
      <c r="AM74" s="196">
        <v>13.0434782608696</v>
      </c>
      <c r="AN74" s="202">
        <v>0</v>
      </c>
      <c r="AO74" s="202">
        <v>3</v>
      </c>
      <c r="AP74" s="202">
        <v>3</v>
      </c>
      <c r="AQ74" s="202">
        <v>23</v>
      </c>
      <c r="AR74" s="202">
        <v>0</v>
      </c>
      <c r="AS74" s="202">
        <v>1</v>
      </c>
      <c r="AT74" s="202">
        <v>1</v>
      </c>
      <c r="AU74" s="196">
        <v>4.3478260869565197</v>
      </c>
      <c r="AV74" s="202">
        <v>0</v>
      </c>
      <c r="AW74" s="202">
        <v>1</v>
      </c>
      <c r="AX74" s="202">
        <v>1</v>
      </c>
      <c r="AY74" s="196">
        <v>4.3478260869565197</v>
      </c>
      <c r="AZ74" s="196">
        <v>8.6956521739130395</v>
      </c>
      <c r="BA74" s="202">
        <v>0</v>
      </c>
      <c r="BB74" s="202">
        <v>2</v>
      </c>
      <c r="BC74" s="202">
        <v>2</v>
      </c>
      <c r="BD74" s="202">
        <v>23</v>
      </c>
      <c r="BE74" s="202">
        <v>0</v>
      </c>
      <c r="BF74" s="202">
        <v>1</v>
      </c>
      <c r="BG74" s="202">
        <v>1</v>
      </c>
      <c r="BH74" s="206">
        <v>4.3478260869565197</v>
      </c>
      <c r="BI74" s="202">
        <v>0</v>
      </c>
      <c r="BJ74" s="202">
        <v>1</v>
      </c>
      <c r="BK74" s="202">
        <v>1</v>
      </c>
      <c r="BL74" s="206">
        <v>4.3478260869565197</v>
      </c>
      <c r="BM74" s="206">
        <v>8.6956521739130395</v>
      </c>
      <c r="BN74" s="202">
        <v>0</v>
      </c>
      <c r="BO74" s="202">
        <v>2</v>
      </c>
      <c r="BP74" s="202">
        <v>2</v>
      </c>
      <c r="BQ74" s="202">
        <v>23</v>
      </c>
      <c r="BR74" s="202">
        <v>0</v>
      </c>
      <c r="BS74" s="202">
        <v>1</v>
      </c>
      <c r="BT74" s="202">
        <v>1</v>
      </c>
      <c r="BU74" s="196">
        <v>4.3478260869565197</v>
      </c>
      <c r="BV74" s="202">
        <v>0</v>
      </c>
      <c r="BW74" s="202">
        <v>2</v>
      </c>
      <c r="BX74" s="202">
        <v>2</v>
      </c>
      <c r="BY74" s="196">
        <v>8.6956521739130395</v>
      </c>
      <c r="BZ74" s="196">
        <v>13.0434782608696</v>
      </c>
      <c r="CA74" s="202">
        <v>0</v>
      </c>
      <c r="CB74" s="202">
        <v>3</v>
      </c>
      <c r="CC74" s="202">
        <v>3</v>
      </c>
      <c r="CD74" s="202">
        <v>24</v>
      </c>
      <c r="CE74" s="202">
        <v>0</v>
      </c>
      <c r="CF74" s="202">
        <v>1</v>
      </c>
      <c r="CG74" s="202">
        <v>1</v>
      </c>
      <c r="CH74" s="196">
        <v>4.1666666666666696</v>
      </c>
      <c r="CI74" s="202">
        <v>0</v>
      </c>
      <c r="CJ74" s="202">
        <v>1</v>
      </c>
      <c r="CK74" s="202">
        <v>1</v>
      </c>
      <c r="CL74" s="200">
        <v>4.1666666666666696</v>
      </c>
      <c r="CM74" s="196">
        <v>8.3333333333333304</v>
      </c>
      <c r="CN74" s="202">
        <v>0</v>
      </c>
      <c r="CO74" s="202">
        <v>2</v>
      </c>
      <c r="CP74" s="202">
        <v>2</v>
      </c>
      <c r="CQ74" s="12">
        <v>24</v>
      </c>
      <c r="CR74" s="12">
        <v>0</v>
      </c>
      <c r="CS74" s="12">
        <v>1</v>
      </c>
      <c r="CT74" s="12">
        <v>1</v>
      </c>
      <c r="CU74" s="196">
        <v>4.1666666666666696</v>
      </c>
      <c r="CV74" s="12">
        <v>0</v>
      </c>
      <c r="CW74" s="12">
        <v>1</v>
      </c>
      <c r="CX74" s="12">
        <v>1</v>
      </c>
      <c r="CY74" s="200">
        <v>4.1666666666666696</v>
      </c>
      <c r="CZ74" s="196">
        <v>8.3333333333333304</v>
      </c>
      <c r="DA74" s="201">
        <v>0</v>
      </c>
      <c r="DB74" s="201">
        <v>2</v>
      </c>
      <c r="DC74" s="12">
        <v>2</v>
      </c>
      <c r="DD74" s="12">
        <v>24</v>
      </c>
      <c r="DE74" s="12">
        <v>0</v>
      </c>
      <c r="DF74" s="12">
        <v>1</v>
      </c>
      <c r="DG74" s="12">
        <v>1</v>
      </c>
      <c r="DH74" s="196">
        <v>4.1666666666666696</v>
      </c>
      <c r="DI74" s="12">
        <v>0</v>
      </c>
      <c r="DJ74" s="12">
        <v>1</v>
      </c>
      <c r="DK74" s="12">
        <v>1</v>
      </c>
      <c r="DL74" s="200">
        <v>4.1666666666666696</v>
      </c>
      <c r="DM74" s="196">
        <v>8.3333333333333304</v>
      </c>
      <c r="DN74" s="201">
        <v>0</v>
      </c>
      <c r="DO74" s="201">
        <v>2</v>
      </c>
      <c r="DP74" s="12">
        <v>2</v>
      </c>
      <c r="DQ74" s="12">
        <v>24</v>
      </c>
      <c r="DR74" s="12">
        <v>0</v>
      </c>
      <c r="DS74" s="12">
        <v>2</v>
      </c>
      <c r="DT74" s="12">
        <v>2</v>
      </c>
      <c r="DU74" s="196">
        <v>8.3333333333333304</v>
      </c>
      <c r="DV74" s="12">
        <v>0</v>
      </c>
      <c r="DW74" s="12">
        <v>1</v>
      </c>
      <c r="DX74" s="12">
        <v>1</v>
      </c>
      <c r="DY74" s="200">
        <v>4.1666666666666696</v>
      </c>
      <c r="DZ74" s="196">
        <v>12.5</v>
      </c>
      <c r="EA74" s="201">
        <v>0</v>
      </c>
      <c r="EB74" s="201">
        <v>3</v>
      </c>
      <c r="EC74" s="12">
        <v>3</v>
      </c>
      <c r="ED74" s="12">
        <v>24</v>
      </c>
      <c r="EE74" s="12">
        <v>0</v>
      </c>
      <c r="EF74" s="12">
        <v>4</v>
      </c>
      <c r="EG74" s="12">
        <v>4</v>
      </c>
      <c r="EH74" s="196">
        <v>16.6666666666667</v>
      </c>
      <c r="EI74" s="12">
        <v>0</v>
      </c>
      <c r="EJ74" s="12">
        <v>1</v>
      </c>
      <c r="EK74" s="12">
        <v>1</v>
      </c>
      <c r="EL74" s="200">
        <v>4.1666666666666696</v>
      </c>
      <c r="EM74" s="196">
        <v>20.8333333333333</v>
      </c>
      <c r="EN74" s="201">
        <v>0</v>
      </c>
      <c r="EO74" s="201">
        <v>5</v>
      </c>
      <c r="EP74" s="12">
        <v>5</v>
      </c>
      <c r="EQ74" s="219">
        <v>24</v>
      </c>
      <c r="ER74" s="12">
        <v>0</v>
      </c>
      <c r="ES74" s="12">
        <v>4</v>
      </c>
      <c r="ET74" s="12">
        <v>4</v>
      </c>
      <c r="EU74" s="196">
        <v>16.6666666666667</v>
      </c>
      <c r="EV74" s="12">
        <v>0</v>
      </c>
      <c r="EW74" s="12">
        <v>1</v>
      </c>
      <c r="EX74" s="12">
        <v>1</v>
      </c>
      <c r="EY74" s="200">
        <v>4.1666666666666696</v>
      </c>
      <c r="EZ74" s="196">
        <v>20.8333333333333</v>
      </c>
      <c r="FA74" s="201">
        <v>0</v>
      </c>
      <c r="FB74" s="201">
        <v>5</v>
      </c>
      <c r="FC74" s="12">
        <v>5</v>
      </c>
      <c r="FD74" s="219">
        <v>24</v>
      </c>
      <c r="FE74" s="12">
        <v>0</v>
      </c>
      <c r="FF74" s="12">
        <v>4</v>
      </c>
      <c r="FG74" s="12">
        <v>4</v>
      </c>
      <c r="FH74" s="196">
        <v>16.6666666666667</v>
      </c>
      <c r="FI74" s="12">
        <v>0</v>
      </c>
      <c r="FJ74" s="12">
        <v>1</v>
      </c>
      <c r="FK74" s="12">
        <v>1</v>
      </c>
      <c r="FL74" s="200">
        <v>4.1666666666666696</v>
      </c>
      <c r="FM74" s="196">
        <v>20.8333333333333</v>
      </c>
      <c r="FN74" s="201">
        <v>0</v>
      </c>
      <c r="FO74" s="201">
        <v>5</v>
      </c>
      <c r="FP74" s="12">
        <v>5</v>
      </c>
      <c r="FQ74" s="219">
        <v>24</v>
      </c>
      <c r="FR74" s="12">
        <v>0</v>
      </c>
      <c r="FS74" s="12">
        <v>4</v>
      </c>
      <c r="FT74" s="12">
        <v>4</v>
      </c>
      <c r="FU74" s="196">
        <v>16.6666666666667</v>
      </c>
      <c r="FV74" s="12">
        <v>0</v>
      </c>
      <c r="FW74" s="12">
        <v>1</v>
      </c>
      <c r="FX74" s="12">
        <v>1</v>
      </c>
      <c r="FY74" s="200">
        <v>4.1666666666666696</v>
      </c>
      <c r="FZ74" s="196">
        <v>20.8333333333333</v>
      </c>
      <c r="GA74" s="201">
        <v>0</v>
      </c>
      <c r="GB74" s="201">
        <v>5</v>
      </c>
      <c r="GC74" s="12">
        <v>5</v>
      </c>
      <c r="GD74" s="219">
        <v>24</v>
      </c>
      <c r="GE74" s="12">
        <v>0</v>
      </c>
      <c r="GF74" s="12">
        <v>4</v>
      </c>
      <c r="GG74" s="12">
        <v>4</v>
      </c>
      <c r="GH74" s="196">
        <v>16.6666666666667</v>
      </c>
      <c r="GI74" s="12">
        <v>0</v>
      </c>
      <c r="GJ74" s="12">
        <v>1</v>
      </c>
      <c r="GK74" s="12">
        <v>1</v>
      </c>
      <c r="GL74" s="200">
        <v>4.1666666666666696</v>
      </c>
      <c r="GM74" s="196">
        <v>20.8333333333333</v>
      </c>
      <c r="GN74" s="201">
        <v>0</v>
      </c>
      <c r="GO74" s="201">
        <v>5</v>
      </c>
      <c r="GP74" s="12">
        <v>5</v>
      </c>
      <c r="GQ74" s="219">
        <v>24</v>
      </c>
      <c r="GR74" s="12">
        <v>0</v>
      </c>
      <c r="GS74" s="12">
        <v>4</v>
      </c>
      <c r="GT74" s="12">
        <v>4</v>
      </c>
      <c r="GU74" s="196">
        <v>16.6666666666667</v>
      </c>
      <c r="GV74" s="12">
        <v>0</v>
      </c>
      <c r="GW74" s="12">
        <v>1</v>
      </c>
      <c r="GX74" s="12">
        <v>1</v>
      </c>
      <c r="GY74" s="200">
        <v>4.1666666666666696</v>
      </c>
      <c r="GZ74" s="196">
        <v>20.8333333333333</v>
      </c>
      <c r="HA74" s="201">
        <v>0</v>
      </c>
      <c r="HB74" s="201">
        <v>5</v>
      </c>
      <c r="HC74" s="12">
        <v>5</v>
      </c>
      <c r="HD74" s="12">
        <v>24</v>
      </c>
      <c r="HE74" s="12">
        <v>0</v>
      </c>
      <c r="HF74" s="12">
        <v>4</v>
      </c>
      <c r="HG74" s="12">
        <v>4</v>
      </c>
      <c r="HH74" s="12">
        <v>16.6666666666667</v>
      </c>
      <c r="HI74" s="12">
        <v>0</v>
      </c>
      <c r="HJ74" s="12">
        <v>1</v>
      </c>
      <c r="HK74" s="12">
        <v>1</v>
      </c>
      <c r="HL74" s="12">
        <v>4.1666666666666696</v>
      </c>
      <c r="HM74" s="12">
        <v>20.8333333333333</v>
      </c>
      <c r="HN74" s="12">
        <v>0</v>
      </c>
      <c r="HO74" s="12">
        <v>5</v>
      </c>
      <c r="HP74" s="12">
        <v>5</v>
      </c>
      <c r="HQ74" s="229">
        <v>24</v>
      </c>
      <c r="HR74" s="12">
        <v>0</v>
      </c>
      <c r="HS74" s="12">
        <v>4</v>
      </c>
      <c r="HT74" s="12">
        <v>4</v>
      </c>
      <c r="HU74" s="196">
        <v>16.6666666666667</v>
      </c>
      <c r="HV74" s="12">
        <v>0</v>
      </c>
      <c r="HW74" s="12">
        <v>1</v>
      </c>
      <c r="HX74" s="12">
        <v>1</v>
      </c>
      <c r="HY74" s="200">
        <v>4.1666666666666696</v>
      </c>
      <c r="HZ74" s="196">
        <v>20.8333333333333</v>
      </c>
      <c r="IA74" s="201">
        <v>0</v>
      </c>
      <c r="IB74" s="201">
        <v>5</v>
      </c>
      <c r="IC74" s="12">
        <v>5</v>
      </c>
    </row>
    <row r="75" spans="1:237">
      <c r="A75" s="10">
        <v>664</v>
      </c>
      <c r="B75" s="10" t="s">
        <v>167</v>
      </c>
      <c r="C75" s="10">
        <v>664</v>
      </c>
      <c r="D75" s="18">
        <v>660</v>
      </c>
      <c r="E75" s="12">
        <v>0</v>
      </c>
      <c r="F75" s="12">
        <v>657</v>
      </c>
      <c r="G75" s="12">
        <v>657</v>
      </c>
      <c r="H75" s="196">
        <v>99.545454545454504</v>
      </c>
      <c r="I75" s="12">
        <v>1</v>
      </c>
      <c r="J75" s="12">
        <v>244</v>
      </c>
      <c r="K75" s="12">
        <v>245</v>
      </c>
      <c r="L75" s="200">
        <v>36.969696969696997</v>
      </c>
      <c r="M75" s="196">
        <v>136.51515151515201</v>
      </c>
      <c r="N75" s="201">
        <v>1</v>
      </c>
      <c r="O75" s="201">
        <v>901</v>
      </c>
      <c r="P75" s="202">
        <v>902</v>
      </c>
      <c r="Q75" s="202">
        <v>660</v>
      </c>
      <c r="R75" s="202">
        <v>0</v>
      </c>
      <c r="S75" s="202">
        <v>674</v>
      </c>
      <c r="T75" s="202">
        <v>674</v>
      </c>
      <c r="U75" s="206">
        <v>102.121212121212</v>
      </c>
      <c r="V75" s="202">
        <v>1</v>
      </c>
      <c r="W75" s="202">
        <v>229</v>
      </c>
      <c r="X75" s="202">
        <v>230</v>
      </c>
      <c r="Y75" s="206">
        <v>34.696969696969703</v>
      </c>
      <c r="Z75" s="206">
        <v>136.81818181818201</v>
      </c>
      <c r="AA75" s="202">
        <v>1</v>
      </c>
      <c r="AB75" s="202">
        <v>903</v>
      </c>
      <c r="AC75" s="202">
        <v>904</v>
      </c>
      <c r="AD75" s="202">
        <v>660</v>
      </c>
      <c r="AE75" s="202">
        <v>0</v>
      </c>
      <c r="AF75" s="202">
        <v>679</v>
      </c>
      <c r="AG75" s="202">
        <v>679</v>
      </c>
      <c r="AH75" s="196">
        <v>102.878787878788</v>
      </c>
      <c r="AI75" s="202">
        <v>1</v>
      </c>
      <c r="AJ75" s="202">
        <v>235</v>
      </c>
      <c r="AK75" s="202">
        <v>236</v>
      </c>
      <c r="AL75" s="196">
        <v>35.606060606060602</v>
      </c>
      <c r="AM75" s="196">
        <v>138.48484848484799</v>
      </c>
      <c r="AN75" s="202">
        <v>1</v>
      </c>
      <c r="AO75" s="202">
        <v>914</v>
      </c>
      <c r="AP75" s="202">
        <v>915</v>
      </c>
      <c r="AQ75" s="202">
        <v>660</v>
      </c>
      <c r="AR75" s="202">
        <v>0</v>
      </c>
      <c r="AS75" s="202">
        <v>694</v>
      </c>
      <c r="AT75" s="202">
        <v>694</v>
      </c>
      <c r="AU75" s="196">
        <v>105.151515151515</v>
      </c>
      <c r="AV75" s="202">
        <v>1</v>
      </c>
      <c r="AW75" s="202">
        <v>229</v>
      </c>
      <c r="AX75" s="202">
        <v>230</v>
      </c>
      <c r="AY75" s="196">
        <v>34.696969696969703</v>
      </c>
      <c r="AZ75" s="196">
        <v>139.84848484848499</v>
      </c>
      <c r="BA75" s="202">
        <v>1</v>
      </c>
      <c r="BB75" s="202">
        <v>923</v>
      </c>
      <c r="BC75" s="202">
        <v>924</v>
      </c>
      <c r="BD75" s="202">
        <v>660</v>
      </c>
      <c r="BE75" s="202">
        <v>0</v>
      </c>
      <c r="BF75" s="202">
        <v>708</v>
      </c>
      <c r="BG75" s="202">
        <v>708</v>
      </c>
      <c r="BH75" s="206">
        <v>107.272727272727</v>
      </c>
      <c r="BI75" s="202">
        <v>1</v>
      </c>
      <c r="BJ75" s="202">
        <v>242</v>
      </c>
      <c r="BK75" s="202">
        <v>243</v>
      </c>
      <c r="BL75" s="206">
        <v>36.6666666666667</v>
      </c>
      <c r="BM75" s="206">
        <v>143.93939393939399</v>
      </c>
      <c r="BN75" s="202">
        <v>1</v>
      </c>
      <c r="BO75" s="202">
        <v>950</v>
      </c>
      <c r="BP75" s="202">
        <v>951</v>
      </c>
      <c r="BQ75" s="202">
        <v>660</v>
      </c>
      <c r="BR75" s="202">
        <v>0</v>
      </c>
      <c r="BS75" s="202">
        <v>721</v>
      </c>
      <c r="BT75" s="202">
        <v>721</v>
      </c>
      <c r="BU75" s="196">
        <v>109.24242424242399</v>
      </c>
      <c r="BV75" s="202">
        <v>1</v>
      </c>
      <c r="BW75" s="202">
        <v>246</v>
      </c>
      <c r="BX75" s="202">
        <v>247</v>
      </c>
      <c r="BY75" s="196">
        <v>37.272727272727302</v>
      </c>
      <c r="BZ75" s="196">
        <v>146.51515151515201</v>
      </c>
      <c r="CA75" s="202">
        <v>1</v>
      </c>
      <c r="CB75" s="202">
        <v>967</v>
      </c>
      <c r="CC75" s="202">
        <v>968</v>
      </c>
      <c r="CD75" s="202">
        <v>644</v>
      </c>
      <c r="CE75" s="202">
        <v>0</v>
      </c>
      <c r="CF75" s="202">
        <v>722</v>
      </c>
      <c r="CG75" s="202">
        <v>722</v>
      </c>
      <c r="CH75" s="196">
        <v>112.111801242236</v>
      </c>
      <c r="CI75" s="202">
        <v>1</v>
      </c>
      <c r="CJ75" s="202">
        <v>254</v>
      </c>
      <c r="CK75" s="202">
        <v>255</v>
      </c>
      <c r="CL75" s="200">
        <v>39.440993788819902</v>
      </c>
      <c r="CM75" s="196">
        <v>151.55279503105601</v>
      </c>
      <c r="CN75" s="202">
        <v>1</v>
      </c>
      <c r="CO75" s="202">
        <v>976</v>
      </c>
      <c r="CP75" s="202">
        <v>977</v>
      </c>
      <c r="CQ75" s="12">
        <v>644</v>
      </c>
      <c r="CR75" s="12">
        <v>0</v>
      </c>
      <c r="CS75" s="12">
        <v>749</v>
      </c>
      <c r="CT75" s="12">
        <v>749</v>
      </c>
      <c r="CU75" s="196">
        <v>116.304347826087</v>
      </c>
      <c r="CV75" s="12">
        <v>0</v>
      </c>
      <c r="CW75" s="12">
        <v>252</v>
      </c>
      <c r="CX75" s="12">
        <v>252</v>
      </c>
      <c r="CY75" s="200">
        <v>39.130434782608702</v>
      </c>
      <c r="CZ75" s="196">
        <v>155.434782608696</v>
      </c>
      <c r="DA75" s="201">
        <v>0</v>
      </c>
      <c r="DB75" s="201">
        <v>1001</v>
      </c>
      <c r="DC75" s="12">
        <v>1001</v>
      </c>
      <c r="DD75" s="12">
        <v>651</v>
      </c>
      <c r="DE75" s="12">
        <v>0</v>
      </c>
      <c r="DF75" s="12">
        <v>750</v>
      </c>
      <c r="DG75" s="12">
        <v>750</v>
      </c>
      <c r="DH75" s="196">
        <v>115.207373271889</v>
      </c>
      <c r="DI75" s="12">
        <v>0</v>
      </c>
      <c r="DJ75" s="12">
        <v>262</v>
      </c>
      <c r="DK75" s="12">
        <v>262</v>
      </c>
      <c r="DL75" s="200">
        <v>40.245775729646702</v>
      </c>
      <c r="DM75" s="196">
        <v>155.45314900153599</v>
      </c>
      <c r="DN75" s="201">
        <v>0</v>
      </c>
      <c r="DO75" s="201">
        <v>1012</v>
      </c>
      <c r="DP75" s="12">
        <v>1012</v>
      </c>
      <c r="DQ75" s="12">
        <v>651</v>
      </c>
      <c r="DR75" s="12">
        <v>0</v>
      </c>
      <c r="DS75" s="12">
        <v>759</v>
      </c>
      <c r="DT75" s="12">
        <v>759</v>
      </c>
      <c r="DU75" s="196">
        <v>116.589861751152</v>
      </c>
      <c r="DV75" s="12">
        <v>0</v>
      </c>
      <c r="DW75" s="12">
        <v>269</v>
      </c>
      <c r="DX75" s="12">
        <v>269</v>
      </c>
      <c r="DY75" s="200">
        <v>41.321044546850999</v>
      </c>
      <c r="DZ75" s="196">
        <v>157.910906298003</v>
      </c>
      <c r="EA75" s="201">
        <v>0</v>
      </c>
      <c r="EB75" s="201">
        <v>1028</v>
      </c>
      <c r="EC75" s="12">
        <v>1028</v>
      </c>
      <c r="ED75" s="12">
        <v>660</v>
      </c>
      <c r="EE75" s="12">
        <v>0</v>
      </c>
      <c r="EF75" s="12">
        <v>760</v>
      </c>
      <c r="EG75" s="12">
        <v>760</v>
      </c>
      <c r="EH75" s="196">
        <v>115.151515151515</v>
      </c>
      <c r="EI75" s="12">
        <v>0</v>
      </c>
      <c r="EJ75" s="12">
        <v>283</v>
      </c>
      <c r="EK75" s="12">
        <v>283</v>
      </c>
      <c r="EL75" s="200">
        <v>42.878787878787897</v>
      </c>
      <c r="EM75" s="196">
        <v>158.030303030303</v>
      </c>
      <c r="EN75" s="201">
        <v>0</v>
      </c>
      <c r="EO75" s="201">
        <v>1043</v>
      </c>
      <c r="EP75" s="12">
        <v>1043</v>
      </c>
      <c r="EQ75" s="219">
        <v>660</v>
      </c>
      <c r="ER75" s="12">
        <v>0</v>
      </c>
      <c r="ES75" s="12">
        <v>776</v>
      </c>
      <c r="ET75" s="12">
        <v>776</v>
      </c>
      <c r="EU75" s="196">
        <v>117.575757575758</v>
      </c>
      <c r="EV75" s="12">
        <v>0</v>
      </c>
      <c r="EW75" s="12">
        <v>283</v>
      </c>
      <c r="EX75" s="12">
        <v>283</v>
      </c>
      <c r="EY75" s="200">
        <v>42.878787878787897</v>
      </c>
      <c r="EZ75" s="196">
        <v>160.45454545454501</v>
      </c>
      <c r="FA75" s="201">
        <v>0</v>
      </c>
      <c r="FB75" s="201">
        <v>1059</v>
      </c>
      <c r="FC75" s="12">
        <v>1059</v>
      </c>
      <c r="FD75" s="219">
        <v>660</v>
      </c>
      <c r="FE75" s="12">
        <v>0</v>
      </c>
      <c r="FF75" s="12">
        <v>781</v>
      </c>
      <c r="FG75" s="12">
        <v>781</v>
      </c>
      <c r="FH75" s="196">
        <v>118.333333333333</v>
      </c>
      <c r="FI75" s="12">
        <v>0</v>
      </c>
      <c r="FJ75" s="12">
        <v>262</v>
      </c>
      <c r="FK75" s="12">
        <v>262</v>
      </c>
      <c r="FL75" s="200">
        <v>39.696969696969703</v>
      </c>
      <c r="FM75" s="196">
        <v>158.030303030303</v>
      </c>
      <c r="FN75" s="201">
        <v>0</v>
      </c>
      <c r="FO75" s="201">
        <v>1043</v>
      </c>
      <c r="FP75" s="12">
        <v>1043</v>
      </c>
      <c r="FQ75" s="219">
        <v>660</v>
      </c>
      <c r="FR75" s="12">
        <v>0</v>
      </c>
      <c r="FS75" s="12">
        <v>782</v>
      </c>
      <c r="FT75" s="12">
        <v>782</v>
      </c>
      <c r="FU75" s="196">
        <v>118.484848484848</v>
      </c>
      <c r="FV75" s="12">
        <v>0</v>
      </c>
      <c r="FW75" s="12">
        <v>271</v>
      </c>
      <c r="FX75" s="12">
        <v>271</v>
      </c>
      <c r="FY75" s="200">
        <v>41.060606060606098</v>
      </c>
      <c r="FZ75" s="196">
        <v>159.54545454545499</v>
      </c>
      <c r="GA75" s="201">
        <v>0</v>
      </c>
      <c r="GB75" s="201">
        <v>1053</v>
      </c>
      <c r="GC75" s="12">
        <v>1053</v>
      </c>
      <c r="GD75" s="219">
        <v>660</v>
      </c>
      <c r="GE75" s="12">
        <v>0</v>
      </c>
      <c r="GF75" s="12">
        <v>789</v>
      </c>
      <c r="GG75" s="12">
        <v>789</v>
      </c>
      <c r="GH75" s="196">
        <v>119.545454545455</v>
      </c>
      <c r="GI75" s="12">
        <v>0</v>
      </c>
      <c r="GJ75" s="12">
        <v>254</v>
      </c>
      <c r="GK75" s="12">
        <v>254</v>
      </c>
      <c r="GL75" s="200">
        <v>38.484848484848499</v>
      </c>
      <c r="GM75" s="196">
        <v>158.030303030303</v>
      </c>
      <c r="GN75" s="201">
        <v>0</v>
      </c>
      <c r="GO75" s="201">
        <v>1043</v>
      </c>
      <c r="GP75" s="12">
        <v>1043</v>
      </c>
      <c r="GQ75" s="219">
        <v>660</v>
      </c>
      <c r="GR75" s="12">
        <v>0</v>
      </c>
      <c r="GS75" s="12">
        <v>789</v>
      </c>
      <c r="GT75" s="12">
        <v>789</v>
      </c>
      <c r="GU75" s="196">
        <v>119.545454545455</v>
      </c>
      <c r="GV75" s="12">
        <v>0</v>
      </c>
      <c r="GW75" s="12">
        <v>269</v>
      </c>
      <c r="GX75" s="12">
        <v>269</v>
      </c>
      <c r="GY75" s="200">
        <v>40.7575757575758</v>
      </c>
      <c r="GZ75" s="196">
        <v>160.30303030303</v>
      </c>
      <c r="HA75" s="201">
        <v>0</v>
      </c>
      <c r="HB75" s="201">
        <v>1058</v>
      </c>
      <c r="HC75" s="12">
        <v>1058</v>
      </c>
      <c r="HD75" s="12">
        <v>660</v>
      </c>
      <c r="HE75" s="12">
        <v>0</v>
      </c>
      <c r="HF75" s="12">
        <v>780</v>
      </c>
      <c r="HG75" s="12">
        <v>780</v>
      </c>
      <c r="HH75" s="12">
        <v>118.181818181818</v>
      </c>
      <c r="HI75" s="12">
        <v>0</v>
      </c>
      <c r="HJ75" s="12">
        <v>274</v>
      </c>
      <c r="HK75" s="12">
        <v>274</v>
      </c>
      <c r="HL75" s="12">
        <v>41.515151515151501</v>
      </c>
      <c r="HM75" s="12">
        <v>159.69696969697</v>
      </c>
      <c r="HN75" s="12">
        <v>0</v>
      </c>
      <c r="HO75" s="12">
        <v>1054</v>
      </c>
      <c r="HP75" s="12">
        <v>1054</v>
      </c>
      <c r="HQ75" s="229">
        <v>660</v>
      </c>
      <c r="HR75" s="12">
        <v>0</v>
      </c>
      <c r="HS75" s="12">
        <v>785</v>
      </c>
      <c r="HT75" s="12">
        <v>785</v>
      </c>
      <c r="HU75" s="196">
        <v>118.93939393939399</v>
      </c>
      <c r="HV75" s="12">
        <v>0</v>
      </c>
      <c r="HW75" s="12">
        <v>277</v>
      </c>
      <c r="HX75" s="12">
        <v>277</v>
      </c>
      <c r="HY75" s="200">
        <v>41.969696969696997</v>
      </c>
      <c r="HZ75" s="196">
        <v>160.90909090909099</v>
      </c>
      <c r="IA75" s="201">
        <v>0</v>
      </c>
      <c r="IB75" s="201">
        <v>1062</v>
      </c>
      <c r="IC75" s="12">
        <v>1062</v>
      </c>
    </row>
    <row r="76" spans="1:237">
      <c r="A76" s="10">
        <v>686</v>
      </c>
      <c r="B76" s="16" t="s">
        <v>168</v>
      </c>
      <c r="C76" s="10">
        <v>686</v>
      </c>
      <c r="D76" s="18">
        <v>418</v>
      </c>
      <c r="E76" s="12">
        <v>1</v>
      </c>
      <c r="F76" s="12">
        <v>341</v>
      </c>
      <c r="G76" s="12">
        <v>342</v>
      </c>
      <c r="H76" s="196">
        <v>81.578947368421098</v>
      </c>
      <c r="I76" s="12">
        <v>1</v>
      </c>
      <c r="J76" s="12">
        <v>148</v>
      </c>
      <c r="K76" s="12">
        <v>149</v>
      </c>
      <c r="L76" s="200">
        <v>35.406698564593299</v>
      </c>
      <c r="M76" s="196">
        <v>116.985645933014</v>
      </c>
      <c r="N76" s="201">
        <v>2</v>
      </c>
      <c r="O76" s="201">
        <v>489</v>
      </c>
      <c r="P76" s="202">
        <v>491</v>
      </c>
      <c r="Q76" s="202">
        <v>418</v>
      </c>
      <c r="R76" s="202">
        <v>1</v>
      </c>
      <c r="S76" s="202">
        <v>345</v>
      </c>
      <c r="T76" s="202">
        <v>346</v>
      </c>
      <c r="U76" s="206">
        <v>82.535885167464102</v>
      </c>
      <c r="V76" s="202">
        <v>0</v>
      </c>
      <c r="W76" s="202">
        <v>165</v>
      </c>
      <c r="X76" s="202">
        <v>165</v>
      </c>
      <c r="Y76" s="206">
        <v>39.473684210526301</v>
      </c>
      <c r="Z76" s="206">
        <v>122.00956937799</v>
      </c>
      <c r="AA76" s="202">
        <v>1</v>
      </c>
      <c r="AB76" s="202">
        <v>510</v>
      </c>
      <c r="AC76" s="202">
        <v>511</v>
      </c>
      <c r="AD76" s="202">
        <v>418</v>
      </c>
      <c r="AE76" s="202">
        <v>1</v>
      </c>
      <c r="AF76" s="202">
        <v>352</v>
      </c>
      <c r="AG76" s="202">
        <v>353</v>
      </c>
      <c r="AH76" s="196">
        <v>84.210526315789494</v>
      </c>
      <c r="AI76" s="202">
        <v>0</v>
      </c>
      <c r="AJ76" s="202">
        <v>160</v>
      </c>
      <c r="AK76" s="202">
        <v>160</v>
      </c>
      <c r="AL76" s="196">
        <v>38.277511961722503</v>
      </c>
      <c r="AM76" s="196">
        <v>122.488038277512</v>
      </c>
      <c r="AN76" s="202">
        <v>1</v>
      </c>
      <c r="AO76" s="202">
        <v>512</v>
      </c>
      <c r="AP76" s="202">
        <v>513</v>
      </c>
      <c r="AQ76" s="202">
        <v>418</v>
      </c>
      <c r="AR76" s="202">
        <v>1</v>
      </c>
      <c r="AS76" s="202">
        <v>358</v>
      </c>
      <c r="AT76" s="202">
        <v>359</v>
      </c>
      <c r="AU76" s="196">
        <v>85.6459330143541</v>
      </c>
      <c r="AV76" s="202">
        <v>0</v>
      </c>
      <c r="AW76" s="202">
        <v>151</v>
      </c>
      <c r="AX76" s="202">
        <v>151</v>
      </c>
      <c r="AY76" s="196">
        <v>36.124401913875602</v>
      </c>
      <c r="AZ76" s="196">
        <v>121.77033492823</v>
      </c>
      <c r="BA76" s="202">
        <v>1</v>
      </c>
      <c r="BB76" s="202">
        <v>509</v>
      </c>
      <c r="BC76" s="202">
        <v>510</v>
      </c>
      <c r="BD76" s="202">
        <v>418</v>
      </c>
      <c r="BE76" s="202">
        <v>1</v>
      </c>
      <c r="BF76" s="202">
        <v>361</v>
      </c>
      <c r="BG76" s="202">
        <v>362</v>
      </c>
      <c r="BH76" s="206">
        <v>86.363636363636402</v>
      </c>
      <c r="BI76" s="202">
        <v>0</v>
      </c>
      <c r="BJ76" s="202">
        <v>147</v>
      </c>
      <c r="BK76" s="202">
        <v>147</v>
      </c>
      <c r="BL76" s="206">
        <v>35.167464114832498</v>
      </c>
      <c r="BM76" s="206">
        <v>121.531100478469</v>
      </c>
      <c r="BN76" s="202">
        <v>1</v>
      </c>
      <c r="BO76" s="202">
        <v>508</v>
      </c>
      <c r="BP76" s="202">
        <v>509</v>
      </c>
      <c r="BQ76" s="202">
        <v>418</v>
      </c>
      <c r="BR76" s="202">
        <v>1</v>
      </c>
      <c r="BS76" s="202">
        <v>361</v>
      </c>
      <c r="BT76" s="202">
        <v>362</v>
      </c>
      <c r="BU76" s="196">
        <v>86.363636363636402</v>
      </c>
      <c r="BV76" s="202">
        <v>0</v>
      </c>
      <c r="BW76" s="202">
        <v>147</v>
      </c>
      <c r="BX76" s="202">
        <v>147</v>
      </c>
      <c r="BY76" s="196">
        <v>35.167464114832498</v>
      </c>
      <c r="BZ76" s="196">
        <v>121.531100478469</v>
      </c>
      <c r="CA76" s="202">
        <v>1</v>
      </c>
      <c r="CB76" s="202">
        <v>508</v>
      </c>
      <c r="CC76" s="202">
        <v>509</v>
      </c>
      <c r="CD76" s="202">
        <v>364</v>
      </c>
      <c r="CE76" s="202">
        <v>1</v>
      </c>
      <c r="CF76" s="202">
        <v>366</v>
      </c>
      <c r="CG76" s="202">
        <v>367</v>
      </c>
      <c r="CH76" s="196">
        <v>100.549450549451</v>
      </c>
      <c r="CI76" s="202">
        <v>0</v>
      </c>
      <c r="CJ76" s="202">
        <v>149</v>
      </c>
      <c r="CK76" s="202">
        <v>149</v>
      </c>
      <c r="CL76" s="200">
        <v>40.934065934065899</v>
      </c>
      <c r="CM76" s="196">
        <v>141.48351648351601</v>
      </c>
      <c r="CN76" s="202">
        <v>1</v>
      </c>
      <c r="CO76" s="202">
        <v>515</v>
      </c>
      <c r="CP76" s="202">
        <v>516</v>
      </c>
      <c r="CQ76" s="12">
        <v>364</v>
      </c>
      <c r="CR76" s="12">
        <v>1</v>
      </c>
      <c r="CS76" s="12">
        <v>369</v>
      </c>
      <c r="CT76" s="12">
        <v>370</v>
      </c>
      <c r="CU76" s="196">
        <v>101.373626373626</v>
      </c>
      <c r="CV76" s="12">
        <v>0</v>
      </c>
      <c r="CW76" s="12">
        <v>144</v>
      </c>
      <c r="CX76" s="12">
        <v>144</v>
      </c>
      <c r="CY76" s="200">
        <v>39.560439560439598</v>
      </c>
      <c r="CZ76" s="196">
        <v>140.93406593406601</v>
      </c>
      <c r="DA76" s="201">
        <v>1</v>
      </c>
      <c r="DB76" s="201">
        <v>513</v>
      </c>
      <c r="DC76" s="12">
        <v>514</v>
      </c>
      <c r="DD76" s="12">
        <v>371</v>
      </c>
      <c r="DE76" s="12">
        <v>1</v>
      </c>
      <c r="DF76" s="12">
        <v>374</v>
      </c>
      <c r="DG76" s="12">
        <v>375</v>
      </c>
      <c r="DH76" s="196">
        <v>100.80862533692699</v>
      </c>
      <c r="DI76" s="12">
        <v>0</v>
      </c>
      <c r="DJ76" s="12">
        <v>146</v>
      </c>
      <c r="DK76" s="12">
        <v>146</v>
      </c>
      <c r="DL76" s="200">
        <v>39.353099730458197</v>
      </c>
      <c r="DM76" s="196">
        <v>140.16172506738499</v>
      </c>
      <c r="DN76" s="201">
        <v>1</v>
      </c>
      <c r="DO76" s="201">
        <v>520</v>
      </c>
      <c r="DP76" s="12">
        <v>521</v>
      </c>
      <c r="DQ76" s="12">
        <v>371</v>
      </c>
      <c r="DR76" s="12">
        <v>1</v>
      </c>
      <c r="DS76" s="12">
        <v>376</v>
      </c>
      <c r="DT76" s="12">
        <v>377</v>
      </c>
      <c r="DU76" s="196">
        <v>101.34770889487901</v>
      </c>
      <c r="DV76" s="12">
        <v>0</v>
      </c>
      <c r="DW76" s="12">
        <v>149</v>
      </c>
      <c r="DX76" s="12">
        <v>149</v>
      </c>
      <c r="DY76" s="200">
        <v>40.161725067385397</v>
      </c>
      <c r="DZ76" s="196">
        <v>141.50943396226401</v>
      </c>
      <c r="EA76" s="201">
        <v>1</v>
      </c>
      <c r="EB76" s="201">
        <v>525</v>
      </c>
      <c r="EC76" s="12">
        <v>526</v>
      </c>
      <c r="ED76" s="12">
        <v>377</v>
      </c>
      <c r="EE76" s="12">
        <v>1</v>
      </c>
      <c r="EF76" s="12">
        <v>376</v>
      </c>
      <c r="EG76" s="12">
        <v>377</v>
      </c>
      <c r="EH76" s="196">
        <v>99.734748010610105</v>
      </c>
      <c r="EI76" s="12">
        <v>0</v>
      </c>
      <c r="EJ76" s="12">
        <v>155</v>
      </c>
      <c r="EK76" s="12">
        <v>155</v>
      </c>
      <c r="EL76" s="200">
        <v>41.114058355437699</v>
      </c>
      <c r="EM76" s="196">
        <v>140.848806366048</v>
      </c>
      <c r="EN76" s="201">
        <v>1</v>
      </c>
      <c r="EO76" s="201">
        <v>531</v>
      </c>
      <c r="EP76" s="12">
        <v>532</v>
      </c>
      <c r="EQ76" s="219">
        <v>377</v>
      </c>
      <c r="ER76" s="12">
        <v>1</v>
      </c>
      <c r="ES76" s="12">
        <v>386</v>
      </c>
      <c r="ET76" s="12">
        <v>387</v>
      </c>
      <c r="EU76" s="196">
        <v>102.387267904509</v>
      </c>
      <c r="EV76" s="12">
        <v>0</v>
      </c>
      <c r="EW76" s="12">
        <v>152</v>
      </c>
      <c r="EX76" s="12">
        <v>152</v>
      </c>
      <c r="EY76" s="200">
        <v>40.318302387267899</v>
      </c>
      <c r="EZ76" s="196">
        <v>142.70557029177701</v>
      </c>
      <c r="FA76" s="201">
        <v>1</v>
      </c>
      <c r="FB76" s="201">
        <v>538</v>
      </c>
      <c r="FC76" s="12">
        <v>539</v>
      </c>
      <c r="FD76" s="219">
        <v>377</v>
      </c>
      <c r="FE76" s="12">
        <v>1</v>
      </c>
      <c r="FF76" s="12">
        <v>392</v>
      </c>
      <c r="FG76" s="12">
        <v>393</v>
      </c>
      <c r="FH76" s="196">
        <v>103.978779840849</v>
      </c>
      <c r="FI76" s="12">
        <v>0</v>
      </c>
      <c r="FJ76" s="12">
        <v>140</v>
      </c>
      <c r="FK76" s="12">
        <v>140</v>
      </c>
      <c r="FL76" s="200">
        <v>37.135278514588897</v>
      </c>
      <c r="FM76" s="196">
        <v>141.114058355438</v>
      </c>
      <c r="FN76" s="201">
        <v>1</v>
      </c>
      <c r="FO76" s="201">
        <v>532</v>
      </c>
      <c r="FP76" s="12">
        <v>533</v>
      </c>
      <c r="FQ76" s="219">
        <v>377</v>
      </c>
      <c r="FR76" s="12">
        <v>1</v>
      </c>
      <c r="FS76" s="12">
        <v>391</v>
      </c>
      <c r="FT76" s="12">
        <v>392</v>
      </c>
      <c r="FU76" s="196">
        <v>103.71352785145901</v>
      </c>
      <c r="FV76" s="12">
        <v>0</v>
      </c>
      <c r="FW76" s="12">
        <v>147</v>
      </c>
      <c r="FX76" s="12">
        <v>147</v>
      </c>
      <c r="FY76" s="200">
        <v>38.992042440318301</v>
      </c>
      <c r="FZ76" s="196">
        <v>142.70557029177701</v>
      </c>
      <c r="GA76" s="201">
        <v>1</v>
      </c>
      <c r="GB76" s="201">
        <v>538</v>
      </c>
      <c r="GC76" s="12">
        <v>539</v>
      </c>
      <c r="GD76" s="219">
        <v>377</v>
      </c>
      <c r="GE76" s="12">
        <v>1</v>
      </c>
      <c r="GF76" s="12">
        <v>393</v>
      </c>
      <c r="GG76" s="12">
        <v>394</v>
      </c>
      <c r="GH76" s="196">
        <v>104.244031830239</v>
      </c>
      <c r="GI76" s="12">
        <v>0</v>
      </c>
      <c r="GJ76" s="12">
        <v>149</v>
      </c>
      <c r="GK76" s="12">
        <v>149</v>
      </c>
      <c r="GL76" s="200">
        <v>39.522546419098099</v>
      </c>
      <c r="GM76" s="196">
        <v>143.76657824933699</v>
      </c>
      <c r="GN76" s="201">
        <v>1</v>
      </c>
      <c r="GO76" s="201">
        <v>542</v>
      </c>
      <c r="GP76" s="12">
        <v>543</v>
      </c>
      <c r="GQ76" s="219">
        <v>377</v>
      </c>
      <c r="GR76" s="12">
        <v>1</v>
      </c>
      <c r="GS76" s="12">
        <v>396</v>
      </c>
      <c r="GT76" s="12">
        <v>397</v>
      </c>
      <c r="GU76" s="196">
        <v>105.039787798408</v>
      </c>
      <c r="GV76" s="12">
        <v>0</v>
      </c>
      <c r="GW76" s="12">
        <v>149</v>
      </c>
      <c r="GX76" s="12">
        <v>149</v>
      </c>
      <c r="GY76" s="200">
        <v>39.522546419098099</v>
      </c>
      <c r="GZ76" s="196">
        <v>144.56233421750699</v>
      </c>
      <c r="HA76" s="201">
        <v>1</v>
      </c>
      <c r="HB76" s="201">
        <v>545</v>
      </c>
      <c r="HC76" s="12">
        <v>546</v>
      </c>
      <c r="HD76" s="12">
        <v>377</v>
      </c>
      <c r="HE76" s="12">
        <v>0</v>
      </c>
      <c r="HF76" s="12">
        <v>400</v>
      </c>
      <c r="HG76" s="12">
        <v>400</v>
      </c>
      <c r="HH76" s="12">
        <v>106.10079575596799</v>
      </c>
      <c r="HI76" s="12">
        <v>0</v>
      </c>
      <c r="HJ76" s="12">
        <v>151</v>
      </c>
      <c r="HK76" s="12">
        <v>151</v>
      </c>
      <c r="HL76" s="12">
        <v>40.053050397878003</v>
      </c>
      <c r="HM76" s="12">
        <v>146.15384615384599</v>
      </c>
      <c r="HN76" s="12">
        <v>0</v>
      </c>
      <c r="HO76" s="12">
        <v>551</v>
      </c>
      <c r="HP76" s="12">
        <v>551</v>
      </c>
      <c r="HQ76" s="229">
        <v>377</v>
      </c>
      <c r="HR76" s="12">
        <v>0</v>
      </c>
      <c r="HS76" s="12">
        <v>403</v>
      </c>
      <c r="HT76" s="12">
        <v>403</v>
      </c>
      <c r="HU76" s="196">
        <v>106.89655172413801</v>
      </c>
      <c r="HV76" s="12">
        <v>0</v>
      </c>
      <c r="HW76" s="12">
        <v>140</v>
      </c>
      <c r="HX76" s="12">
        <v>140</v>
      </c>
      <c r="HY76" s="200">
        <v>37.135278514588897</v>
      </c>
      <c r="HZ76" s="196">
        <v>144.031830238727</v>
      </c>
      <c r="IA76" s="201">
        <v>0</v>
      </c>
      <c r="IB76" s="201">
        <v>543</v>
      </c>
      <c r="IC76" s="12">
        <v>543</v>
      </c>
    </row>
    <row r="77" spans="1:237">
      <c r="A77" s="10">
        <v>819</v>
      </c>
      <c r="B77" s="14" t="s">
        <v>169</v>
      </c>
      <c r="C77" s="10">
        <v>819</v>
      </c>
      <c r="D77" s="18">
        <v>18</v>
      </c>
      <c r="E77" s="12">
        <v>0</v>
      </c>
      <c r="F77" s="12">
        <v>10</v>
      </c>
      <c r="G77" s="12">
        <v>10</v>
      </c>
      <c r="H77" s="196">
        <v>55.5555555555556</v>
      </c>
      <c r="I77" s="12">
        <v>0</v>
      </c>
      <c r="J77" s="12">
        <v>0</v>
      </c>
      <c r="K77" s="12">
        <v>0</v>
      </c>
      <c r="L77" s="200">
        <v>0</v>
      </c>
      <c r="M77" s="196">
        <v>55.5555555555556</v>
      </c>
      <c r="N77" s="201">
        <v>0</v>
      </c>
      <c r="O77" s="201">
        <v>10</v>
      </c>
      <c r="P77" s="202">
        <v>10</v>
      </c>
      <c r="Q77" s="202">
        <v>18</v>
      </c>
      <c r="R77" s="202">
        <v>0</v>
      </c>
      <c r="S77" s="202">
        <v>10</v>
      </c>
      <c r="T77" s="202">
        <v>10</v>
      </c>
      <c r="U77" s="206">
        <v>55.5555555555556</v>
      </c>
      <c r="V77" s="202">
        <v>0</v>
      </c>
      <c r="W77" s="202">
        <v>1</v>
      </c>
      <c r="X77" s="202">
        <v>1</v>
      </c>
      <c r="Y77" s="206">
        <v>5.5555555555555598</v>
      </c>
      <c r="Z77" s="206">
        <v>61.1111111111111</v>
      </c>
      <c r="AA77" s="202">
        <v>0</v>
      </c>
      <c r="AB77" s="202">
        <v>11</v>
      </c>
      <c r="AC77" s="202">
        <v>11</v>
      </c>
      <c r="AD77" s="202">
        <v>18</v>
      </c>
      <c r="AE77" s="202">
        <v>0</v>
      </c>
      <c r="AF77" s="202">
        <v>15</v>
      </c>
      <c r="AG77" s="202">
        <v>15</v>
      </c>
      <c r="AH77" s="196">
        <v>83.3333333333333</v>
      </c>
      <c r="AI77" s="202">
        <v>0</v>
      </c>
      <c r="AJ77" s="202">
        <v>1</v>
      </c>
      <c r="AK77" s="202">
        <v>1</v>
      </c>
      <c r="AL77" s="196">
        <v>5.5555555555555598</v>
      </c>
      <c r="AM77" s="196">
        <v>88.8888888888889</v>
      </c>
      <c r="AN77" s="202">
        <v>0</v>
      </c>
      <c r="AO77" s="202">
        <v>16</v>
      </c>
      <c r="AP77" s="202">
        <v>16</v>
      </c>
      <c r="AQ77" s="202">
        <v>18</v>
      </c>
      <c r="AR77" s="202">
        <v>0</v>
      </c>
      <c r="AS77" s="202">
        <v>14</v>
      </c>
      <c r="AT77" s="202">
        <v>14</v>
      </c>
      <c r="AU77" s="196">
        <v>77.7777777777778</v>
      </c>
      <c r="AV77" s="202">
        <v>0</v>
      </c>
      <c r="AW77" s="202">
        <v>3</v>
      </c>
      <c r="AX77" s="202">
        <v>3</v>
      </c>
      <c r="AY77" s="196">
        <v>16.6666666666667</v>
      </c>
      <c r="AZ77" s="196">
        <v>94.4444444444444</v>
      </c>
      <c r="BA77" s="202">
        <v>0</v>
      </c>
      <c r="BB77" s="202">
        <v>17</v>
      </c>
      <c r="BC77" s="202">
        <v>17</v>
      </c>
      <c r="BD77" s="202">
        <v>18</v>
      </c>
      <c r="BE77" s="202">
        <v>0</v>
      </c>
      <c r="BF77" s="202">
        <v>14</v>
      </c>
      <c r="BG77" s="202">
        <v>14</v>
      </c>
      <c r="BH77" s="206">
        <v>77.7777777777778</v>
      </c>
      <c r="BI77" s="202">
        <v>0</v>
      </c>
      <c r="BJ77" s="202">
        <v>3</v>
      </c>
      <c r="BK77" s="202">
        <v>3</v>
      </c>
      <c r="BL77" s="206">
        <v>16.6666666666667</v>
      </c>
      <c r="BM77" s="206">
        <v>94.4444444444444</v>
      </c>
      <c r="BN77" s="202">
        <v>0</v>
      </c>
      <c r="BO77" s="202">
        <v>17</v>
      </c>
      <c r="BP77" s="202">
        <v>17</v>
      </c>
      <c r="BQ77" s="202">
        <v>18</v>
      </c>
      <c r="BR77" s="202">
        <v>0</v>
      </c>
      <c r="BS77" s="202">
        <v>13</v>
      </c>
      <c r="BT77" s="202">
        <v>13</v>
      </c>
      <c r="BU77" s="196">
        <v>72.2222222222222</v>
      </c>
      <c r="BV77" s="202">
        <v>0</v>
      </c>
      <c r="BW77" s="202">
        <v>3</v>
      </c>
      <c r="BX77" s="202">
        <v>3</v>
      </c>
      <c r="BY77" s="196">
        <v>16.6666666666667</v>
      </c>
      <c r="BZ77" s="196">
        <v>88.8888888888889</v>
      </c>
      <c r="CA77" s="202">
        <v>0</v>
      </c>
      <c r="CB77" s="202">
        <v>16</v>
      </c>
      <c r="CC77" s="202">
        <v>16</v>
      </c>
      <c r="CD77" s="202">
        <v>30</v>
      </c>
      <c r="CE77" s="202">
        <v>0</v>
      </c>
      <c r="CF77" s="202">
        <v>13</v>
      </c>
      <c r="CG77" s="202">
        <v>13</v>
      </c>
      <c r="CH77" s="196">
        <v>43.3333333333333</v>
      </c>
      <c r="CI77" s="202">
        <v>0</v>
      </c>
      <c r="CJ77" s="202">
        <v>3</v>
      </c>
      <c r="CK77" s="202">
        <v>3</v>
      </c>
      <c r="CL77" s="200">
        <v>10</v>
      </c>
      <c r="CM77" s="196">
        <v>53.3333333333333</v>
      </c>
      <c r="CN77" s="202">
        <v>0</v>
      </c>
      <c r="CO77" s="202">
        <v>16</v>
      </c>
      <c r="CP77" s="202">
        <v>16</v>
      </c>
      <c r="CQ77" s="12">
        <v>30</v>
      </c>
      <c r="CR77" s="12">
        <v>0</v>
      </c>
      <c r="CS77" s="12">
        <v>14</v>
      </c>
      <c r="CT77" s="12">
        <v>14</v>
      </c>
      <c r="CU77" s="196">
        <v>46.6666666666667</v>
      </c>
      <c r="CV77" s="12">
        <v>0</v>
      </c>
      <c r="CW77" s="12">
        <v>3</v>
      </c>
      <c r="CX77" s="12">
        <v>3</v>
      </c>
      <c r="CY77" s="200">
        <v>10</v>
      </c>
      <c r="CZ77" s="196">
        <v>56.6666666666667</v>
      </c>
      <c r="DA77" s="201">
        <v>0</v>
      </c>
      <c r="DB77" s="201">
        <v>17</v>
      </c>
      <c r="DC77" s="12">
        <v>17</v>
      </c>
      <c r="DD77" s="12">
        <v>30</v>
      </c>
      <c r="DE77" s="12">
        <v>0</v>
      </c>
      <c r="DF77" s="12">
        <v>14</v>
      </c>
      <c r="DG77" s="12">
        <v>14</v>
      </c>
      <c r="DH77" s="196">
        <v>46.6666666666667</v>
      </c>
      <c r="DI77" s="12">
        <v>0</v>
      </c>
      <c r="DJ77" s="12">
        <v>3</v>
      </c>
      <c r="DK77" s="12">
        <v>3</v>
      </c>
      <c r="DL77" s="200">
        <v>10</v>
      </c>
      <c r="DM77" s="196">
        <v>56.6666666666667</v>
      </c>
      <c r="DN77" s="201">
        <v>0</v>
      </c>
      <c r="DO77" s="201">
        <v>17</v>
      </c>
      <c r="DP77" s="12">
        <v>17</v>
      </c>
      <c r="DQ77" s="12">
        <v>30</v>
      </c>
      <c r="DR77" s="12">
        <v>0</v>
      </c>
      <c r="DS77" s="12">
        <v>14</v>
      </c>
      <c r="DT77" s="12">
        <v>14</v>
      </c>
      <c r="DU77" s="196">
        <v>46.6666666666667</v>
      </c>
      <c r="DV77" s="12">
        <v>0</v>
      </c>
      <c r="DW77" s="12">
        <v>3</v>
      </c>
      <c r="DX77" s="12">
        <v>3</v>
      </c>
      <c r="DY77" s="200">
        <v>10</v>
      </c>
      <c r="DZ77" s="196">
        <v>56.6666666666667</v>
      </c>
      <c r="EA77" s="201">
        <v>0</v>
      </c>
      <c r="EB77" s="201">
        <v>17</v>
      </c>
      <c r="EC77" s="12">
        <v>17</v>
      </c>
      <c r="ED77" s="12">
        <v>30</v>
      </c>
      <c r="EE77" s="12">
        <v>0</v>
      </c>
      <c r="EF77" s="12">
        <v>13</v>
      </c>
      <c r="EG77" s="12">
        <v>13</v>
      </c>
      <c r="EH77" s="196">
        <v>43.3333333333333</v>
      </c>
      <c r="EI77" s="12">
        <v>0</v>
      </c>
      <c r="EJ77" s="12">
        <v>3</v>
      </c>
      <c r="EK77" s="12">
        <v>3</v>
      </c>
      <c r="EL77" s="200">
        <v>10</v>
      </c>
      <c r="EM77" s="196">
        <v>53.3333333333333</v>
      </c>
      <c r="EN77" s="201">
        <v>0</v>
      </c>
      <c r="EO77" s="201">
        <v>16</v>
      </c>
      <c r="EP77" s="12">
        <v>16</v>
      </c>
      <c r="EQ77" s="219">
        <v>30</v>
      </c>
      <c r="ER77" s="12">
        <v>0</v>
      </c>
      <c r="ES77" s="12">
        <v>13</v>
      </c>
      <c r="ET77" s="12">
        <v>13</v>
      </c>
      <c r="EU77" s="196">
        <v>43.3333333333333</v>
      </c>
      <c r="EV77" s="12">
        <v>0</v>
      </c>
      <c r="EW77" s="12">
        <v>3</v>
      </c>
      <c r="EX77" s="12">
        <v>3</v>
      </c>
      <c r="EY77" s="200">
        <v>10</v>
      </c>
      <c r="EZ77" s="196">
        <v>53.3333333333333</v>
      </c>
      <c r="FA77" s="201">
        <v>0</v>
      </c>
      <c r="FB77" s="201">
        <v>16</v>
      </c>
      <c r="FC77" s="12">
        <v>16</v>
      </c>
      <c r="FD77" s="219">
        <v>30</v>
      </c>
      <c r="FE77" s="12">
        <v>0</v>
      </c>
      <c r="FF77" s="12">
        <v>8</v>
      </c>
      <c r="FG77" s="12">
        <v>8</v>
      </c>
      <c r="FH77" s="196">
        <v>26.6666666666667</v>
      </c>
      <c r="FI77" s="12">
        <v>0</v>
      </c>
      <c r="FJ77" s="12">
        <v>3</v>
      </c>
      <c r="FK77" s="12">
        <v>3</v>
      </c>
      <c r="FL77" s="200">
        <v>10</v>
      </c>
      <c r="FM77" s="196">
        <v>36.6666666666667</v>
      </c>
      <c r="FN77" s="201">
        <v>0</v>
      </c>
      <c r="FO77" s="201">
        <v>11</v>
      </c>
      <c r="FP77" s="12">
        <v>11</v>
      </c>
      <c r="FQ77" s="219">
        <v>30</v>
      </c>
      <c r="FR77" s="12">
        <v>0</v>
      </c>
      <c r="FS77" s="12">
        <v>8</v>
      </c>
      <c r="FT77" s="12">
        <v>8</v>
      </c>
      <c r="FU77" s="196">
        <v>26.6666666666667</v>
      </c>
      <c r="FV77" s="12">
        <v>0</v>
      </c>
      <c r="FW77" s="12">
        <v>3</v>
      </c>
      <c r="FX77" s="12">
        <v>3</v>
      </c>
      <c r="FY77" s="200">
        <v>10</v>
      </c>
      <c r="FZ77" s="196">
        <v>36.6666666666667</v>
      </c>
      <c r="GA77" s="201">
        <v>0</v>
      </c>
      <c r="GB77" s="201">
        <v>11</v>
      </c>
      <c r="GC77" s="12">
        <v>11</v>
      </c>
      <c r="GD77" s="219">
        <v>30</v>
      </c>
      <c r="GE77" s="12">
        <v>0</v>
      </c>
      <c r="GF77" s="12">
        <v>8</v>
      </c>
      <c r="GG77" s="12">
        <v>8</v>
      </c>
      <c r="GH77" s="196">
        <v>26.6666666666667</v>
      </c>
      <c r="GI77" s="12">
        <v>0</v>
      </c>
      <c r="GJ77" s="12">
        <v>4</v>
      </c>
      <c r="GK77" s="12">
        <v>4</v>
      </c>
      <c r="GL77" s="200">
        <v>13.3333333333333</v>
      </c>
      <c r="GM77" s="196">
        <v>40</v>
      </c>
      <c r="GN77" s="201">
        <v>0</v>
      </c>
      <c r="GO77" s="201">
        <v>12</v>
      </c>
      <c r="GP77" s="12">
        <v>12</v>
      </c>
      <c r="GQ77" s="219">
        <v>30</v>
      </c>
      <c r="GR77" s="12">
        <v>0</v>
      </c>
      <c r="GS77" s="12">
        <v>8</v>
      </c>
      <c r="GT77" s="12">
        <v>8</v>
      </c>
      <c r="GU77" s="196">
        <v>26.6666666666667</v>
      </c>
      <c r="GV77" s="12">
        <v>0</v>
      </c>
      <c r="GW77" s="12">
        <v>4</v>
      </c>
      <c r="GX77" s="12">
        <v>4</v>
      </c>
      <c r="GY77" s="200">
        <v>13.3333333333333</v>
      </c>
      <c r="GZ77" s="196">
        <v>40</v>
      </c>
      <c r="HA77" s="201">
        <v>0</v>
      </c>
      <c r="HB77" s="201">
        <v>12</v>
      </c>
      <c r="HC77" s="12">
        <v>12</v>
      </c>
      <c r="HD77" s="12">
        <v>30</v>
      </c>
      <c r="HE77" s="12">
        <v>0</v>
      </c>
      <c r="HF77" s="12">
        <v>9</v>
      </c>
      <c r="HG77" s="12">
        <v>9</v>
      </c>
      <c r="HH77" s="12">
        <v>30</v>
      </c>
      <c r="HI77" s="12">
        <v>0</v>
      </c>
      <c r="HJ77" s="12">
        <v>3</v>
      </c>
      <c r="HK77" s="12">
        <v>3</v>
      </c>
      <c r="HL77" s="12">
        <v>10</v>
      </c>
      <c r="HM77" s="12">
        <v>40</v>
      </c>
      <c r="HN77" s="12">
        <v>0</v>
      </c>
      <c r="HO77" s="12">
        <v>12</v>
      </c>
      <c r="HP77" s="12">
        <v>12</v>
      </c>
      <c r="HQ77" s="229">
        <v>30</v>
      </c>
      <c r="HR77" s="12">
        <v>0</v>
      </c>
      <c r="HS77" s="12">
        <v>9</v>
      </c>
      <c r="HT77" s="12">
        <v>9</v>
      </c>
      <c r="HU77" s="196">
        <v>30</v>
      </c>
      <c r="HV77" s="12">
        <v>0</v>
      </c>
      <c r="HW77" s="12">
        <v>4</v>
      </c>
      <c r="HX77" s="12">
        <v>4</v>
      </c>
      <c r="HY77" s="200">
        <v>13.3333333333333</v>
      </c>
      <c r="HZ77" s="196">
        <v>43.3333333333333</v>
      </c>
      <c r="IA77" s="201">
        <v>0</v>
      </c>
      <c r="IB77" s="201">
        <v>13</v>
      </c>
      <c r="IC77" s="12">
        <v>13</v>
      </c>
    </row>
    <row r="78" spans="1:237">
      <c r="A78" s="10">
        <v>854</v>
      </c>
      <c r="B78" s="14" t="s">
        <v>170</v>
      </c>
      <c r="C78" s="10">
        <v>854</v>
      </c>
      <c r="D78" s="18">
        <v>15</v>
      </c>
      <c r="E78" s="12">
        <v>0</v>
      </c>
      <c r="F78" s="12">
        <v>13</v>
      </c>
      <c r="G78" s="12">
        <v>13</v>
      </c>
      <c r="H78" s="196">
        <v>86.6666666666667</v>
      </c>
      <c r="I78" s="12">
        <v>0</v>
      </c>
      <c r="J78" s="12">
        <v>4</v>
      </c>
      <c r="K78" s="12">
        <v>4</v>
      </c>
      <c r="L78" s="200">
        <v>26.6666666666667</v>
      </c>
      <c r="M78" s="196">
        <v>113.333333333333</v>
      </c>
      <c r="N78" s="201">
        <v>0</v>
      </c>
      <c r="O78" s="201">
        <v>17</v>
      </c>
      <c r="P78" s="202">
        <v>17</v>
      </c>
      <c r="Q78" s="202">
        <v>15</v>
      </c>
      <c r="R78" s="202">
        <v>0</v>
      </c>
      <c r="S78" s="202">
        <v>13</v>
      </c>
      <c r="T78" s="202">
        <v>13</v>
      </c>
      <c r="U78" s="206">
        <v>86.6666666666667</v>
      </c>
      <c r="V78" s="202">
        <v>0</v>
      </c>
      <c r="W78" s="202">
        <v>7</v>
      </c>
      <c r="X78" s="202">
        <v>7</v>
      </c>
      <c r="Y78" s="206">
        <v>46.6666666666667</v>
      </c>
      <c r="Z78" s="206">
        <v>133.333333333333</v>
      </c>
      <c r="AA78" s="202">
        <v>0</v>
      </c>
      <c r="AB78" s="202">
        <v>20</v>
      </c>
      <c r="AC78" s="202">
        <v>20</v>
      </c>
      <c r="AD78" s="202">
        <v>15</v>
      </c>
      <c r="AE78" s="202">
        <v>0</v>
      </c>
      <c r="AF78" s="202">
        <v>13</v>
      </c>
      <c r="AG78" s="202">
        <v>13</v>
      </c>
      <c r="AH78" s="196">
        <v>86.6666666666667</v>
      </c>
      <c r="AI78" s="202">
        <v>0</v>
      </c>
      <c r="AJ78" s="202">
        <v>9</v>
      </c>
      <c r="AK78" s="202">
        <v>9</v>
      </c>
      <c r="AL78" s="196">
        <v>60</v>
      </c>
      <c r="AM78" s="196">
        <v>146.666666666667</v>
      </c>
      <c r="AN78" s="202">
        <v>0</v>
      </c>
      <c r="AO78" s="202">
        <v>22</v>
      </c>
      <c r="AP78" s="202">
        <v>22</v>
      </c>
      <c r="AQ78" s="202">
        <v>15</v>
      </c>
      <c r="AR78" s="202">
        <v>0</v>
      </c>
      <c r="AS78" s="202">
        <v>13</v>
      </c>
      <c r="AT78" s="202">
        <v>13</v>
      </c>
      <c r="AU78" s="196">
        <v>86.6666666666667</v>
      </c>
      <c r="AV78" s="202">
        <v>0</v>
      </c>
      <c r="AW78" s="202">
        <v>8</v>
      </c>
      <c r="AX78" s="202">
        <v>8</v>
      </c>
      <c r="AY78" s="196">
        <v>53.3333333333333</v>
      </c>
      <c r="AZ78" s="196">
        <v>140</v>
      </c>
      <c r="BA78" s="202">
        <v>0</v>
      </c>
      <c r="BB78" s="202">
        <v>21</v>
      </c>
      <c r="BC78" s="202">
        <v>21</v>
      </c>
      <c r="BD78" s="202">
        <v>15</v>
      </c>
      <c r="BE78" s="202">
        <v>0</v>
      </c>
      <c r="BF78" s="202">
        <v>13</v>
      </c>
      <c r="BG78" s="202">
        <v>13</v>
      </c>
      <c r="BH78" s="206">
        <v>86.6666666666667</v>
      </c>
      <c r="BI78" s="202">
        <v>0</v>
      </c>
      <c r="BJ78" s="202">
        <v>8</v>
      </c>
      <c r="BK78" s="202">
        <v>8</v>
      </c>
      <c r="BL78" s="206">
        <v>53.3333333333333</v>
      </c>
      <c r="BM78" s="206">
        <v>140</v>
      </c>
      <c r="BN78" s="202">
        <v>0</v>
      </c>
      <c r="BO78" s="202">
        <v>21</v>
      </c>
      <c r="BP78" s="202">
        <v>21</v>
      </c>
      <c r="BQ78" s="202">
        <v>15</v>
      </c>
      <c r="BR78" s="202">
        <v>0</v>
      </c>
      <c r="BS78" s="202">
        <v>12</v>
      </c>
      <c r="BT78" s="202">
        <v>12</v>
      </c>
      <c r="BU78" s="196">
        <v>80</v>
      </c>
      <c r="BV78" s="202">
        <v>0</v>
      </c>
      <c r="BW78" s="202">
        <v>6</v>
      </c>
      <c r="BX78" s="202">
        <v>6</v>
      </c>
      <c r="BY78" s="196">
        <v>40</v>
      </c>
      <c r="BZ78" s="196">
        <v>120</v>
      </c>
      <c r="CA78" s="202">
        <v>0</v>
      </c>
      <c r="CB78" s="202">
        <v>18</v>
      </c>
      <c r="CC78" s="202">
        <v>18</v>
      </c>
      <c r="CD78" s="202">
        <v>16</v>
      </c>
      <c r="CE78" s="202">
        <v>0</v>
      </c>
      <c r="CF78" s="202">
        <v>13</v>
      </c>
      <c r="CG78" s="202">
        <v>13</v>
      </c>
      <c r="CH78" s="196">
        <v>81.25</v>
      </c>
      <c r="CI78" s="202">
        <v>0</v>
      </c>
      <c r="CJ78" s="202">
        <v>4</v>
      </c>
      <c r="CK78" s="202">
        <v>4</v>
      </c>
      <c r="CL78" s="200">
        <v>25</v>
      </c>
      <c r="CM78" s="196">
        <v>106.25</v>
      </c>
      <c r="CN78" s="202">
        <v>0</v>
      </c>
      <c r="CO78" s="202">
        <v>17</v>
      </c>
      <c r="CP78" s="202">
        <v>17</v>
      </c>
      <c r="CQ78" s="12">
        <v>16</v>
      </c>
      <c r="CR78" s="12">
        <v>0</v>
      </c>
      <c r="CS78" s="12">
        <v>15</v>
      </c>
      <c r="CT78" s="12">
        <v>15</v>
      </c>
      <c r="CU78" s="196">
        <v>93.75</v>
      </c>
      <c r="CV78" s="12">
        <v>0</v>
      </c>
      <c r="CW78" s="12">
        <v>6</v>
      </c>
      <c r="CX78" s="12">
        <v>6</v>
      </c>
      <c r="CY78" s="200">
        <v>37.5</v>
      </c>
      <c r="CZ78" s="196">
        <v>131.25</v>
      </c>
      <c r="DA78" s="201">
        <v>0</v>
      </c>
      <c r="DB78" s="201">
        <v>21</v>
      </c>
      <c r="DC78" s="12">
        <v>21</v>
      </c>
      <c r="DD78" s="12">
        <v>16</v>
      </c>
      <c r="DE78" s="12">
        <v>0</v>
      </c>
      <c r="DF78" s="12">
        <v>15</v>
      </c>
      <c r="DG78" s="12">
        <v>15</v>
      </c>
      <c r="DH78" s="196">
        <v>93.75</v>
      </c>
      <c r="DI78" s="12">
        <v>0</v>
      </c>
      <c r="DJ78" s="12">
        <v>5</v>
      </c>
      <c r="DK78" s="12">
        <v>5</v>
      </c>
      <c r="DL78" s="200">
        <v>31.25</v>
      </c>
      <c r="DM78" s="196">
        <v>125</v>
      </c>
      <c r="DN78" s="201">
        <v>0</v>
      </c>
      <c r="DO78" s="201">
        <v>20</v>
      </c>
      <c r="DP78" s="12">
        <v>20</v>
      </c>
      <c r="DQ78" s="12">
        <v>16</v>
      </c>
      <c r="DR78" s="12">
        <v>0</v>
      </c>
      <c r="DS78" s="12">
        <v>18</v>
      </c>
      <c r="DT78" s="12">
        <v>18</v>
      </c>
      <c r="DU78" s="196">
        <v>112.5</v>
      </c>
      <c r="DV78" s="12">
        <v>0</v>
      </c>
      <c r="DW78" s="12">
        <v>3</v>
      </c>
      <c r="DX78" s="12">
        <v>3</v>
      </c>
      <c r="DY78" s="200">
        <v>18.75</v>
      </c>
      <c r="DZ78" s="196">
        <v>131.25</v>
      </c>
      <c r="EA78" s="201">
        <v>0</v>
      </c>
      <c r="EB78" s="201">
        <v>21</v>
      </c>
      <c r="EC78" s="12">
        <v>21</v>
      </c>
      <c r="ED78" s="12">
        <v>17</v>
      </c>
      <c r="EE78" s="12">
        <v>0</v>
      </c>
      <c r="EF78" s="12">
        <v>18</v>
      </c>
      <c r="EG78" s="12">
        <v>18</v>
      </c>
      <c r="EH78" s="196">
        <v>105.88235294117599</v>
      </c>
      <c r="EI78" s="12">
        <v>0</v>
      </c>
      <c r="EJ78" s="12">
        <v>2</v>
      </c>
      <c r="EK78" s="12">
        <v>2</v>
      </c>
      <c r="EL78" s="200">
        <v>11.764705882352899</v>
      </c>
      <c r="EM78" s="196">
        <v>117.64705882352899</v>
      </c>
      <c r="EN78" s="201">
        <v>0</v>
      </c>
      <c r="EO78" s="201">
        <v>20</v>
      </c>
      <c r="EP78" s="12">
        <v>20</v>
      </c>
      <c r="EQ78" s="219">
        <v>17</v>
      </c>
      <c r="ER78" s="12">
        <v>0</v>
      </c>
      <c r="ES78" s="12">
        <v>19</v>
      </c>
      <c r="ET78" s="12">
        <v>19</v>
      </c>
      <c r="EU78" s="196">
        <v>111.764705882353</v>
      </c>
      <c r="EV78" s="12">
        <v>0</v>
      </c>
      <c r="EW78" s="12">
        <v>2</v>
      </c>
      <c r="EX78" s="12">
        <v>2</v>
      </c>
      <c r="EY78" s="200">
        <v>11.764705882352899</v>
      </c>
      <c r="EZ78" s="196">
        <v>123.529411764706</v>
      </c>
      <c r="FA78" s="201">
        <v>0</v>
      </c>
      <c r="FB78" s="201">
        <v>21</v>
      </c>
      <c r="FC78" s="12">
        <v>21</v>
      </c>
      <c r="FD78" s="219">
        <v>17</v>
      </c>
      <c r="FE78" s="12">
        <v>0</v>
      </c>
      <c r="FF78" s="12">
        <v>17</v>
      </c>
      <c r="FG78" s="12">
        <v>17</v>
      </c>
      <c r="FH78" s="196">
        <v>100</v>
      </c>
      <c r="FI78" s="12">
        <v>0</v>
      </c>
      <c r="FJ78" s="12">
        <v>6</v>
      </c>
      <c r="FK78" s="12">
        <v>6</v>
      </c>
      <c r="FL78" s="200">
        <v>35.294117647058798</v>
      </c>
      <c r="FM78" s="196">
        <v>135.29411764705901</v>
      </c>
      <c r="FN78" s="201">
        <v>0</v>
      </c>
      <c r="FO78" s="201">
        <v>23</v>
      </c>
      <c r="FP78" s="12">
        <v>23</v>
      </c>
      <c r="FQ78" s="219">
        <v>17</v>
      </c>
      <c r="FR78" s="12">
        <v>0</v>
      </c>
      <c r="FS78" s="12">
        <v>17</v>
      </c>
      <c r="FT78" s="12">
        <v>17</v>
      </c>
      <c r="FU78" s="196">
        <v>100</v>
      </c>
      <c r="FV78" s="12">
        <v>0</v>
      </c>
      <c r="FW78" s="12">
        <v>7</v>
      </c>
      <c r="FX78" s="12">
        <v>7</v>
      </c>
      <c r="FY78" s="200">
        <v>41.176470588235297</v>
      </c>
      <c r="FZ78" s="196">
        <v>141.17647058823499</v>
      </c>
      <c r="GA78" s="201">
        <v>0</v>
      </c>
      <c r="GB78" s="201">
        <v>24</v>
      </c>
      <c r="GC78" s="12">
        <v>24</v>
      </c>
      <c r="GD78" s="219">
        <v>17</v>
      </c>
      <c r="GE78" s="12">
        <v>0</v>
      </c>
      <c r="GF78" s="12">
        <v>19</v>
      </c>
      <c r="GG78" s="12">
        <v>19</v>
      </c>
      <c r="GH78" s="196">
        <v>111.764705882353</v>
      </c>
      <c r="GI78" s="12">
        <v>0</v>
      </c>
      <c r="GJ78" s="12">
        <v>6</v>
      </c>
      <c r="GK78" s="12">
        <v>6</v>
      </c>
      <c r="GL78" s="200">
        <v>35.294117647058798</v>
      </c>
      <c r="GM78" s="196">
        <v>147.058823529412</v>
      </c>
      <c r="GN78" s="201">
        <v>0</v>
      </c>
      <c r="GO78" s="201">
        <v>25</v>
      </c>
      <c r="GP78" s="12">
        <v>25</v>
      </c>
      <c r="GQ78" s="219">
        <v>17</v>
      </c>
      <c r="GR78" s="12">
        <v>0</v>
      </c>
      <c r="GS78" s="12">
        <v>18</v>
      </c>
      <c r="GT78" s="12">
        <v>18</v>
      </c>
      <c r="GU78" s="196">
        <v>105.88235294117599</v>
      </c>
      <c r="GV78" s="12">
        <v>0</v>
      </c>
      <c r="GW78" s="12">
        <v>6</v>
      </c>
      <c r="GX78" s="12">
        <v>6</v>
      </c>
      <c r="GY78" s="200">
        <v>35.294117647058798</v>
      </c>
      <c r="GZ78" s="196">
        <v>141.17647058823499</v>
      </c>
      <c r="HA78" s="201">
        <v>0</v>
      </c>
      <c r="HB78" s="201">
        <v>24</v>
      </c>
      <c r="HC78" s="12">
        <v>24</v>
      </c>
      <c r="HD78" s="12">
        <v>17</v>
      </c>
      <c r="HE78" s="12">
        <v>0</v>
      </c>
      <c r="HF78" s="12">
        <v>17</v>
      </c>
      <c r="HG78" s="12">
        <v>17</v>
      </c>
      <c r="HH78" s="12">
        <v>100</v>
      </c>
      <c r="HI78" s="12">
        <v>0</v>
      </c>
      <c r="HJ78" s="12">
        <v>6</v>
      </c>
      <c r="HK78" s="12">
        <v>6</v>
      </c>
      <c r="HL78" s="12">
        <v>35.294117647058798</v>
      </c>
      <c r="HM78" s="12">
        <v>135.29411764705901</v>
      </c>
      <c r="HN78" s="12">
        <v>0</v>
      </c>
      <c r="HO78" s="12">
        <v>23</v>
      </c>
      <c r="HP78" s="12">
        <v>23</v>
      </c>
      <c r="HQ78" s="229">
        <v>17</v>
      </c>
      <c r="HR78" s="12">
        <v>0</v>
      </c>
      <c r="HS78" s="12">
        <v>17</v>
      </c>
      <c r="HT78" s="12">
        <v>17</v>
      </c>
      <c r="HU78" s="196">
        <v>100</v>
      </c>
      <c r="HV78" s="12">
        <v>0</v>
      </c>
      <c r="HW78" s="12">
        <v>3</v>
      </c>
      <c r="HX78" s="12">
        <v>3</v>
      </c>
      <c r="HY78" s="200">
        <v>17.647058823529399</v>
      </c>
      <c r="HZ78" s="196">
        <v>117.64705882352899</v>
      </c>
      <c r="IA78" s="201">
        <v>0</v>
      </c>
      <c r="IB78" s="201">
        <v>20</v>
      </c>
      <c r="IC78" s="12">
        <v>20</v>
      </c>
    </row>
    <row r="79" spans="1:237">
      <c r="A79" s="10">
        <v>887</v>
      </c>
      <c r="B79" s="14" t="s">
        <v>171</v>
      </c>
      <c r="C79" s="10">
        <v>887</v>
      </c>
      <c r="D79" s="18">
        <v>175</v>
      </c>
      <c r="E79" s="12">
        <v>1</v>
      </c>
      <c r="F79" s="12">
        <v>210</v>
      </c>
      <c r="G79" s="12">
        <v>211</v>
      </c>
      <c r="H79" s="196">
        <v>120</v>
      </c>
      <c r="I79" s="12">
        <v>0</v>
      </c>
      <c r="J79" s="12">
        <v>35</v>
      </c>
      <c r="K79" s="12">
        <v>35</v>
      </c>
      <c r="L79" s="200">
        <v>20</v>
      </c>
      <c r="M79" s="196">
        <v>140</v>
      </c>
      <c r="N79" s="201">
        <v>1</v>
      </c>
      <c r="O79" s="201">
        <v>245</v>
      </c>
      <c r="P79" s="202">
        <v>246</v>
      </c>
      <c r="Q79" s="202">
        <v>175</v>
      </c>
      <c r="R79" s="202">
        <v>1</v>
      </c>
      <c r="S79" s="202">
        <v>212</v>
      </c>
      <c r="T79" s="202">
        <v>213</v>
      </c>
      <c r="U79" s="206">
        <v>121.142857142857</v>
      </c>
      <c r="V79" s="202">
        <v>0</v>
      </c>
      <c r="W79" s="202">
        <v>37</v>
      </c>
      <c r="X79" s="202">
        <v>37</v>
      </c>
      <c r="Y79" s="206">
        <v>21.1428571428571</v>
      </c>
      <c r="Z79" s="206">
        <v>142.28571428571399</v>
      </c>
      <c r="AA79" s="202">
        <v>1</v>
      </c>
      <c r="AB79" s="202">
        <v>249</v>
      </c>
      <c r="AC79" s="202">
        <v>250</v>
      </c>
      <c r="AD79" s="202">
        <v>175</v>
      </c>
      <c r="AE79" s="202">
        <v>0</v>
      </c>
      <c r="AF79" s="202">
        <v>212</v>
      </c>
      <c r="AG79" s="202">
        <v>212</v>
      </c>
      <c r="AH79" s="196">
        <v>121.142857142857</v>
      </c>
      <c r="AI79" s="202">
        <v>0</v>
      </c>
      <c r="AJ79" s="202">
        <v>35</v>
      </c>
      <c r="AK79" s="202">
        <v>35</v>
      </c>
      <c r="AL79" s="196">
        <v>20</v>
      </c>
      <c r="AM79" s="196">
        <v>141.142857142857</v>
      </c>
      <c r="AN79" s="202">
        <v>0</v>
      </c>
      <c r="AO79" s="202">
        <v>247</v>
      </c>
      <c r="AP79" s="202">
        <v>247</v>
      </c>
      <c r="AQ79" s="202">
        <v>175</v>
      </c>
      <c r="AR79" s="202">
        <v>0</v>
      </c>
      <c r="AS79" s="202">
        <v>212</v>
      </c>
      <c r="AT79" s="202">
        <v>212</v>
      </c>
      <c r="AU79" s="196">
        <v>121.142857142857</v>
      </c>
      <c r="AV79" s="202">
        <v>0</v>
      </c>
      <c r="AW79" s="202">
        <v>32</v>
      </c>
      <c r="AX79" s="202">
        <v>32</v>
      </c>
      <c r="AY79" s="196">
        <v>18.285714285714299</v>
      </c>
      <c r="AZ79" s="196">
        <v>139.42857142857099</v>
      </c>
      <c r="BA79" s="202">
        <v>0</v>
      </c>
      <c r="BB79" s="202">
        <v>244</v>
      </c>
      <c r="BC79" s="202">
        <v>244</v>
      </c>
      <c r="BD79" s="202">
        <v>175</v>
      </c>
      <c r="BE79" s="202">
        <v>0</v>
      </c>
      <c r="BF79" s="202">
        <v>211</v>
      </c>
      <c r="BG79" s="202">
        <v>211</v>
      </c>
      <c r="BH79" s="206">
        <v>120.571428571429</v>
      </c>
      <c r="BI79" s="202">
        <v>0</v>
      </c>
      <c r="BJ79" s="202">
        <v>35</v>
      </c>
      <c r="BK79" s="202">
        <v>35</v>
      </c>
      <c r="BL79" s="206">
        <v>20</v>
      </c>
      <c r="BM79" s="206">
        <v>140.57142857142901</v>
      </c>
      <c r="BN79" s="202">
        <v>0</v>
      </c>
      <c r="BO79" s="202">
        <v>246</v>
      </c>
      <c r="BP79" s="202">
        <v>246</v>
      </c>
      <c r="BQ79" s="202">
        <v>175</v>
      </c>
      <c r="BR79" s="202">
        <v>0</v>
      </c>
      <c r="BS79" s="202">
        <v>217</v>
      </c>
      <c r="BT79" s="202">
        <v>217</v>
      </c>
      <c r="BU79" s="196">
        <v>124</v>
      </c>
      <c r="BV79" s="202">
        <v>0</v>
      </c>
      <c r="BW79" s="202">
        <v>31</v>
      </c>
      <c r="BX79" s="202">
        <v>31</v>
      </c>
      <c r="BY79" s="196">
        <v>17.714285714285701</v>
      </c>
      <c r="BZ79" s="196">
        <v>141.71428571428601</v>
      </c>
      <c r="CA79" s="202">
        <v>0</v>
      </c>
      <c r="CB79" s="202">
        <v>248</v>
      </c>
      <c r="CC79" s="202">
        <v>248</v>
      </c>
      <c r="CD79" s="202">
        <v>174</v>
      </c>
      <c r="CE79" s="202">
        <v>0</v>
      </c>
      <c r="CF79" s="202">
        <v>219</v>
      </c>
      <c r="CG79" s="202">
        <v>219</v>
      </c>
      <c r="CH79" s="196">
        <v>125.862068965517</v>
      </c>
      <c r="CI79" s="202">
        <v>0</v>
      </c>
      <c r="CJ79" s="202">
        <v>28</v>
      </c>
      <c r="CK79" s="202">
        <v>28</v>
      </c>
      <c r="CL79" s="200">
        <v>16.091954022988499</v>
      </c>
      <c r="CM79" s="196">
        <v>141.95402298850601</v>
      </c>
      <c r="CN79" s="202">
        <v>0</v>
      </c>
      <c r="CO79" s="202">
        <v>247</v>
      </c>
      <c r="CP79" s="202">
        <v>247</v>
      </c>
      <c r="CQ79" s="12">
        <v>174</v>
      </c>
      <c r="CR79" s="12">
        <v>0</v>
      </c>
      <c r="CS79" s="12">
        <v>219</v>
      </c>
      <c r="CT79" s="12">
        <v>219</v>
      </c>
      <c r="CU79" s="196">
        <v>125.862068965517</v>
      </c>
      <c r="CV79" s="12">
        <v>0</v>
      </c>
      <c r="CW79" s="12">
        <v>31</v>
      </c>
      <c r="CX79" s="12">
        <v>31</v>
      </c>
      <c r="CY79" s="200">
        <v>17.816091954023001</v>
      </c>
      <c r="CZ79" s="196">
        <v>143.67816091954001</v>
      </c>
      <c r="DA79" s="201">
        <v>0</v>
      </c>
      <c r="DB79" s="201">
        <v>250</v>
      </c>
      <c r="DC79" s="12">
        <v>250</v>
      </c>
      <c r="DD79" s="12">
        <v>178</v>
      </c>
      <c r="DE79" s="12">
        <v>0</v>
      </c>
      <c r="DF79" s="12">
        <v>223</v>
      </c>
      <c r="DG79" s="12">
        <v>223</v>
      </c>
      <c r="DH79" s="196">
        <v>125.280898876405</v>
      </c>
      <c r="DI79" s="12">
        <v>0</v>
      </c>
      <c r="DJ79" s="12">
        <v>30</v>
      </c>
      <c r="DK79" s="12">
        <v>30</v>
      </c>
      <c r="DL79" s="200">
        <v>16.8539325842697</v>
      </c>
      <c r="DM79" s="196">
        <v>142.13483146067401</v>
      </c>
      <c r="DN79" s="201">
        <v>0</v>
      </c>
      <c r="DO79" s="201">
        <v>253</v>
      </c>
      <c r="DP79" s="12">
        <v>253</v>
      </c>
      <c r="DQ79" s="12">
        <v>178</v>
      </c>
      <c r="DR79" s="12">
        <v>0</v>
      </c>
      <c r="DS79" s="12">
        <v>224</v>
      </c>
      <c r="DT79" s="12">
        <v>224</v>
      </c>
      <c r="DU79" s="196">
        <v>125.84269662921299</v>
      </c>
      <c r="DV79" s="12">
        <v>0</v>
      </c>
      <c r="DW79" s="12">
        <v>32</v>
      </c>
      <c r="DX79" s="12">
        <v>32</v>
      </c>
      <c r="DY79" s="200">
        <v>17.977528089887599</v>
      </c>
      <c r="DZ79" s="196">
        <v>143.82022471910099</v>
      </c>
      <c r="EA79" s="201">
        <v>0</v>
      </c>
      <c r="EB79" s="201">
        <v>256</v>
      </c>
      <c r="EC79" s="12">
        <v>256</v>
      </c>
      <c r="ED79" s="12">
        <v>181</v>
      </c>
      <c r="EE79" s="12">
        <v>0</v>
      </c>
      <c r="EF79" s="12">
        <v>218</v>
      </c>
      <c r="EG79" s="12">
        <v>218</v>
      </c>
      <c r="EH79" s="196">
        <v>120.441988950276</v>
      </c>
      <c r="EI79" s="12">
        <v>0</v>
      </c>
      <c r="EJ79" s="12">
        <v>38</v>
      </c>
      <c r="EK79" s="12">
        <v>38</v>
      </c>
      <c r="EL79" s="200">
        <v>20.994475138121501</v>
      </c>
      <c r="EM79" s="196">
        <v>141.436464088398</v>
      </c>
      <c r="EN79" s="201">
        <v>0</v>
      </c>
      <c r="EO79" s="201">
        <v>256</v>
      </c>
      <c r="EP79" s="12">
        <v>256</v>
      </c>
      <c r="EQ79" s="219">
        <v>181</v>
      </c>
      <c r="ER79" s="12">
        <v>0</v>
      </c>
      <c r="ES79" s="12">
        <v>231</v>
      </c>
      <c r="ET79" s="12">
        <v>231</v>
      </c>
      <c r="EU79" s="196">
        <v>127.624309392265</v>
      </c>
      <c r="EV79" s="12">
        <v>0</v>
      </c>
      <c r="EW79" s="12">
        <v>36</v>
      </c>
      <c r="EX79" s="12">
        <v>36</v>
      </c>
      <c r="EY79" s="200">
        <v>19.889502762430901</v>
      </c>
      <c r="EZ79" s="196">
        <v>147.51381215469601</v>
      </c>
      <c r="FA79" s="201">
        <v>0</v>
      </c>
      <c r="FB79" s="201">
        <v>267</v>
      </c>
      <c r="FC79" s="12">
        <v>267</v>
      </c>
      <c r="FD79" s="219">
        <v>181</v>
      </c>
      <c r="FE79" s="12">
        <v>0</v>
      </c>
      <c r="FF79" s="12">
        <v>237</v>
      </c>
      <c r="FG79" s="12">
        <v>237</v>
      </c>
      <c r="FH79" s="196">
        <v>130.93922651933701</v>
      </c>
      <c r="FI79" s="12">
        <v>0</v>
      </c>
      <c r="FJ79" s="12">
        <v>34</v>
      </c>
      <c r="FK79" s="12">
        <v>34</v>
      </c>
      <c r="FL79" s="200">
        <v>18.7845303867403</v>
      </c>
      <c r="FM79" s="196">
        <v>149.723756906077</v>
      </c>
      <c r="FN79" s="201">
        <v>0</v>
      </c>
      <c r="FO79" s="201">
        <v>271</v>
      </c>
      <c r="FP79" s="12">
        <v>271</v>
      </c>
      <c r="FQ79" s="219">
        <v>181</v>
      </c>
      <c r="FR79" s="12">
        <v>0</v>
      </c>
      <c r="FS79" s="12">
        <v>238</v>
      </c>
      <c r="FT79" s="12">
        <v>238</v>
      </c>
      <c r="FU79" s="196">
        <v>131.49171270718199</v>
      </c>
      <c r="FV79" s="12">
        <v>0</v>
      </c>
      <c r="FW79" s="12">
        <v>31</v>
      </c>
      <c r="FX79" s="12">
        <v>31</v>
      </c>
      <c r="FY79" s="200">
        <v>17.1270718232044</v>
      </c>
      <c r="FZ79" s="196">
        <v>148.61878453038699</v>
      </c>
      <c r="GA79" s="201">
        <v>0</v>
      </c>
      <c r="GB79" s="201">
        <v>269</v>
      </c>
      <c r="GC79" s="12">
        <v>269</v>
      </c>
      <c r="GD79" s="219">
        <v>181</v>
      </c>
      <c r="GE79" s="12">
        <v>0</v>
      </c>
      <c r="GF79" s="12">
        <v>242</v>
      </c>
      <c r="GG79" s="12">
        <v>242</v>
      </c>
      <c r="GH79" s="196">
        <v>133.701657458564</v>
      </c>
      <c r="GI79" s="12">
        <v>0</v>
      </c>
      <c r="GJ79" s="12">
        <v>27</v>
      </c>
      <c r="GK79" s="12">
        <v>27</v>
      </c>
      <c r="GL79" s="200">
        <v>14.917127071823201</v>
      </c>
      <c r="GM79" s="196">
        <v>148.61878453038699</v>
      </c>
      <c r="GN79" s="201">
        <v>0</v>
      </c>
      <c r="GO79" s="201">
        <v>269</v>
      </c>
      <c r="GP79" s="12">
        <v>269</v>
      </c>
      <c r="GQ79" s="219">
        <v>181</v>
      </c>
      <c r="GR79" s="12">
        <v>0</v>
      </c>
      <c r="GS79" s="12">
        <v>243</v>
      </c>
      <c r="GT79" s="12">
        <v>243</v>
      </c>
      <c r="GU79" s="196">
        <v>134.25414364640901</v>
      </c>
      <c r="GV79" s="12">
        <v>0</v>
      </c>
      <c r="GW79" s="12">
        <v>28</v>
      </c>
      <c r="GX79" s="12">
        <v>28</v>
      </c>
      <c r="GY79" s="200">
        <v>15.469613259668501</v>
      </c>
      <c r="GZ79" s="196">
        <v>149.723756906077</v>
      </c>
      <c r="HA79" s="201">
        <v>0</v>
      </c>
      <c r="HB79" s="201">
        <v>271</v>
      </c>
      <c r="HC79" s="12">
        <v>271</v>
      </c>
      <c r="HD79" s="12">
        <v>181</v>
      </c>
      <c r="HE79" s="12">
        <v>0</v>
      </c>
      <c r="HF79" s="12">
        <v>242</v>
      </c>
      <c r="HG79" s="12">
        <v>242</v>
      </c>
      <c r="HH79" s="12">
        <v>133.701657458564</v>
      </c>
      <c r="HI79" s="12">
        <v>0</v>
      </c>
      <c r="HJ79" s="12">
        <v>27</v>
      </c>
      <c r="HK79" s="12">
        <v>27</v>
      </c>
      <c r="HL79" s="12">
        <v>14.917127071823201</v>
      </c>
      <c r="HM79" s="12">
        <v>148.61878453038699</v>
      </c>
      <c r="HN79" s="12">
        <v>0</v>
      </c>
      <c r="HO79" s="12">
        <v>269</v>
      </c>
      <c r="HP79" s="12">
        <v>269</v>
      </c>
      <c r="HQ79" s="229">
        <v>181</v>
      </c>
      <c r="HR79" s="12">
        <v>0</v>
      </c>
      <c r="HS79" s="12">
        <v>250</v>
      </c>
      <c r="HT79" s="12">
        <v>250</v>
      </c>
      <c r="HU79" s="196">
        <v>138.121546961326</v>
      </c>
      <c r="HV79" s="12">
        <v>0</v>
      </c>
      <c r="HW79" s="12">
        <v>25</v>
      </c>
      <c r="HX79" s="12">
        <v>25</v>
      </c>
      <c r="HY79" s="200">
        <v>13.8121546961326</v>
      </c>
      <c r="HZ79" s="196">
        <v>151.93370165745901</v>
      </c>
      <c r="IA79" s="201">
        <v>0</v>
      </c>
      <c r="IB79" s="201">
        <v>275</v>
      </c>
      <c r="IC79" s="12">
        <v>275</v>
      </c>
    </row>
    <row r="80" spans="1:237">
      <c r="A80" s="192"/>
      <c r="B80" s="193" t="s">
        <v>172</v>
      </c>
      <c r="C80" s="193"/>
      <c r="D80" s="194">
        <v>29153</v>
      </c>
      <c r="E80" s="194">
        <v>11</v>
      </c>
      <c r="F80" s="194">
        <v>18424</v>
      </c>
      <c r="G80" s="194">
        <v>18435</v>
      </c>
      <c r="H80" s="195">
        <v>63.197612595616199</v>
      </c>
      <c r="I80" s="194">
        <v>17</v>
      </c>
      <c r="J80" s="194">
        <v>11376</v>
      </c>
      <c r="K80" s="194">
        <v>11393</v>
      </c>
      <c r="L80" s="195">
        <v>39.0217130312489</v>
      </c>
      <c r="M80" s="195">
        <v>102.219325626865</v>
      </c>
      <c r="N80" s="194">
        <v>28</v>
      </c>
      <c r="O80" s="194">
        <v>29800</v>
      </c>
      <c r="P80" s="194">
        <v>29828</v>
      </c>
      <c r="Q80" s="194">
        <v>29153</v>
      </c>
      <c r="R80" s="194">
        <v>11</v>
      </c>
      <c r="S80" s="194">
        <v>18721</v>
      </c>
      <c r="T80" s="194">
        <v>18732</v>
      </c>
      <c r="U80" s="195">
        <v>64.216375673172607</v>
      </c>
      <c r="V80" s="194">
        <v>15</v>
      </c>
      <c r="W80" s="194">
        <v>11494</v>
      </c>
      <c r="X80" s="194">
        <v>11509</v>
      </c>
      <c r="Y80" s="195">
        <v>39.426474119301602</v>
      </c>
      <c r="Z80" s="195">
        <v>103.642849792474</v>
      </c>
      <c r="AA80" s="194">
        <v>26</v>
      </c>
      <c r="AB80" s="194">
        <v>30215</v>
      </c>
      <c r="AC80" s="194">
        <v>30241</v>
      </c>
      <c r="AD80" s="194">
        <v>29153</v>
      </c>
      <c r="AE80" s="194">
        <v>2</v>
      </c>
      <c r="AF80" s="194">
        <v>19037</v>
      </c>
      <c r="AG80" s="194">
        <v>19039</v>
      </c>
      <c r="AH80" s="195">
        <v>65.300312146262797</v>
      </c>
      <c r="AI80" s="194">
        <v>15</v>
      </c>
      <c r="AJ80" s="194">
        <v>11521</v>
      </c>
      <c r="AK80" s="194">
        <v>11536</v>
      </c>
      <c r="AL80" s="195">
        <v>39.519088944533998</v>
      </c>
      <c r="AM80" s="195">
        <v>104.819401090797</v>
      </c>
      <c r="AN80" s="194">
        <v>17</v>
      </c>
      <c r="AO80" s="194">
        <v>30558</v>
      </c>
      <c r="AP80" s="194">
        <v>30575</v>
      </c>
      <c r="AQ80" s="194">
        <v>29153</v>
      </c>
      <c r="AR80" s="194">
        <v>2</v>
      </c>
      <c r="AS80" s="194">
        <v>19361</v>
      </c>
      <c r="AT80" s="194">
        <v>19363</v>
      </c>
      <c r="AU80" s="195">
        <v>66.4116900490516</v>
      </c>
      <c r="AV80" s="194">
        <v>14</v>
      </c>
      <c r="AW80" s="194">
        <v>11567</v>
      </c>
      <c r="AX80" s="194">
        <v>11581</v>
      </c>
      <c r="AY80" s="195">
        <v>39.676877165300297</v>
      </c>
      <c r="AZ80" s="195">
        <v>106.088567214352</v>
      </c>
      <c r="BA80" s="194">
        <v>16</v>
      </c>
      <c r="BB80" s="194">
        <v>30928</v>
      </c>
      <c r="BC80" s="194">
        <v>30944</v>
      </c>
      <c r="BD80" s="194">
        <v>29153</v>
      </c>
      <c r="BE80" s="194">
        <v>2</v>
      </c>
      <c r="BF80" s="194">
        <v>19577</v>
      </c>
      <c r="BG80" s="194">
        <v>19579</v>
      </c>
      <c r="BH80" s="195">
        <v>67.152608650910693</v>
      </c>
      <c r="BI80" s="194">
        <v>11</v>
      </c>
      <c r="BJ80" s="194">
        <v>11781</v>
      </c>
      <c r="BK80" s="194">
        <v>11792</v>
      </c>
      <c r="BL80" s="195">
        <v>40.410935409734797</v>
      </c>
      <c r="BM80" s="195">
        <v>107.563544060646</v>
      </c>
      <c r="BN80" s="194">
        <v>13</v>
      </c>
      <c r="BO80" s="194">
        <v>31358</v>
      </c>
      <c r="BP80" s="194">
        <v>31371</v>
      </c>
      <c r="BQ80" s="194">
        <v>29153</v>
      </c>
      <c r="BR80" s="194">
        <v>2</v>
      </c>
      <c r="BS80" s="194">
        <v>19876</v>
      </c>
      <c r="BT80" s="194">
        <v>19878</v>
      </c>
      <c r="BU80" s="195">
        <v>68.178232085891693</v>
      </c>
      <c r="BV80" s="194">
        <v>10</v>
      </c>
      <c r="BW80" s="194">
        <v>11758</v>
      </c>
      <c r="BX80" s="194">
        <v>11768</v>
      </c>
      <c r="BY80" s="195">
        <v>40.332041299351701</v>
      </c>
      <c r="BZ80" s="195">
        <v>108.510273385243</v>
      </c>
      <c r="CA80" s="194">
        <v>12</v>
      </c>
      <c r="CB80" s="194">
        <v>31634</v>
      </c>
      <c r="CC80" s="194">
        <v>31646</v>
      </c>
      <c r="CD80" s="194">
        <v>27433</v>
      </c>
      <c r="CE80" s="194">
        <v>2</v>
      </c>
      <c r="CF80" s="194">
        <v>19993</v>
      </c>
      <c r="CG80" s="194">
        <v>19995</v>
      </c>
      <c r="CH80" s="195">
        <v>72.879378850289797</v>
      </c>
      <c r="CI80" s="194">
        <v>10</v>
      </c>
      <c r="CJ80" s="194">
        <v>11582</v>
      </c>
      <c r="CK80" s="194">
        <v>11592</v>
      </c>
      <c r="CL80" s="195">
        <v>42.219225020960202</v>
      </c>
      <c r="CM80" s="195">
        <v>115.09860387125001</v>
      </c>
      <c r="CN80" s="194">
        <v>12</v>
      </c>
      <c r="CO80" s="194">
        <v>31575</v>
      </c>
      <c r="CP80" s="194">
        <v>31587</v>
      </c>
      <c r="CQ80" s="194">
        <v>27433</v>
      </c>
      <c r="CR80" s="194">
        <v>1</v>
      </c>
      <c r="CS80" s="194">
        <v>20350</v>
      </c>
      <c r="CT80" s="194">
        <v>20351</v>
      </c>
      <c r="CU80" s="195">
        <v>74.180731236102503</v>
      </c>
      <c r="CV80" s="194">
        <v>9</v>
      </c>
      <c r="CW80" s="194">
        <v>11568</v>
      </c>
      <c r="CX80" s="194">
        <v>11577</v>
      </c>
      <c r="CY80" s="195">
        <v>42.168191594065497</v>
      </c>
      <c r="CZ80" s="195">
        <v>116.34892283016799</v>
      </c>
      <c r="DA80" s="194">
        <v>10</v>
      </c>
      <c r="DB80" s="194">
        <v>31918</v>
      </c>
      <c r="DC80" s="194">
        <v>31928</v>
      </c>
      <c r="DD80" s="194">
        <v>27743</v>
      </c>
      <c r="DE80" s="194">
        <v>1</v>
      </c>
      <c r="DF80" s="194">
        <v>21276</v>
      </c>
      <c r="DG80" s="194">
        <v>21277</v>
      </c>
      <c r="DH80" s="195">
        <v>76.689615398478907</v>
      </c>
      <c r="DI80" s="194">
        <v>9</v>
      </c>
      <c r="DJ80" s="194">
        <v>11611</v>
      </c>
      <c r="DK80" s="194">
        <v>11620</v>
      </c>
      <c r="DL80" s="195">
        <v>41.851998702375397</v>
      </c>
      <c r="DM80" s="195">
        <v>118.54161410085401</v>
      </c>
      <c r="DN80" s="194">
        <v>10</v>
      </c>
      <c r="DO80" s="194">
        <v>32887</v>
      </c>
      <c r="DP80" s="194">
        <v>32897</v>
      </c>
      <c r="DQ80" s="194">
        <v>27743</v>
      </c>
      <c r="DR80" s="194">
        <v>1</v>
      </c>
      <c r="DS80" s="194">
        <v>21478</v>
      </c>
      <c r="DT80" s="194">
        <v>21479</v>
      </c>
      <c r="DU80" s="195">
        <v>77.417726994196698</v>
      </c>
      <c r="DV80" s="194">
        <v>9</v>
      </c>
      <c r="DW80" s="194">
        <v>11753</v>
      </c>
      <c r="DX80" s="194">
        <v>11762</v>
      </c>
      <c r="DY80" s="195">
        <v>42.363839527087897</v>
      </c>
      <c r="DZ80" s="195">
        <v>119.781566521285</v>
      </c>
      <c r="EA80" s="194">
        <v>10</v>
      </c>
      <c r="EB80" s="194">
        <v>33231</v>
      </c>
      <c r="EC80" s="194">
        <v>33241</v>
      </c>
      <c r="ED80" s="194">
        <v>28078</v>
      </c>
      <c r="EE80" s="194">
        <v>1</v>
      </c>
      <c r="EF80" s="194">
        <v>21573</v>
      </c>
      <c r="EG80" s="194">
        <v>21574</v>
      </c>
      <c r="EH80" s="195">
        <v>76.832395469762801</v>
      </c>
      <c r="EI80" s="194">
        <v>9</v>
      </c>
      <c r="EJ80" s="194">
        <v>11963</v>
      </c>
      <c r="EK80" s="194">
        <v>11972</v>
      </c>
      <c r="EL80" s="195">
        <v>42.606310990811302</v>
      </c>
      <c r="EM80" s="195">
        <v>119.438706460574</v>
      </c>
      <c r="EN80" s="194">
        <v>10</v>
      </c>
      <c r="EO80" s="194">
        <v>33536</v>
      </c>
      <c r="EP80" s="194">
        <v>33546</v>
      </c>
      <c r="EQ80" s="194">
        <v>28078</v>
      </c>
      <c r="ER80" s="194">
        <v>1</v>
      </c>
      <c r="ES80" s="194">
        <v>21950</v>
      </c>
      <c r="ET80" s="194">
        <v>21951</v>
      </c>
      <c r="EU80" s="195">
        <v>78.1750836954199</v>
      </c>
      <c r="EV80" s="194">
        <v>9</v>
      </c>
      <c r="EW80" s="194">
        <v>11976</v>
      </c>
      <c r="EX80" s="194">
        <v>11985</v>
      </c>
      <c r="EY80" s="195">
        <v>42.652610584799497</v>
      </c>
      <c r="EZ80" s="195">
        <v>120.82769428021901</v>
      </c>
      <c r="FA80" s="194">
        <v>10</v>
      </c>
      <c r="FB80" s="194">
        <v>33926</v>
      </c>
      <c r="FC80" s="194">
        <v>33936</v>
      </c>
      <c r="FD80" s="194">
        <v>28078</v>
      </c>
      <c r="FE80" s="194">
        <v>1</v>
      </c>
      <c r="FF80" s="194">
        <v>22343</v>
      </c>
      <c r="FG80" s="194">
        <v>22344</v>
      </c>
      <c r="FH80" s="195">
        <v>79.574756036754806</v>
      </c>
      <c r="FI80" s="194">
        <v>8</v>
      </c>
      <c r="FJ80" s="194">
        <v>11699</v>
      </c>
      <c r="FK80" s="194">
        <v>11707</v>
      </c>
      <c r="FL80" s="195">
        <v>41.666073082128399</v>
      </c>
      <c r="FM80" s="195">
        <v>121.240829118883</v>
      </c>
      <c r="FN80" s="194">
        <v>9</v>
      </c>
      <c r="FO80" s="194">
        <v>34042</v>
      </c>
      <c r="FP80" s="194">
        <v>34051</v>
      </c>
      <c r="FQ80" s="194">
        <v>28078</v>
      </c>
      <c r="FR80" s="194">
        <v>1</v>
      </c>
      <c r="FS80" s="194">
        <v>22516</v>
      </c>
      <c r="FT80" s="194">
        <v>22517</v>
      </c>
      <c r="FU80" s="195">
        <v>80.190896787520501</v>
      </c>
      <c r="FV80" s="194">
        <v>8</v>
      </c>
      <c r="FW80" s="194">
        <v>11785</v>
      </c>
      <c r="FX80" s="194">
        <v>11793</v>
      </c>
      <c r="FY80" s="195">
        <v>41.972362703896302</v>
      </c>
      <c r="FZ80" s="195">
        <v>122.16325949141699</v>
      </c>
      <c r="GA80" s="194">
        <v>9</v>
      </c>
      <c r="GB80" s="194">
        <v>34301</v>
      </c>
      <c r="GC80" s="194">
        <v>34310</v>
      </c>
      <c r="GD80" s="194">
        <v>28078</v>
      </c>
      <c r="GE80" s="194">
        <v>1</v>
      </c>
      <c r="GF80" s="194">
        <v>22661</v>
      </c>
      <c r="GG80" s="194">
        <v>22662</v>
      </c>
      <c r="GH80" s="195">
        <v>80.707315335850097</v>
      </c>
      <c r="GI80" s="194">
        <v>6</v>
      </c>
      <c r="GJ80" s="194">
        <v>11874</v>
      </c>
      <c r="GK80" s="194">
        <v>11880</v>
      </c>
      <c r="GL80" s="195">
        <v>42.289336847353802</v>
      </c>
      <c r="GM80" s="195">
        <v>122.99665218320401</v>
      </c>
      <c r="GN80" s="194">
        <v>7</v>
      </c>
      <c r="GO80" s="194">
        <v>34535</v>
      </c>
      <c r="GP80" s="194">
        <v>34542</v>
      </c>
      <c r="GQ80" s="194">
        <v>28078</v>
      </c>
      <c r="GR80" s="194">
        <v>1</v>
      </c>
      <c r="GS80" s="194">
        <v>22623</v>
      </c>
      <c r="GT80" s="194">
        <v>22624</v>
      </c>
      <c r="GU80" s="195">
        <v>80.571978061115502</v>
      </c>
      <c r="GV80" s="194">
        <v>6</v>
      </c>
      <c r="GW80" s="194">
        <v>11887</v>
      </c>
      <c r="GX80" s="194">
        <v>11893</v>
      </c>
      <c r="GY80" s="195">
        <v>42.335636441341997</v>
      </c>
      <c r="GZ80" s="195">
        <v>122.90761450245699</v>
      </c>
      <c r="HA80" s="194">
        <v>7</v>
      </c>
      <c r="HB80" s="194">
        <v>34510</v>
      </c>
      <c r="HC80" s="194">
        <v>34517</v>
      </c>
      <c r="HD80" s="194">
        <v>28078</v>
      </c>
      <c r="HE80" s="194">
        <v>1</v>
      </c>
      <c r="HF80" s="194">
        <v>22745</v>
      </c>
      <c r="HG80" s="194">
        <v>22746</v>
      </c>
      <c r="HH80" s="194">
        <v>81.006481943158306</v>
      </c>
      <c r="HI80" s="194">
        <v>6</v>
      </c>
      <c r="HJ80" s="194">
        <v>11887</v>
      </c>
      <c r="HK80" s="194">
        <v>11893</v>
      </c>
      <c r="HL80" s="194">
        <v>42.335636441341997</v>
      </c>
      <c r="HM80" s="194">
        <v>123.3421183845</v>
      </c>
      <c r="HN80" s="194">
        <v>7</v>
      </c>
      <c r="HO80" s="194">
        <v>34632</v>
      </c>
      <c r="HP80" s="194">
        <v>34639</v>
      </c>
      <c r="HQ80" s="228">
        <v>28078</v>
      </c>
      <c r="HR80" s="194">
        <v>1</v>
      </c>
      <c r="HS80" s="194">
        <v>22850</v>
      </c>
      <c r="HT80" s="194">
        <v>22851</v>
      </c>
      <c r="HU80" s="195">
        <v>81.380440202293599</v>
      </c>
      <c r="HV80" s="194">
        <v>6</v>
      </c>
      <c r="HW80" s="194">
        <v>12090</v>
      </c>
      <c r="HX80" s="194">
        <v>12096</v>
      </c>
      <c r="HY80" s="195">
        <v>43.058622409003497</v>
      </c>
      <c r="HZ80" s="195">
        <v>124.439062611297</v>
      </c>
      <c r="IA80" s="194">
        <v>7</v>
      </c>
      <c r="IB80" s="194">
        <v>34940</v>
      </c>
      <c r="IC80" s="194">
        <v>34947</v>
      </c>
    </row>
    <row r="81" spans="1:237">
      <c r="A81" s="10">
        <v>2</v>
      </c>
      <c r="B81" s="14" t="s">
        <v>173</v>
      </c>
      <c r="C81" s="10">
        <v>2</v>
      </c>
      <c r="D81" s="18">
        <v>229</v>
      </c>
      <c r="E81" s="12">
        <v>0</v>
      </c>
      <c r="F81" s="12">
        <v>86</v>
      </c>
      <c r="G81" s="12">
        <v>86</v>
      </c>
      <c r="H81" s="196">
        <v>37.554585152838399</v>
      </c>
      <c r="I81" s="12">
        <v>0</v>
      </c>
      <c r="J81" s="12">
        <v>24</v>
      </c>
      <c r="K81" s="12">
        <v>24</v>
      </c>
      <c r="L81" s="200">
        <v>10.480349344978199</v>
      </c>
      <c r="M81" s="196">
        <v>48.0349344978166</v>
      </c>
      <c r="N81" s="201">
        <v>0</v>
      </c>
      <c r="O81" s="201">
        <v>110</v>
      </c>
      <c r="P81" s="202">
        <v>110</v>
      </c>
      <c r="Q81" s="202">
        <v>229</v>
      </c>
      <c r="R81" s="202">
        <v>0</v>
      </c>
      <c r="S81" s="202">
        <v>78</v>
      </c>
      <c r="T81" s="202">
        <v>78</v>
      </c>
      <c r="U81" s="206">
        <v>34.061135371178999</v>
      </c>
      <c r="V81" s="202">
        <v>0</v>
      </c>
      <c r="W81" s="202">
        <v>25</v>
      </c>
      <c r="X81" s="202">
        <v>25</v>
      </c>
      <c r="Y81" s="206">
        <v>10.9170305676856</v>
      </c>
      <c r="Z81" s="206">
        <v>44.978165938864599</v>
      </c>
      <c r="AA81" s="202">
        <v>0</v>
      </c>
      <c r="AB81" s="202">
        <v>103</v>
      </c>
      <c r="AC81" s="202">
        <v>103</v>
      </c>
      <c r="AD81" s="202">
        <v>229</v>
      </c>
      <c r="AE81" s="202">
        <v>0</v>
      </c>
      <c r="AF81" s="202">
        <v>75</v>
      </c>
      <c r="AG81" s="202">
        <v>75</v>
      </c>
      <c r="AH81" s="196">
        <v>32.751091703056801</v>
      </c>
      <c r="AI81" s="202">
        <v>0</v>
      </c>
      <c r="AJ81" s="202">
        <v>34</v>
      </c>
      <c r="AK81" s="202">
        <v>34</v>
      </c>
      <c r="AL81" s="196">
        <v>14.8471615720524</v>
      </c>
      <c r="AM81" s="196">
        <v>47.598253275109201</v>
      </c>
      <c r="AN81" s="202">
        <v>0</v>
      </c>
      <c r="AO81" s="202">
        <v>109</v>
      </c>
      <c r="AP81" s="202">
        <v>109</v>
      </c>
      <c r="AQ81" s="202">
        <v>229</v>
      </c>
      <c r="AR81" s="202">
        <v>0</v>
      </c>
      <c r="AS81" s="202">
        <v>79</v>
      </c>
      <c r="AT81" s="202">
        <v>79</v>
      </c>
      <c r="AU81" s="196">
        <v>34.497816593886498</v>
      </c>
      <c r="AV81" s="202">
        <v>0</v>
      </c>
      <c r="AW81" s="202">
        <v>36</v>
      </c>
      <c r="AX81" s="202">
        <v>36</v>
      </c>
      <c r="AY81" s="196">
        <v>15.7205240174672</v>
      </c>
      <c r="AZ81" s="196">
        <v>50.218340611353703</v>
      </c>
      <c r="BA81" s="202">
        <v>0</v>
      </c>
      <c r="BB81" s="202">
        <v>115</v>
      </c>
      <c r="BC81" s="202">
        <v>115</v>
      </c>
      <c r="BD81" s="202">
        <v>229</v>
      </c>
      <c r="BE81" s="202">
        <v>0</v>
      </c>
      <c r="BF81" s="202">
        <v>84</v>
      </c>
      <c r="BG81" s="202">
        <v>84</v>
      </c>
      <c r="BH81" s="206">
        <v>36.681222707423601</v>
      </c>
      <c r="BI81" s="202">
        <v>0</v>
      </c>
      <c r="BJ81" s="202">
        <v>34</v>
      </c>
      <c r="BK81" s="202">
        <v>34</v>
      </c>
      <c r="BL81" s="206">
        <v>14.8471615720524</v>
      </c>
      <c r="BM81" s="206">
        <v>51.528384279476001</v>
      </c>
      <c r="BN81" s="202">
        <v>0</v>
      </c>
      <c r="BO81" s="202">
        <v>118</v>
      </c>
      <c r="BP81" s="202">
        <v>118</v>
      </c>
      <c r="BQ81" s="202">
        <v>229</v>
      </c>
      <c r="BR81" s="202">
        <v>0</v>
      </c>
      <c r="BS81" s="202">
        <v>89</v>
      </c>
      <c r="BT81" s="202">
        <v>89</v>
      </c>
      <c r="BU81" s="196">
        <v>38.864628820960696</v>
      </c>
      <c r="BV81" s="202">
        <v>0</v>
      </c>
      <c r="BW81" s="202">
        <v>33</v>
      </c>
      <c r="BX81" s="202">
        <v>33</v>
      </c>
      <c r="BY81" s="196">
        <v>14.410480349345001</v>
      </c>
      <c r="BZ81" s="196">
        <v>53.275109170305697</v>
      </c>
      <c r="CA81" s="202">
        <v>0</v>
      </c>
      <c r="CB81" s="202">
        <v>122</v>
      </c>
      <c r="CC81" s="202">
        <v>122</v>
      </c>
      <c r="CD81" s="202">
        <v>215</v>
      </c>
      <c r="CE81" s="202">
        <v>0</v>
      </c>
      <c r="CF81" s="202">
        <v>88</v>
      </c>
      <c r="CG81" s="202">
        <v>88</v>
      </c>
      <c r="CH81" s="196">
        <v>40.930232558139501</v>
      </c>
      <c r="CI81" s="202">
        <v>0</v>
      </c>
      <c r="CJ81" s="202">
        <v>34</v>
      </c>
      <c r="CK81" s="202">
        <v>34</v>
      </c>
      <c r="CL81" s="200">
        <v>15.8139534883721</v>
      </c>
      <c r="CM81" s="196">
        <v>56.744186046511601</v>
      </c>
      <c r="CN81" s="202">
        <v>0</v>
      </c>
      <c r="CO81" s="202">
        <v>122</v>
      </c>
      <c r="CP81" s="202">
        <v>122</v>
      </c>
      <c r="CQ81" s="12">
        <v>215</v>
      </c>
      <c r="CR81" s="12">
        <v>0</v>
      </c>
      <c r="CS81" s="12">
        <v>95</v>
      </c>
      <c r="CT81" s="12">
        <v>95</v>
      </c>
      <c r="CU81" s="196">
        <v>44.1860465116279</v>
      </c>
      <c r="CV81" s="12">
        <v>0</v>
      </c>
      <c r="CW81" s="12">
        <v>34</v>
      </c>
      <c r="CX81" s="12">
        <v>34</v>
      </c>
      <c r="CY81" s="200">
        <v>15.8139534883721</v>
      </c>
      <c r="CZ81" s="196">
        <v>60</v>
      </c>
      <c r="DA81" s="201">
        <v>0</v>
      </c>
      <c r="DB81" s="201">
        <v>129</v>
      </c>
      <c r="DC81" s="12">
        <v>129</v>
      </c>
      <c r="DD81" s="12">
        <v>223</v>
      </c>
      <c r="DE81" s="12">
        <v>0</v>
      </c>
      <c r="DF81" s="12">
        <v>93</v>
      </c>
      <c r="DG81" s="12">
        <v>93</v>
      </c>
      <c r="DH81" s="196">
        <v>41.704035874439498</v>
      </c>
      <c r="DI81" s="12">
        <v>0</v>
      </c>
      <c r="DJ81" s="12">
        <v>33</v>
      </c>
      <c r="DK81" s="12">
        <v>33</v>
      </c>
      <c r="DL81" s="200">
        <v>14.7982062780269</v>
      </c>
      <c r="DM81" s="196">
        <v>56.502242152466401</v>
      </c>
      <c r="DN81" s="201">
        <v>0</v>
      </c>
      <c r="DO81" s="201">
        <v>126</v>
      </c>
      <c r="DP81" s="12">
        <v>126</v>
      </c>
      <c r="DQ81" s="12">
        <v>223</v>
      </c>
      <c r="DR81" s="12">
        <v>0</v>
      </c>
      <c r="DS81" s="12">
        <v>100</v>
      </c>
      <c r="DT81" s="12">
        <v>100</v>
      </c>
      <c r="DU81" s="196">
        <v>44.843049327354301</v>
      </c>
      <c r="DV81" s="12">
        <v>0</v>
      </c>
      <c r="DW81" s="12">
        <v>31</v>
      </c>
      <c r="DX81" s="12">
        <v>31</v>
      </c>
      <c r="DY81" s="200">
        <v>13.901345291479799</v>
      </c>
      <c r="DZ81" s="196">
        <v>58.7443946188341</v>
      </c>
      <c r="EA81" s="201">
        <v>0</v>
      </c>
      <c r="EB81" s="201">
        <v>131</v>
      </c>
      <c r="EC81" s="12">
        <v>131</v>
      </c>
      <c r="ED81" s="12">
        <v>232</v>
      </c>
      <c r="EE81" s="12">
        <v>0</v>
      </c>
      <c r="EF81" s="12">
        <v>107</v>
      </c>
      <c r="EG81" s="12">
        <v>107</v>
      </c>
      <c r="EH81" s="196">
        <v>46.120689655172399</v>
      </c>
      <c r="EI81" s="12">
        <v>0</v>
      </c>
      <c r="EJ81" s="12">
        <v>31</v>
      </c>
      <c r="EK81" s="12">
        <v>31</v>
      </c>
      <c r="EL81" s="200">
        <v>13.362068965517199</v>
      </c>
      <c r="EM81" s="196">
        <v>59.482758620689701</v>
      </c>
      <c r="EN81" s="201">
        <v>0</v>
      </c>
      <c r="EO81" s="201">
        <v>138</v>
      </c>
      <c r="EP81" s="12">
        <v>138</v>
      </c>
      <c r="EQ81" s="219">
        <v>232</v>
      </c>
      <c r="ER81" s="12">
        <v>0</v>
      </c>
      <c r="ES81" s="12">
        <v>111</v>
      </c>
      <c r="ET81" s="12">
        <v>111</v>
      </c>
      <c r="EU81" s="196">
        <v>47.844827586206897</v>
      </c>
      <c r="EV81" s="12">
        <v>0</v>
      </c>
      <c r="EW81" s="12">
        <v>31</v>
      </c>
      <c r="EX81" s="12">
        <v>31</v>
      </c>
      <c r="EY81" s="200">
        <v>13.362068965517199</v>
      </c>
      <c r="EZ81" s="196">
        <v>61.2068965517241</v>
      </c>
      <c r="FA81" s="201">
        <v>0</v>
      </c>
      <c r="FB81" s="201">
        <v>142</v>
      </c>
      <c r="FC81" s="12">
        <v>142</v>
      </c>
      <c r="FD81" s="219">
        <v>232</v>
      </c>
      <c r="FE81" s="12">
        <v>0</v>
      </c>
      <c r="FF81" s="12">
        <v>113</v>
      </c>
      <c r="FG81" s="12">
        <v>113</v>
      </c>
      <c r="FH81" s="196">
        <v>48.7068965517241</v>
      </c>
      <c r="FI81" s="12">
        <v>0</v>
      </c>
      <c r="FJ81" s="12">
        <v>30</v>
      </c>
      <c r="FK81" s="12">
        <v>30</v>
      </c>
      <c r="FL81" s="200">
        <v>12.9310344827586</v>
      </c>
      <c r="FM81" s="196">
        <v>61.637931034482797</v>
      </c>
      <c r="FN81" s="201">
        <v>0</v>
      </c>
      <c r="FO81" s="201">
        <v>143</v>
      </c>
      <c r="FP81" s="12">
        <v>143</v>
      </c>
      <c r="FQ81" s="219">
        <v>232</v>
      </c>
      <c r="FR81" s="12">
        <v>0</v>
      </c>
      <c r="FS81" s="12">
        <v>121</v>
      </c>
      <c r="FT81" s="12">
        <v>121</v>
      </c>
      <c r="FU81" s="196">
        <v>52.155172413793103</v>
      </c>
      <c r="FV81" s="12">
        <v>0</v>
      </c>
      <c r="FW81" s="12">
        <v>22</v>
      </c>
      <c r="FX81" s="12">
        <v>22</v>
      </c>
      <c r="FY81" s="200">
        <v>9.4827586206896495</v>
      </c>
      <c r="FZ81" s="196">
        <v>61.637931034482797</v>
      </c>
      <c r="GA81" s="201">
        <v>0</v>
      </c>
      <c r="GB81" s="201">
        <v>143</v>
      </c>
      <c r="GC81" s="12">
        <v>143</v>
      </c>
      <c r="GD81" s="219">
        <v>232</v>
      </c>
      <c r="GE81" s="12">
        <v>0</v>
      </c>
      <c r="GF81" s="12">
        <v>121</v>
      </c>
      <c r="GG81" s="12">
        <v>121</v>
      </c>
      <c r="GH81" s="196">
        <v>52.155172413793103</v>
      </c>
      <c r="GI81" s="12">
        <v>0</v>
      </c>
      <c r="GJ81" s="12">
        <v>27</v>
      </c>
      <c r="GK81" s="12">
        <v>27</v>
      </c>
      <c r="GL81" s="200">
        <v>11.637931034482801</v>
      </c>
      <c r="GM81" s="196">
        <v>63.7931034482759</v>
      </c>
      <c r="GN81" s="201">
        <v>0</v>
      </c>
      <c r="GO81" s="201">
        <v>148</v>
      </c>
      <c r="GP81" s="12">
        <v>148</v>
      </c>
      <c r="GQ81" s="219">
        <v>232</v>
      </c>
      <c r="GR81" s="12">
        <v>0</v>
      </c>
      <c r="GS81" s="12">
        <v>123</v>
      </c>
      <c r="GT81" s="12">
        <v>123</v>
      </c>
      <c r="GU81" s="196">
        <v>53.017241379310299</v>
      </c>
      <c r="GV81" s="12">
        <v>0</v>
      </c>
      <c r="GW81" s="12">
        <v>24</v>
      </c>
      <c r="GX81" s="12">
        <v>24</v>
      </c>
      <c r="GY81" s="200">
        <v>10.3448275862069</v>
      </c>
      <c r="GZ81" s="196">
        <v>63.362068965517203</v>
      </c>
      <c r="HA81" s="201">
        <v>0</v>
      </c>
      <c r="HB81" s="201">
        <v>147</v>
      </c>
      <c r="HC81" s="12">
        <v>147</v>
      </c>
      <c r="HD81" s="12">
        <v>232</v>
      </c>
      <c r="HE81" s="12">
        <v>0</v>
      </c>
      <c r="HF81" s="12">
        <v>119</v>
      </c>
      <c r="HG81" s="12">
        <v>119</v>
      </c>
      <c r="HH81" s="12">
        <v>51.2931034482759</v>
      </c>
      <c r="HI81" s="12">
        <v>0</v>
      </c>
      <c r="HJ81" s="12">
        <v>24</v>
      </c>
      <c r="HK81" s="12">
        <v>24</v>
      </c>
      <c r="HL81" s="12">
        <v>10.3448275862069</v>
      </c>
      <c r="HM81" s="12">
        <v>61.637931034482797</v>
      </c>
      <c r="HN81" s="12">
        <v>0</v>
      </c>
      <c r="HO81" s="12">
        <v>143</v>
      </c>
      <c r="HP81" s="12">
        <v>143</v>
      </c>
      <c r="HQ81" s="229">
        <v>232</v>
      </c>
      <c r="HR81" s="12">
        <v>0</v>
      </c>
      <c r="HS81" s="12">
        <v>121</v>
      </c>
      <c r="HT81" s="12">
        <v>121</v>
      </c>
      <c r="HU81" s="196">
        <v>52.155172413793103</v>
      </c>
      <c r="HV81" s="12">
        <v>0</v>
      </c>
      <c r="HW81" s="12">
        <v>23</v>
      </c>
      <c r="HX81" s="12">
        <v>23</v>
      </c>
      <c r="HY81" s="200">
        <v>9.9137931034482794</v>
      </c>
      <c r="HZ81" s="196">
        <v>62.068965517241402</v>
      </c>
      <c r="IA81" s="201">
        <v>0</v>
      </c>
      <c r="IB81" s="201">
        <v>144</v>
      </c>
      <c r="IC81" s="12">
        <v>144</v>
      </c>
    </row>
    <row r="82" spans="1:237">
      <c r="A82" s="10">
        <v>21</v>
      </c>
      <c r="B82" s="14" t="s">
        <v>174</v>
      </c>
      <c r="C82" s="10">
        <v>21</v>
      </c>
      <c r="D82" s="18">
        <v>39</v>
      </c>
      <c r="E82" s="12">
        <v>0</v>
      </c>
      <c r="F82" s="12">
        <v>28</v>
      </c>
      <c r="G82" s="12">
        <v>28</v>
      </c>
      <c r="H82" s="196">
        <v>71.794871794871796</v>
      </c>
      <c r="I82" s="12">
        <v>0</v>
      </c>
      <c r="J82" s="12">
        <v>0</v>
      </c>
      <c r="K82" s="12">
        <v>0</v>
      </c>
      <c r="L82" s="200">
        <v>0</v>
      </c>
      <c r="M82" s="196">
        <v>71.794871794871796</v>
      </c>
      <c r="N82" s="201">
        <v>0</v>
      </c>
      <c r="O82" s="201">
        <v>28</v>
      </c>
      <c r="P82" s="202">
        <v>28</v>
      </c>
      <c r="Q82" s="202">
        <v>39</v>
      </c>
      <c r="R82" s="202">
        <v>0</v>
      </c>
      <c r="S82" s="202">
        <v>23</v>
      </c>
      <c r="T82" s="202">
        <v>23</v>
      </c>
      <c r="U82" s="206">
        <v>58.974358974358999</v>
      </c>
      <c r="V82" s="202">
        <v>0</v>
      </c>
      <c r="W82" s="202">
        <v>1</v>
      </c>
      <c r="X82" s="202">
        <v>1</v>
      </c>
      <c r="Y82" s="206">
        <v>2.5641025641025599</v>
      </c>
      <c r="Z82" s="206">
        <v>61.538461538461497</v>
      </c>
      <c r="AA82" s="202">
        <v>0</v>
      </c>
      <c r="AB82" s="202">
        <v>24</v>
      </c>
      <c r="AC82" s="202">
        <v>24</v>
      </c>
      <c r="AD82" s="202">
        <v>39</v>
      </c>
      <c r="AE82" s="202">
        <v>0</v>
      </c>
      <c r="AF82" s="202">
        <v>22</v>
      </c>
      <c r="AG82" s="202">
        <v>22</v>
      </c>
      <c r="AH82" s="196">
        <v>56.410256410256402</v>
      </c>
      <c r="AI82" s="202">
        <v>0</v>
      </c>
      <c r="AJ82" s="202">
        <v>1</v>
      </c>
      <c r="AK82" s="202">
        <v>1</v>
      </c>
      <c r="AL82" s="196">
        <v>2.5641025641025599</v>
      </c>
      <c r="AM82" s="196">
        <v>58.974358974358999</v>
      </c>
      <c r="AN82" s="202">
        <v>0</v>
      </c>
      <c r="AO82" s="202">
        <v>23</v>
      </c>
      <c r="AP82" s="202">
        <v>23</v>
      </c>
      <c r="AQ82" s="202">
        <v>39</v>
      </c>
      <c r="AR82" s="202">
        <v>0</v>
      </c>
      <c r="AS82" s="202">
        <v>23</v>
      </c>
      <c r="AT82" s="202">
        <v>23</v>
      </c>
      <c r="AU82" s="196">
        <v>58.974358974358999</v>
      </c>
      <c r="AV82" s="202">
        <v>0</v>
      </c>
      <c r="AW82" s="202">
        <v>1</v>
      </c>
      <c r="AX82" s="202">
        <v>1</v>
      </c>
      <c r="AY82" s="196">
        <v>2.5641025641025599</v>
      </c>
      <c r="AZ82" s="196">
        <v>61.538461538461497</v>
      </c>
      <c r="BA82" s="202">
        <v>0</v>
      </c>
      <c r="BB82" s="202">
        <v>24</v>
      </c>
      <c r="BC82" s="202">
        <v>24</v>
      </c>
      <c r="BD82" s="202">
        <v>39</v>
      </c>
      <c r="BE82" s="202">
        <v>0</v>
      </c>
      <c r="BF82" s="202">
        <v>23</v>
      </c>
      <c r="BG82" s="202">
        <v>23</v>
      </c>
      <c r="BH82" s="206">
        <v>58.974358974358999</v>
      </c>
      <c r="BI82" s="202">
        <v>0</v>
      </c>
      <c r="BJ82" s="202">
        <v>1</v>
      </c>
      <c r="BK82" s="202">
        <v>1</v>
      </c>
      <c r="BL82" s="206">
        <v>2.5641025641025599</v>
      </c>
      <c r="BM82" s="206">
        <v>61.538461538461497</v>
      </c>
      <c r="BN82" s="202">
        <v>0</v>
      </c>
      <c r="BO82" s="202">
        <v>24</v>
      </c>
      <c r="BP82" s="202">
        <v>24</v>
      </c>
      <c r="BQ82" s="202">
        <v>39</v>
      </c>
      <c r="BR82" s="202">
        <v>0</v>
      </c>
      <c r="BS82" s="202">
        <v>23</v>
      </c>
      <c r="BT82" s="202">
        <v>23</v>
      </c>
      <c r="BU82" s="196">
        <v>58.974358974358999</v>
      </c>
      <c r="BV82" s="202">
        <v>0</v>
      </c>
      <c r="BW82" s="202">
        <v>1</v>
      </c>
      <c r="BX82" s="202">
        <v>1</v>
      </c>
      <c r="BY82" s="196">
        <v>2.5641025641025599</v>
      </c>
      <c r="BZ82" s="196">
        <v>61.538461538461497</v>
      </c>
      <c r="CA82" s="202">
        <v>0</v>
      </c>
      <c r="CB82" s="202">
        <v>24</v>
      </c>
      <c r="CC82" s="202">
        <v>24</v>
      </c>
      <c r="CD82" s="202">
        <v>35</v>
      </c>
      <c r="CE82" s="202">
        <v>0</v>
      </c>
      <c r="CF82" s="202">
        <v>23</v>
      </c>
      <c r="CG82" s="202">
        <v>23</v>
      </c>
      <c r="CH82" s="196">
        <v>65.714285714285694</v>
      </c>
      <c r="CI82" s="202">
        <v>0</v>
      </c>
      <c r="CJ82" s="202">
        <v>1</v>
      </c>
      <c r="CK82" s="202">
        <v>1</v>
      </c>
      <c r="CL82" s="200">
        <v>2.8571428571428599</v>
      </c>
      <c r="CM82" s="196">
        <v>68.571428571428598</v>
      </c>
      <c r="CN82" s="202">
        <v>0</v>
      </c>
      <c r="CO82" s="202">
        <v>24</v>
      </c>
      <c r="CP82" s="202">
        <v>24</v>
      </c>
      <c r="CQ82" s="12">
        <v>35</v>
      </c>
      <c r="CR82" s="12">
        <v>0</v>
      </c>
      <c r="CS82" s="12">
        <v>26</v>
      </c>
      <c r="CT82" s="12">
        <v>26</v>
      </c>
      <c r="CU82" s="196">
        <v>74.285714285714306</v>
      </c>
      <c r="CV82" s="12">
        <v>0</v>
      </c>
      <c r="CW82" s="12">
        <v>1</v>
      </c>
      <c r="CX82" s="12">
        <v>1</v>
      </c>
      <c r="CY82" s="200">
        <v>2.8571428571428599</v>
      </c>
      <c r="CZ82" s="196">
        <v>77.142857142857196</v>
      </c>
      <c r="DA82" s="201">
        <v>0</v>
      </c>
      <c r="DB82" s="201">
        <v>27</v>
      </c>
      <c r="DC82" s="12">
        <v>27</v>
      </c>
      <c r="DD82" s="12">
        <v>35</v>
      </c>
      <c r="DE82" s="12">
        <v>0</v>
      </c>
      <c r="DF82" s="12">
        <v>26</v>
      </c>
      <c r="DG82" s="12">
        <v>26</v>
      </c>
      <c r="DH82" s="196">
        <v>74.285714285714306</v>
      </c>
      <c r="DI82" s="12">
        <v>0</v>
      </c>
      <c r="DJ82" s="12">
        <v>1</v>
      </c>
      <c r="DK82" s="12">
        <v>1</v>
      </c>
      <c r="DL82" s="200">
        <v>2.8571428571428599</v>
      </c>
      <c r="DM82" s="196">
        <v>77.142857142857196</v>
      </c>
      <c r="DN82" s="201">
        <v>0</v>
      </c>
      <c r="DO82" s="201">
        <v>27</v>
      </c>
      <c r="DP82" s="12">
        <v>27</v>
      </c>
      <c r="DQ82" s="12">
        <v>35</v>
      </c>
      <c r="DR82" s="12">
        <v>0</v>
      </c>
      <c r="DS82" s="12">
        <v>26</v>
      </c>
      <c r="DT82" s="12">
        <v>26</v>
      </c>
      <c r="DU82" s="196">
        <v>74.285714285714306</v>
      </c>
      <c r="DV82" s="12">
        <v>0</v>
      </c>
      <c r="DW82" s="12">
        <v>1</v>
      </c>
      <c r="DX82" s="12">
        <v>1</v>
      </c>
      <c r="DY82" s="200">
        <v>2.8571428571428599</v>
      </c>
      <c r="DZ82" s="196">
        <v>77.142857142857196</v>
      </c>
      <c r="EA82" s="201">
        <v>0</v>
      </c>
      <c r="EB82" s="201">
        <v>27</v>
      </c>
      <c r="EC82" s="12">
        <v>27</v>
      </c>
      <c r="ED82" s="12">
        <v>35</v>
      </c>
      <c r="EE82" s="12">
        <v>0</v>
      </c>
      <c r="EF82" s="12">
        <v>27</v>
      </c>
      <c r="EG82" s="12">
        <v>27</v>
      </c>
      <c r="EH82" s="196">
        <v>77.142857142857196</v>
      </c>
      <c r="EI82" s="12">
        <v>0</v>
      </c>
      <c r="EJ82" s="12">
        <v>1</v>
      </c>
      <c r="EK82" s="12">
        <v>1</v>
      </c>
      <c r="EL82" s="200">
        <v>2.8571428571428599</v>
      </c>
      <c r="EM82" s="196">
        <v>80</v>
      </c>
      <c r="EN82" s="201">
        <v>0</v>
      </c>
      <c r="EO82" s="201">
        <v>28</v>
      </c>
      <c r="EP82" s="12">
        <v>28</v>
      </c>
      <c r="EQ82" s="219">
        <v>35</v>
      </c>
      <c r="ER82" s="12">
        <v>0</v>
      </c>
      <c r="ES82" s="12">
        <v>27</v>
      </c>
      <c r="ET82" s="12">
        <v>27</v>
      </c>
      <c r="EU82" s="196">
        <v>77.142857142857196</v>
      </c>
      <c r="EV82" s="12">
        <v>0</v>
      </c>
      <c r="EW82" s="12">
        <v>1</v>
      </c>
      <c r="EX82" s="12">
        <v>1</v>
      </c>
      <c r="EY82" s="200">
        <v>2.8571428571428599</v>
      </c>
      <c r="EZ82" s="196">
        <v>80</v>
      </c>
      <c r="FA82" s="201">
        <v>0</v>
      </c>
      <c r="FB82" s="201">
        <v>28</v>
      </c>
      <c r="FC82" s="12">
        <v>28</v>
      </c>
      <c r="FD82" s="219">
        <v>35</v>
      </c>
      <c r="FE82" s="12">
        <v>0</v>
      </c>
      <c r="FF82" s="12">
        <v>27</v>
      </c>
      <c r="FG82" s="12">
        <v>27</v>
      </c>
      <c r="FH82" s="196">
        <v>77.142857142857196</v>
      </c>
      <c r="FI82" s="12">
        <v>0</v>
      </c>
      <c r="FJ82" s="12">
        <v>0</v>
      </c>
      <c r="FK82" s="12">
        <v>0</v>
      </c>
      <c r="FL82" s="200">
        <v>0</v>
      </c>
      <c r="FM82" s="196">
        <v>77.142857142857196</v>
      </c>
      <c r="FN82" s="201">
        <v>0</v>
      </c>
      <c r="FO82" s="201">
        <v>27</v>
      </c>
      <c r="FP82" s="12">
        <v>27</v>
      </c>
      <c r="FQ82" s="219">
        <v>35</v>
      </c>
      <c r="FR82" s="12">
        <v>0</v>
      </c>
      <c r="FS82" s="12">
        <v>27</v>
      </c>
      <c r="FT82" s="12">
        <v>27</v>
      </c>
      <c r="FU82" s="196">
        <v>77.142857142857196</v>
      </c>
      <c r="FV82" s="12">
        <v>0</v>
      </c>
      <c r="FW82" s="12">
        <v>0</v>
      </c>
      <c r="FX82" s="12">
        <v>0</v>
      </c>
      <c r="FY82" s="200">
        <v>0</v>
      </c>
      <c r="FZ82" s="196">
        <v>77.142857142857196</v>
      </c>
      <c r="GA82" s="201">
        <v>0</v>
      </c>
      <c r="GB82" s="201">
        <v>27</v>
      </c>
      <c r="GC82" s="12">
        <v>27</v>
      </c>
      <c r="GD82" s="219">
        <v>35</v>
      </c>
      <c r="GE82" s="12">
        <v>0</v>
      </c>
      <c r="GF82" s="12">
        <v>27</v>
      </c>
      <c r="GG82" s="12">
        <v>27</v>
      </c>
      <c r="GH82" s="196">
        <v>77.142857142857196</v>
      </c>
      <c r="GI82" s="12">
        <v>0</v>
      </c>
      <c r="GJ82" s="12">
        <v>0</v>
      </c>
      <c r="GK82" s="12">
        <v>0</v>
      </c>
      <c r="GL82" s="200">
        <v>0</v>
      </c>
      <c r="GM82" s="196">
        <v>77.142857142857196</v>
      </c>
      <c r="GN82" s="201">
        <v>0</v>
      </c>
      <c r="GO82" s="201">
        <v>27</v>
      </c>
      <c r="GP82" s="12">
        <v>27</v>
      </c>
      <c r="GQ82" s="219">
        <v>35</v>
      </c>
      <c r="GR82" s="12">
        <v>0</v>
      </c>
      <c r="GS82" s="12">
        <v>27</v>
      </c>
      <c r="GT82" s="12">
        <v>27</v>
      </c>
      <c r="GU82" s="196">
        <v>77.142857142857196</v>
      </c>
      <c r="GV82" s="12">
        <v>0</v>
      </c>
      <c r="GW82" s="12">
        <v>0</v>
      </c>
      <c r="GX82" s="12">
        <v>0</v>
      </c>
      <c r="GY82" s="200">
        <v>0</v>
      </c>
      <c r="GZ82" s="196">
        <v>77.142857142857196</v>
      </c>
      <c r="HA82" s="201">
        <v>0</v>
      </c>
      <c r="HB82" s="201">
        <v>27</v>
      </c>
      <c r="HC82" s="12">
        <v>27</v>
      </c>
      <c r="HD82" s="12">
        <v>35</v>
      </c>
      <c r="HE82" s="12">
        <v>0</v>
      </c>
      <c r="HF82" s="12">
        <v>27</v>
      </c>
      <c r="HG82" s="12">
        <v>27</v>
      </c>
      <c r="HH82" s="12">
        <v>77.142857142857196</v>
      </c>
      <c r="HI82" s="12">
        <v>0</v>
      </c>
      <c r="HJ82" s="12">
        <v>0</v>
      </c>
      <c r="HK82" s="12">
        <v>0</v>
      </c>
      <c r="HL82" s="12">
        <v>0</v>
      </c>
      <c r="HM82" s="12">
        <v>77.142857142857196</v>
      </c>
      <c r="HN82" s="12">
        <v>0</v>
      </c>
      <c r="HO82" s="12">
        <v>27</v>
      </c>
      <c r="HP82" s="12">
        <v>27</v>
      </c>
      <c r="HQ82" s="229">
        <v>35</v>
      </c>
      <c r="HR82" s="12">
        <v>0</v>
      </c>
      <c r="HS82" s="12">
        <v>27</v>
      </c>
      <c r="HT82" s="12">
        <v>27</v>
      </c>
      <c r="HU82" s="196">
        <v>77.142857142857196</v>
      </c>
      <c r="HV82" s="12">
        <v>0</v>
      </c>
      <c r="HW82" s="12">
        <v>0</v>
      </c>
      <c r="HX82" s="12">
        <v>0</v>
      </c>
      <c r="HY82" s="200">
        <v>0</v>
      </c>
      <c r="HZ82" s="196">
        <v>77.142857142857196</v>
      </c>
      <c r="IA82" s="201">
        <v>0</v>
      </c>
      <c r="IB82" s="201">
        <v>27</v>
      </c>
      <c r="IC82" s="12">
        <v>27</v>
      </c>
    </row>
    <row r="83" spans="1:237">
      <c r="A83" s="10">
        <v>55</v>
      </c>
      <c r="B83" s="14" t="s">
        <v>175</v>
      </c>
      <c r="C83" s="10">
        <v>55</v>
      </c>
      <c r="D83" s="18">
        <v>24</v>
      </c>
      <c r="E83" s="12">
        <v>0</v>
      </c>
      <c r="F83" s="12">
        <v>18</v>
      </c>
      <c r="G83" s="12">
        <v>18</v>
      </c>
      <c r="H83" s="196">
        <v>75</v>
      </c>
      <c r="I83" s="12">
        <v>0</v>
      </c>
      <c r="J83" s="12">
        <v>6</v>
      </c>
      <c r="K83" s="12">
        <v>6</v>
      </c>
      <c r="L83" s="200">
        <v>25</v>
      </c>
      <c r="M83" s="196">
        <v>100</v>
      </c>
      <c r="N83" s="201">
        <v>0</v>
      </c>
      <c r="O83" s="201">
        <v>24</v>
      </c>
      <c r="P83" s="202">
        <v>24</v>
      </c>
      <c r="Q83" s="202">
        <v>24</v>
      </c>
      <c r="R83" s="202">
        <v>0</v>
      </c>
      <c r="S83" s="202">
        <v>20</v>
      </c>
      <c r="T83" s="202">
        <v>20</v>
      </c>
      <c r="U83" s="206">
        <v>83.3333333333333</v>
      </c>
      <c r="V83" s="202">
        <v>0</v>
      </c>
      <c r="W83" s="202">
        <v>8</v>
      </c>
      <c r="X83" s="202">
        <v>8</v>
      </c>
      <c r="Y83" s="206">
        <v>33.3333333333333</v>
      </c>
      <c r="Z83" s="206">
        <v>116.666666666667</v>
      </c>
      <c r="AA83" s="202">
        <v>0</v>
      </c>
      <c r="AB83" s="202">
        <v>28</v>
      </c>
      <c r="AC83" s="202">
        <v>28</v>
      </c>
      <c r="AD83" s="202">
        <v>24</v>
      </c>
      <c r="AE83" s="202">
        <v>0</v>
      </c>
      <c r="AF83" s="202">
        <v>20</v>
      </c>
      <c r="AG83" s="202">
        <v>20</v>
      </c>
      <c r="AH83" s="196">
        <v>83.3333333333333</v>
      </c>
      <c r="AI83" s="202">
        <v>0</v>
      </c>
      <c r="AJ83" s="202">
        <v>8</v>
      </c>
      <c r="AK83" s="202">
        <v>8</v>
      </c>
      <c r="AL83" s="196">
        <v>33.3333333333333</v>
      </c>
      <c r="AM83" s="196">
        <v>116.666666666667</v>
      </c>
      <c r="AN83" s="202">
        <v>0</v>
      </c>
      <c r="AO83" s="202">
        <v>28</v>
      </c>
      <c r="AP83" s="202">
        <v>28</v>
      </c>
      <c r="AQ83" s="202">
        <v>24</v>
      </c>
      <c r="AR83" s="202">
        <v>0</v>
      </c>
      <c r="AS83" s="202">
        <v>19</v>
      </c>
      <c r="AT83" s="202">
        <v>19</v>
      </c>
      <c r="AU83" s="196">
        <v>79.1666666666667</v>
      </c>
      <c r="AV83" s="202">
        <v>0</v>
      </c>
      <c r="AW83" s="202">
        <v>8</v>
      </c>
      <c r="AX83" s="202">
        <v>8</v>
      </c>
      <c r="AY83" s="196">
        <v>33.3333333333333</v>
      </c>
      <c r="AZ83" s="196">
        <v>112.5</v>
      </c>
      <c r="BA83" s="202">
        <v>0</v>
      </c>
      <c r="BB83" s="202">
        <v>27</v>
      </c>
      <c r="BC83" s="202">
        <v>27</v>
      </c>
      <c r="BD83" s="202">
        <v>24</v>
      </c>
      <c r="BE83" s="202">
        <v>0</v>
      </c>
      <c r="BF83" s="202">
        <v>23</v>
      </c>
      <c r="BG83" s="202">
        <v>23</v>
      </c>
      <c r="BH83" s="206">
        <v>95.8333333333333</v>
      </c>
      <c r="BI83" s="202">
        <v>0</v>
      </c>
      <c r="BJ83" s="202">
        <v>8</v>
      </c>
      <c r="BK83" s="202">
        <v>8</v>
      </c>
      <c r="BL83" s="206">
        <v>33.3333333333333</v>
      </c>
      <c r="BM83" s="206">
        <v>129.166666666667</v>
      </c>
      <c r="BN83" s="202">
        <v>0</v>
      </c>
      <c r="BO83" s="202">
        <v>31</v>
      </c>
      <c r="BP83" s="202">
        <v>31</v>
      </c>
      <c r="BQ83" s="202">
        <v>24</v>
      </c>
      <c r="BR83" s="202">
        <v>0</v>
      </c>
      <c r="BS83" s="202">
        <v>23</v>
      </c>
      <c r="BT83" s="202">
        <v>23</v>
      </c>
      <c r="BU83" s="196">
        <v>95.8333333333333</v>
      </c>
      <c r="BV83" s="202">
        <v>0</v>
      </c>
      <c r="BW83" s="202">
        <v>8</v>
      </c>
      <c r="BX83" s="202">
        <v>8</v>
      </c>
      <c r="BY83" s="196">
        <v>33.3333333333333</v>
      </c>
      <c r="BZ83" s="196">
        <v>129.166666666667</v>
      </c>
      <c r="CA83" s="202">
        <v>0</v>
      </c>
      <c r="CB83" s="202">
        <v>31</v>
      </c>
      <c r="CC83" s="202">
        <v>31</v>
      </c>
      <c r="CD83" s="202">
        <v>26</v>
      </c>
      <c r="CE83" s="202">
        <v>0</v>
      </c>
      <c r="CF83" s="202">
        <v>23</v>
      </c>
      <c r="CG83" s="202">
        <v>23</v>
      </c>
      <c r="CH83" s="196">
        <v>88.461538461538495</v>
      </c>
      <c r="CI83" s="202">
        <v>0</v>
      </c>
      <c r="CJ83" s="202">
        <v>8</v>
      </c>
      <c r="CK83" s="202">
        <v>8</v>
      </c>
      <c r="CL83" s="200">
        <v>30.769230769230798</v>
      </c>
      <c r="CM83" s="196">
        <v>119.230769230769</v>
      </c>
      <c r="CN83" s="202">
        <v>0</v>
      </c>
      <c r="CO83" s="202">
        <v>31</v>
      </c>
      <c r="CP83" s="202">
        <v>31</v>
      </c>
      <c r="CQ83" s="12">
        <v>26</v>
      </c>
      <c r="CR83" s="12">
        <v>0</v>
      </c>
      <c r="CS83" s="12">
        <v>24</v>
      </c>
      <c r="CT83" s="12">
        <v>24</v>
      </c>
      <c r="CU83" s="196">
        <v>92.307692307692307</v>
      </c>
      <c r="CV83" s="12">
        <v>0</v>
      </c>
      <c r="CW83" s="12">
        <v>6</v>
      </c>
      <c r="CX83" s="12">
        <v>6</v>
      </c>
      <c r="CY83" s="200">
        <v>23.076923076923102</v>
      </c>
      <c r="CZ83" s="196">
        <v>115.384615384615</v>
      </c>
      <c r="DA83" s="201">
        <v>0</v>
      </c>
      <c r="DB83" s="201">
        <v>30</v>
      </c>
      <c r="DC83" s="12">
        <v>30</v>
      </c>
      <c r="DD83" s="12">
        <v>26</v>
      </c>
      <c r="DE83" s="12">
        <v>0</v>
      </c>
      <c r="DF83" s="12">
        <v>23</v>
      </c>
      <c r="DG83" s="12">
        <v>23</v>
      </c>
      <c r="DH83" s="196">
        <v>88.461538461538495</v>
      </c>
      <c r="DI83" s="12">
        <v>0</v>
      </c>
      <c r="DJ83" s="12">
        <v>7</v>
      </c>
      <c r="DK83" s="12">
        <v>7</v>
      </c>
      <c r="DL83" s="200">
        <v>26.923076923076898</v>
      </c>
      <c r="DM83" s="196">
        <v>115.384615384615</v>
      </c>
      <c r="DN83" s="201">
        <v>0</v>
      </c>
      <c r="DO83" s="201">
        <v>30</v>
      </c>
      <c r="DP83" s="12">
        <v>30</v>
      </c>
      <c r="DQ83" s="12">
        <v>26</v>
      </c>
      <c r="DR83" s="12">
        <v>0</v>
      </c>
      <c r="DS83" s="12">
        <v>23</v>
      </c>
      <c r="DT83" s="12">
        <v>23</v>
      </c>
      <c r="DU83" s="196">
        <v>88.461538461538495</v>
      </c>
      <c r="DV83" s="12">
        <v>0</v>
      </c>
      <c r="DW83" s="12">
        <v>7</v>
      </c>
      <c r="DX83" s="12">
        <v>7</v>
      </c>
      <c r="DY83" s="200">
        <v>26.923076923076898</v>
      </c>
      <c r="DZ83" s="196">
        <v>115.384615384615</v>
      </c>
      <c r="EA83" s="201">
        <v>0</v>
      </c>
      <c r="EB83" s="201">
        <v>30</v>
      </c>
      <c r="EC83" s="12">
        <v>30</v>
      </c>
      <c r="ED83" s="12">
        <v>26</v>
      </c>
      <c r="EE83" s="12">
        <v>0</v>
      </c>
      <c r="EF83" s="12">
        <v>23</v>
      </c>
      <c r="EG83" s="12">
        <v>23</v>
      </c>
      <c r="EH83" s="196">
        <v>88.461538461538495</v>
      </c>
      <c r="EI83" s="12">
        <v>0</v>
      </c>
      <c r="EJ83" s="12">
        <v>7</v>
      </c>
      <c r="EK83" s="12">
        <v>7</v>
      </c>
      <c r="EL83" s="200">
        <v>26.923076923076898</v>
      </c>
      <c r="EM83" s="196">
        <v>115.384615384615</v>
      </c>
      <c r="EN83" s="201">
        <v>0</v>
      </c>
      <c r="EO83" s="201">
        <v>30</v>
      </c>
      <c r="EP83" s="12">
        <v>30</v>
      </c>
      <c r="EQ83" s="219">
        <v>26</v>
      </c>
      <c r="ER83" s="12">
        <v>0</v>
      </c>
      <c r="ES83" s="12">
        <v>22</v>
      </c>
      <c r="ET83" s="12">
        <v>22</v>
      </c>
      <c r="EU83" s="196">
        <v>84.615384615384599</v>
      </c>
      <c r="EV83" s="12">
        <v>0</v>
      </c>
      <c r="EW83" s="12">
        <v>6</v>
      </c>
      <c r="EX83" s="12">
        <v>6</v>
      </c>
      <c r="EY83" s="200">
        <v>23.076923076923102</v>
      </c>
      <c r="EZ83" s="196">
        <v>107.69230769230801</v>
      </c>
      <c r="FA83" s="201">
        <v>0</v>
      </c>
      <c r="FB83" s="201">
        <v>28</v>
      </c>
      <c r="FC83" s="12">
        <v>28</v>
      </c>
      <c r="FD83" s="219">
        <v>26</v>
      </c>
      <c r="FE83" s="12">
        <v>0</v>
      </c>
      <c r="FF83" s="12">
        <v>23</v>
      </c>
      <c r="FG83" s="12">
        <v>23</v>
      </c>
      <c r="FH83" s="196">
        <v>88.461538461538495</v>
      </c>
      <c r="FI83" s="12">
        <v>0</v>
      </c>
      <c r="FJ83" s="12">
        <v>5</v>
      </c>
      <c r="FK83" s="12">
        <v>5</v>
      </c>
      <c r="FL83" s="200">
        <v>19.230769230769202</v>
      </c>
      <c r="FM83" s="196">
        <v>107.69230769230801</v>
      </c>
      <c r="FN83" s="201">
        <v>0</v>
      </c>
      <c r="FO83" s="201">
        <v>28</v>
      </c>
      <c r="FP83" s="12">
        <v>28</v>
      </c>
      <c r="FQ83" s="219">
        <v>26</v>
      </c>
      <c r="FR83" s="12">
        <v>0</v>
      </c>
      <c r="FS83" s="12">
        <v>22</v>
      </c>
      <c r="FT83" s="12">
        <v>22</v>
      </c>
      <c r="FU83" s="196">
        <v>84.615384615384599</v>
      </c>
      <c r="FV83" s="12">
        <v>0</v>
      </c>
      <c r="FW83" s="12">
        <v>7</v>
      </c>
      <c r="FX83" s="12">
        <v>7</v>
      </c>
      <c r="FY83" s="200">
        <v>26.923076923076898</v>
      </c>
      <c r="FZ83" s="196">
        <v>111.538461538462</v>
      </c>
      <c r="GA83" s="201">
        <v>0</v>
      </c>
      <c r="GB83" s="201">
        <v>29</v>
      </c>
      <c r="GC83" s="12">
        <v>29</v>
      </c>
      <c r="GD83" s="219">
        <v>26</v>
      </c>
      <c r="GE83" s="12">
        <v>0</v>
      </c>
      <c r="GF83" s="12">
        <v>22</v>
      </c>
      <c r="GG83" s="12">
        <v>22</v>
      </c>
      <c r="GH83" s="196">
        <v>84.615384615384599</v>
      </c>
      <c r="GI83" s="12">
        <v>0</v>
      </c>
      <c r="GJ83" s="12">
        <v>6</v>
      </c>
      <c r="GK83" s="12">
        <v>6</v>
      </c>
      <c r="GL83" s="200">
        <v>23.076923076923102</v>
      </c>
      <c r="GM83" s="196">
        <v>107.69230769230801</v>
      </c>
      <c r="GN83" s="201">
        <v>0</v>
      </c>
      <c r="GO83" s="201">
        <v>28</v>
      </c>
      <c r="GP83" s="12">
        <v>28</v>
      </c>
      <c r="GQ83" s="219">
        <v>26</v>
      </c>
      <c r="GR83" s="12">
        <v>0</v>
      </c>
      <c r="GS83" s="12">
        <v>21</v>
      </c>
      <c r="GT83" s="12">
        <v>21</v>
      </c>
      <c r="GU83" s="196">
        <v>80.769230769230802</v>
      </c>
      <c r="GV83" s="12">
        <v>0</v>
      </c>
      <c r="GW83" s="12">
        <v>7</v>
      </c>
      <c r="GX83" s="12">
        <v>7</v>
      </c>
      <c r="GY83" s="200">
        <v>26.923076923076898</v>
      </c>
      <c r="GZ83" s="196">
        <v>107.69230769230801</v>
      </c>
      <c r="HA83" s="201">
        <v>0</v>
      </c>
      <c r="HB83" s="201">
        <v>28</v>
      </c>
      <c r="HC83" s="12">
        <v>28</v>
      </c>
      <c r="HD83" s="12">
        <v>26</v>
      </c>
      <c r="HE83" s="12">
        <v>0</v>
      </c>
      <c r="HF83" s="12">
        <v>21</v>
      </c>
      <c r="HG83" s="12">
        <v>21</v>
      </c>
      <c r="HH83" s="12">
        <v>80.769230769230802</v>
      </c>
      <c r="HI83" s="12">
        <v>0</v>
      </c>
      <c r="HJ83" s="12">
        <v>6</v>
      </c>
      <c r="HK83" s="12">
        <v>6</v>
      </c>
      <c r="HL83" s="12">
        <v>23.076923076923102</v>
      </c>
      <c r="HM83" s="12">
        <v>103.846153846154</v>
      </c>
      <c r="HN83" s="12">
        <v>0</v>
      </c>
      <c r="HO83" s="12">
        <v>27</v>
      </c>
      <c r="HP83" s="12">
        <v>27</v>
      </c>
      <c r="HQ83" s="229">
        <v>26</v>
      </c>
      <c r="HR83" s="12">
        <v>0</v>
      </c>
      <c r="HS83" s="12">
        <v>22</v>
      </c>
      <c r="HT83" s="12">
        <v>22</v>
      </c>
      <c r="HU83" s="196">
        <v>84.615384615384599</v>
      </c>
      <c r="HV83" s="12">
        <v>0</v>
      </c>
      <c r="HW83" s="12">
        <v>7</v>
      </c>
      <c r="HX83" s="12">
        <v>7</v>
      </c>
      <c r="HY83" s="200">
        <v>26.923076923076898</v>
      </c>
      <c r="HZ83" s="196">
        <v>111.538461538462</v>
      </c>
      <c r="IA83" s="201">
        <v>0</v>
      </c>
      <c r="IB83" s="201">
        <v>29</v>
      </c>
      <c r="IC83" s="12">
        <v>29</v>
      </c>
    </row>
    <row r="84" spans="1:237">
      <c r="A84" s="234">
        <v>148</v>
      </c>
      <c r="B84" s="235" t="s">
        <v>176</v>
      </c>
      <c r="C84" s="10">
        <v>148</v>
      </c>
      <c r="D84" s="18">
        <v>2905</v>
      </c>
      <c r="E84" s="12">
        <v>0</v>
      </c>
      <c r="F84" s="12">
        <v>1661</v>
      </c>
      <c r="G84" s="12">
        <v>1661</v>
      </c>
      <c r="H84" s="196">
        <v>57.177280550774498</v>
      </c>
      <c r="I84" s="12">
        <v>0</v>
      </c>
      <c r="J84" s="12">
        <v>1151</v>
      </c>
      <c r="K84" s="12">
        <v>1151</v>
      </c>
      <c r="L84" s="200">
        <v>39.621342512908797</v>
      </c>
      <c r="M84" s="196">
        <v>96.798623063683294</v>
      </c>
      <c r="N84" s="201">
        <v>0</v>
      </c>
      <c r="O84" s="201">
        <v>2812</v>
      </c>
      <c r="P84" s="202">
        <v>2812</v>
      </c>
      <c r="Q84" s="202">
        <v>2905</v>
      </c>
      <c r="R84" s="202">
        <v>0</v>
      </c>
      <c r="S84" s="202">
        <v>1668</v>
      </c>
      <c r="T84" s="202">
        <v>1668</v>
      </c>
      <c r="U84" s="206">
        <v>57.418244406196202</v>
      </c>
      <c r="V84" s="202">
        <v>0</v>
      </c>
      <c r="W84" s="202">
        <v>1198</v>
      </c>
      <c r="X84" s="202">
        <v>1198</v>
      </c>
      <c r="Y84" s="206">
        <v>41.2392426850258</v>
      </c>
      <c r="Z84" s="206">
        <v>98.657487091221995</v>
      </c>
      <c r="AA84" s="202">
        <v>0</v>
      </c>
      <c r="AB84" s="202">
        <v>2866</v>
      </c>
      <c r="AC84" s="202">
        <v>2866</v>
      </c>
      <c r="AD84" s="202">
        <v>2905</v>
      </c>
      <c r="AE84" s="202">
        <v>0</v>
      </c>
      <c r="AF84" s="202">
        <v>1714</v>
      </c>
      <c r="AG84" s="202">
        <v>1714</v>
      </c>
      <c r="AH84" s="196">
        <v>59.001721170395903</v>
      </c>
      <c r="AI84" s="202">
        <v>0</v>
      </c>
      <c r="AJ84" s="202">
        <v>1169</v>
      </c>
      <c r="AK84" s="202">
        <v>1169</v>
      </c>
      <c r="AL84" s="196">
        <v>40.240963855421697</v>
      </c>
      <c r="AM84" s="196">
        <v>99.242685025817593</v>
      </c>
      <c r="AN84" s="202">
        <v>0</v>
      </c>
      <c r="AO84" s="202">
        <v>2883</v>
      </c>
      <c r="AP84" s="202">
        <v>2883</v>
      </c>
      <c r="AQ84" s="202">
        <v>2905</v>
      </c>
      <c r="AR84" s="202">
        <v>0</v>
      </c>
      <c r="AS84" s="202">
        <v>1724</v>
      </c>
      <c r="AT84" s="202">
        <v>1724</v>
      </c>
      <c r="AU84" s="196">
        <v>59.345955249569698</v>
      </c>
      <c r="AV84" s="202">
        <v>0</v>
      </c>
      <c r="AW84" s="202">
        <v>1187</v>
      </c>
      <c r="AX84" s="202">
        <v>1187</v>
      </c>
      <c r="AY84" s="196">
        <v>40.860585197934597</v>
      </c>
      <c r="AZ84" s="196">
        <v>100.206540447504</v>
      </c>
      <c r="BA84" s="202">
        <v>0</v>
      </c>
      <c r="BB84" s="202">
        <v>2911</v>
      </c>
      <c r="BC84" s="202">
        <v>2911</v>
      </c>
      <c r="BD84" s="202">
        <v>2905</v>
      </c>
      <c r="BE84" s="202">
        <v>0</v>
      </c>
      <c r="BF84" s="202">
        <v>1722</v>
      </c>
      <c r="BG84" s="202">
        <v>1722</v>
      </c>
      <c r="BH84" s="206">
        <v>59.277108433734902</v>
      </c>
      <c r="BI84" s="202">
        <v>0</v>
      </c>
      <c r="BJ84" s="202">
        <v>1245</v>
      </c>
      <c r="BK84" s="202">
        <v>1245</v>
      </c>
      <c r="BL84" s="206">
        <v>42.857142857142897</v>
      </c>
      <c r="BM84" s="206">
        <v>102.134251290878</v>
      </c>
      <c r="BN84" s="202">
        <v>0</v>
      </c>
      <c r="BO84" s="202">
        <v>2967</v>
      </c>
      <c r="BP84" s="202">
        <v>2967</v>
      </c>
      <c r="BQ84" s="202">
        <v>2905</v>
      </c>
      <c r="BR84" s="202">
        <v>0</v>
      </c>
      <c r="BS84" s="202">
        <v>1790</v>
      </c>
      <c r="BT84" s="202">
        <v>1790</v>
      </c>
      <c r="BU84" s="196">
        <v>61.617900172116997</v>
      </c>
      <c r="BV84" s="202">
        <v>0</v>
      </c>
      <c r="BW84" s="202">
        <v>1207</v>
      </c>
      <c r="BX84" s="202">
        <v>1207</v>
      </c>
      <c r="BY84" s="196">
        <v>41.5490533562823</v>
      </c>
      <c r="BZ84" s="196">
        <v>103.16695352839901</v>
      </c>
      <c r="CA84" s="202">
        <v>0</v>
      </c>
      <c r="CB84" s="202">
        <v>2997</v>
      </c>
      <c r="CC84" s="202">
        <v>2997</v>
      </c>
      <c r="CD84" s="202">
        <v>2672</v>
      </c>
      <c r="CE84" s="202">
        <v>0</v>
      </c>
      <c r="CF84" s="202">
        <v>1793</v>
      </c>
      <c r="CG84" s="202">
        <v>1793</v>
      </c>
      <c r="CH84" s="196">
        <v>67.103293413173603</v>
      </c>
      <c r="CI84" s="202">
        <v>0</v>
      </c>
      <c r="CJ84" s="202">
        <v>1201</v>
      </c>
      <c r="CK84" s="202">
        <v>1201</v>
      </c>
      <c r="CL84" s="200">
        <v>44.947604790419199</v>
      </c>
      <c r="CM84" s="196">
        <v>112.05089820359299</v>
      </c>
      <c r="CN84" s="202">
        <v>0</v>
      </c>
      <c r="CO84" s="202">
        <v>2994</v>
      </c>
      <c r="CP84" s="202">
        <v>2994</v>
      </c>
      <c r="CQ84" s="12">
        <v>2672</v>
      </c>
      <c r="CR84" s="12">
        <v>0</v>
      </c>
      <c r="CS84" s="12">
        <v>1807</v>
      </c>
      <c r="CT84" s="12">
        <v>1807</v>
      </c>
      <c r="CU84" s="196">
        <v>67.627245508982</v>
      </c>
      <c r="CV84" s="12">
        <v>0</v>
      </c>
      <c r="CW84" s="12">
        <v>1212</v>
      </c>
      <c r="CX84" s="12">
        <v>1212</v>
      </c>
      <c r="CY84" s="200">
        <v>45.359281437125702</v>
      </c>
      <c r="CZ84" s="196">
        <v>112.986526946108</v>
      </c>
      <c r="DA84" s="201">
        <v>0</v>
      </c>
      <c r="DB84" s="201">
        <v>3019</v>
      </c>
      <c r="DC84" s="12">
        <v>3019</v>
      </c>
      <c r="DD84" s="12">
        <v>2686</v>
      </c>
      <c r="DE84" s="12">
        <v>0</v>
      </c>
      <c r="DF84" s="12">
        <v>1827</v>
      </c>
      <c r="DG84" s="12">
        <v>1827</v>
      </c>
      <c r="DH84" s="196">
        <v>68.019359642591198</v>
      </c>
      <c r="DI84" s="12">
        <v>0</v>
      </c>
      <c r="DJ84" s="12">
        <v>1224</v>
      </c>
      <c r="DK84" s="12">
        <v>1224</v>
      </c>
      <c r="DL84" s="200">
        <v>45.569620253164601</v>
      </c>
      <c r="DM84" s="196">
        <v>113.588979895756</v>
      </c>
      <c r="DN84" s="201">
        <v>0</v>
      </c>
      <c r="DO84" s="201">
        <v>3051</v>
      </c>
      <c r="DP84" s="12">
        <v>3051</v>
      </c>
      <c r="DQ84" s="12">
        <v>2686</v>
      </c>
      <c r="DR84" s="12">
        <v>0</v>
      </c>
      <c r="DS84" s="12">
        <v>1848</v>
      </c>
      <c r="DT84" s="12">
        <v>1848</v>
      </c>
      <c r="DU84" s="196">
        <v>68.801191362620997</v>
      </c>
      <c r="DV84" s="12">
        <v>0</v>
      </c>
      <c r="DW84" s="12">
        <v>1238</v>
      </c>
      <c r="DX84" s="12">
        <v>1238</v>
      </c>
      <c r="DY84" s="200">
        <v>46.090841399851101</v>
      </c>
      <c r="DZ84" s="196">
        <v>114.892032762472</v>
      </c>
      <c r="EA84" s="201">
        <v>0</v>
      </c>
      <c r="EB84" s="201">
        <v>3086</v>
      </c>
      <c r="EC84" s="12">
        <v>3086</v>
      </c>
      <c r="ED84" s="12">
        <v>2747</v>
      </c>
      <c r="EE84" s="12">
        <v>0</v>
      </c>
      <c r="EF84" s="12">
        <v>1855</v>
      </c>
      <c r="EG84" s="12">
        <v>1855</v>
      </c>
      <c r="EH84" s="196">
        <v>67.528212595558799</v>
      </c>
      <c r="EI84" s="12">
        <v>0</v>
      </c>
      <c r="EJ84" s="12">
        <v>1261</v>
      </c>
      <c r="EK84" s="12">
        <v>1261</v>
      </c>
      <c r="EL84" s="200">
        <v>45.904623225336699</v>
      </c>
      <c r="EM84" s="196">
        <v>113.432835820896</v>
      </c>
      <c r="EN84" s="201">
        <v>0</v>
      </c>
      <c r="EO84" s="201">
        <v>3116</v>
      </c>
      <c r="EP84" s="12">
        <v>3116</v>
      </c>
      <c r="EQ84" s="219">
        <v>2747</v>
      </c>
      <c r="ER84" s="12">
        <v>0</v>
      </c>
      <c r="ES84" s="12">
        <v>1944</v>
      </c>
      <c r="ET84" s="12">
        <v>1944</v>
      </c>
      <c r="EU84" s="196">
        <v>70.7681106661813</v>
      </c>
      <c r="EV84" s="12">
        <v>0</v>
      </c>
      <c r="EW84" s="12">
        <v>1246</v>
      </c>
      <c r="EX84" s="12">
        <v>1246</v>
      </c>
      <c r="EY84" s="200">
        <v>45.358572988714997</v>
      </c>
      <c r="EZ84" s="196">
        <v>116.126683654896</v>
      </c>
      <c r="FA84" s="201">
        <v>0</v>
      </c>
      <c r="FB84" s="201">
        <v>3190</v>
      </c>
      <c r="FC84" s="12">
        <v>3190</v>
      </c>
      <c r="FD84" s="219">
        <v>2747</v>
      </c>
      <c r="FE84" s="12">
        <v>0</v>
      </c>
      <c r="FF84" s="12">
        <v>1989</v>
      </c>
      <c r="FG84" s="12">
        <v>1989</v>
      </c>
      <c r="FH84" s="196">
        <v>72.406261376046601</v>
      </c>
      <c r="FI84" s="12">
        <v>0</v>
      </c>
      <c r="FJ84" s="12">
        <v>1215</v>
      </c>
      <c r="FK84" s="12">
        <v>1215</v>
      </c>
      <c r="FL84" s="200">
        <v>44.2300691663633</v>
      </c>
      <c r="FM84" s="196">
        <v>116.63633054240999</v>
      </c>
      <c r="FN84" s="201">
        <v>0</v>
      </c>
      <c r="FO84" s="201">
        <v>3204</v>
      </c>
      <c r="FP84" s="12">
        <v>3204</v>
      </c>
      <c r="FQ84" s="219">
        <v>2747</v>
      </c>
      <c r="FR84" s="12">
        <v>0</v>
      </c>
      <c r="FS84" s="12">
        <v>1985</v>
      </c>
      <c r="FT84" s="12">
        <v>1985</v>
      </c>
      <c r="FU84" s="196">
        <v>72.260647979614106</v>
      </c>
      <c r="FV84" s="12">
        <v>0</v>
      </c>
      <c r="FW84" s="12">
        <v>1256</v>
      </c>
      <c r="FX84" s="12">
        <v>1256</v>
      </c>
      <c r="FY84" s="200">
        <v>45.722606479796099</v>
      </c>
      <c r="FZ84" s="196">
        <v>117.98325445941001</v>
      </c>
      <c r="GA84" s="201">
        <v>0</v>
      </c>
      <c r="GB84" s="201">
        <v>3241</v>
      </c>
      <c r="GC84" s="12">
        <v>3241</v>
      </c>
      <c r="GD84" s="219">
        <v>2747</v>
      </c>
      <c r="GE84" s="12">
        <v>0</v>
      </c>
      <c r="GF84" s="12">
        <v>2028</v>
      </c>
      <c r="GG84" s="12">
        <v>2028</v>
      </c>
      <c r="GH84" s="196">
        <v>73.825991991263194</v>
      </c>
      <c r="GI84" s="12">
        <v>0</v>
      </c>
      <c r="GJ84" s="12">
        <v>1225</v>
      </c>
      <c r="GK84" s="12">
        <v>1225</v>
      </c>
      <c r="GL84" s="200">
        <v>44.594102657444502</v>
      </c>
      <c r="GM84" s="196">
        <v>118.420094648708</v>
      </c>
      <c r="GN84" s="201">
        <v>0</v>
      </c>
      <c r="GO84" s="201">
        <v>3253</v>
      </c>
      <c r="GP84" s="12">
        <v>3253</v>
      </c>
      <c r="GQ84" s="219">
        <v>2747</v>
      </c>
      <c r="GR84" s="12">
        <v>0</v>
      </c>
      <c r="GS84" s="12">
        <v>2018</v>
      </c>
      <c r="GT84" s="12">
        <v>2018</v>
      </c>
      <c r="GU84" s="196">
        <v>73.461958500182007</v>
      </c>
      <c r="GV84" s="12">
        <v>0</v>
      </c>
      <c r="GW84" s="12">
        <v>1240</v>
      </c>
      <c r="GX84" s="12">
        <v>1240</v>
      </c>
      <c r="GY84" s="200">
        <v>45.140152894066297</v>
      </c>
      <c r="GZ84" s="196">
        <v>118.602111394248</v>
      </c>
      <c r="HA84" s="201">
        <v>0</v>
      </c>
      <c r="HB84" s="201">
        <v>3258</v>
      </c>
      <c r="HC84" s="12">
        <v>3258</v>
      </c>
      <c r="HD84" s="12">
        <v>2747</v>
      </c>
      <c r="HE84" s="12">
        <v>0</v>
      </c>
      <c r="HF84" s="12">
        <v>2041</v>
      </c>
      <c r="HG84" s="12">
        <v>2041</v>
      </c>
      <c r="HH84" s="12">
        <v>74.299235529668707</v>
      </c>
      <c r="HI84" s="12">
        <v>0</v>
      </c>
      <c r="HJ84" s="12">
        <v>1233</v>
      </c>
      <c r="HK84" s="12">
        <v>1233</v>
      </c>
      <c r="HL84" s="12">
        <v>44.885329450309399</v>
      </c>
      <c r="HM84" s="12">
        <v>119.18456497997801</v>
      </c>
      <c r="HN84" s="12">
        <v>0</v>
      </c>
      <c r="HO84" s="12">
        <v>3274</v>
      </c>
      <c r="HP84" s="12">
        <v>3274</v>
      </c>
      <c r="HQ84" s="229">
        <v>2747</v>
      </c>
      <c r="HR84" s="12">
        <v>0</v>
      </c>
      <c r="HS84" s="12">
        <v>2076</v>
      </c>
      <c r="HT84" s="12">
        <v>2076</v>
      </c>
      <c r="HU84" s="196">
        <v>75.573352748452905</v>
      </c>
      <c r="HV84" s="12">
        <v>0</v>
      </c>
      <c r="HW84" s="12">
        <v>1231</v>
      </c>
      <c r="HX84" s="12">
        <v>1231</v>
      </c>
      <c r="HY84" s="200">
        <v>44.812522752093201</v>
      </c>
      <c r="HZ84" s="196">
        <v>120.38587550054601</v>
      </c>
      <c r="IA84" s="201">
        <v>0</v>
      </c>
      <c r="IB84" s="201">
        <v>3307</v>
      </c>
      <c r="IC84" s="12">
        <v>3307</v>
      </c>
    </row>
    <row r="85" spans="1:237">
      <c r="A85" s="10">
        <v>197</v>
      </c>
      <c r="B85" s="14" t="s">
        <v>177</v>
      </c>
      <c r="C85" s="10">
        <v>197</v>
      </c>
      <c r="D85" s="18">
        <v>243</v>
      </c>
      <c r="E85" s="12">
        <v>0</v>
      </c>
      <c r="F85" s="12">
        <v>315</v>
      </c>
      <c r="G85" s="12">
        <v>315</v>
      </c>
      <c r="H85" s="196">
        <v>129.62962962962999</v>
      </c>
      <c r="I85" s="12">
        <v>0</v>
      </c>
      <c r="J85" s="12">
        <v>33</v>
      </c>
      <c r="K85" s="12">
        <v>33</v>
      </c>
      <c r="L85" s="200">
        <v>13.580246913580201</v>
      </c>
      <c r="M85" s="196">
        <v>143.20987654320999</v>
      </c>
      <c r="N85" s="201">
        <v>0</v>
      </c>
      <c r="O85" s="201">
        <v>348</v>
      </c>
      <c r="P85" s="202">
        <v>348</v>
      </c>
      <c r="Q85" s="202">
        <v>243</v>
      </c>
      <c r="R85" s="202">
        <v>0</v>
      </c>
      <c r="S85" s="202">
        <v>322</v>
      </c>
      <c r="T85" s="202">
        <v>322</v>
      </c>
      <c r="U85" s="206">
        <v>132.51028806584401</v>
      </c>
      <c r="V85" s="202">
        <v>0</v>
      </c>
      <c r="W85" s="202">
        <v>35</v>
      </c>
      <c r="X85" s="202">
        <v>35</v>
      </c>
      <c r="Y85" s="206">
        <v>14.40329218107</v>
      </c>
      <c r="Z85" s="206">
        <v>146.91358024691399</v>
      </c>
      <c r="AA85" s="202">
        <v>0</v>
      </c>
      <c r="AB85" s="202">
        <v>357</v>
      </c>
      <c r="AC85" s="202">
        <v>357</v>
      </c>
      <c r="AD85" s="202">
        <v>243</v>
      </c>
      <c r="AE85" s="202">
        <v>0</v>
      </c>
      <c r="AF85" s="202">
        <v>320</v>
      </c>
      <c r="AG85" s="202">
        <v>320</v>
      </c>
      <c r="AH85" s="196">
        <v>131.68724279835399</v>
      </c>
      <c r="AI85" s="202">
        <v>0</v>
      </c>
      <c r="AJ85" s="202">
        <v>41</v>
      </c>
      <c r="AK85" s="202">
        <v>41</v>
      </c>
      <c r="AL85" s="196">
        <v>16.872427983539101</v>
      </c>
      <c r="AM85" s="196">
        <v>148.559670781893</v>
      </c>
      <c r="AN85" s="202">
        <v>0</v>
      </c>
      <c r="AO85" s="202">
        <v>361</v>
      </c>
      <c r="AP85" s="202">
        <v>361</v>
      </c>
      <c r="AQ85" s="202">
        <v>243</v>
      </c>
      <c r="AR85" s="202">
        <v>0</v>
      </c>
      <c r="AS85" s="202">
        <v>322</v>
      </c>
      <c r="AT85" s="202">
        <v>322</v>
      </c>
      <c r="AU85" s="196">
        <v>132.51028806584401</v>
      </c>
      <c r="AV85" s="202">
        <v>0</v>
      </c>
      <c r="AW85" s="202">
        <v>39</v>
      </c>
      <c r="AX85" s="202">
        <v>39</v>
      </c>
      <c r="AY85" s="196">
        <v>16.049382716049401</v>
      </c>
      <c r="AZ85" s="196">
        <v>148.559670781893</v>
      </c>
      <c r="BA85" s="202">
        <v>0</v>
      </c>
      <c r="BB85" s="202">
        <v>361</v>
      </c>
      <c r="BC85" s="202">
        <v>361</v>
      </c>
      <c r="BD85" s="202">
        <v>243</v>
      </c>
      <c r="BE85" s="202">
        <v>0</v>
      </c>
      <c r="BF85" s="202">
        <v>318</v>
      </c>
      <c r="BG85" s="202">
        <v>318</v>
      </c>
      <c r="BH85" s="206">
        <v>130.864197530864</v>
      </c>
      <c r="BI85" s="202">
        <v>0</v>
      </c>
      <c r="BJ85" s="202">
        <v>40</v>
      </c>
      <c r="BK85" s="202">
        <v>40</v>
      </c>
      <c r="BL85" s="206">
        <v>16.460905349794199</v>
      </c>
      <c r="BM85" s="206">
        <v>147.32510288065799</v>
      </c>
      <c r="BN85" s="202">
        <v>0</v>
      </c>
      <c r="BO85" s="202">
        <v>358</v>
      </c>
      <c r="BP85" s="202">
        <v>358</v>
      </c>
      <c r="BQ85" s="202">
        <v>243</v>
      </c>
      <c r="BR85" s="202">
        <v>0</v>
      </c>
      <c r="BS85" s="202">
        <v>321</v>
      </c>
      <c r="BT85" s="202">
        <v>321</v>
      </c>
      <c r="BU85" s="196">
        <v>132.09876543209899</v>
      </c>
      <c r="BV85" s="202">
        <v>0</v>
      </c>
      <c r="BW85" s="202">
        <v>39</v>
      </c>
      <c r="BX85" s="202">
        <v>39</v>
      </c>
      <c r="BY85" s="196">
        <v>16.049382716049401</v>
      </c>
      <c r="BZ85" s="196">
        <v>148.14814814814801</v>
      </c>
      <c r="CA85" s="202">
        <v>0</v>
      </c>
      <c r="CB85" s="202">
        <v>360</v>
      </c>
      <c r="CC85" s="202">
        <v>360</v>
      </c>
      <c r="CD85" s="202">
        <v>247</v>
      </c>
      <c r="CE85" s="202">
        <v>0</v>
      </c>
      <c r="CF85" s="202">
        <v>328</v>
      </c>
      <c r="CG85" s="202">
        <v>328</v>
      </c>
      <c r="CH85" s="196">
        <v>132.79352226720599</v>
      </c>
      <c r="CI85" s="202">
        <v>0</v>
      </c>
      <c r="CJ85" s="202">
        <v>41</v>
      </c>
      <c r="CK85" s="202">
        <v>41</v>
      </c>
      <c r="CL85" s="200">
        <v>16.599190283400802</v>
      </c>
      <c r="CM85" s="196">
        <v>149.392712550607</v>
      </c>
      <c r="CN85" s="202">
        <v>0</v>
      </c>
      <c r="CO85" s="202">
        <v>369</v>
      </c>
      <c r="CP85" s="202">
        <v>369</v>
      </c>
      <c r="CQ85" s="12">
        <v>247</v>
      </c>
      <c r="CR85" s="12">
        <v>0</v>
      </c>
      <c r="CS85" s="12">
        <v>329</v>
      </c>
      <c r="CT85" s="12">
        <v>329</v>
      </c>
      <c r="CU85" s="196">
        <v>133.198380566802</v>
      </c>
      <c r="CV85" s="12">
        <v>0</v>
      </c>
      <c r="CW85" s="12">
        <v>36</v>
      </c>
      <c r="CX85" s="12">
        <v>36</v>
      </c>
      <c r="CY85" s="200">
        <v>14.5748987854251</v>
      </c>
      <c r="CZ85" s="196">
        <v>147.77327935222701</v>
      </c>
      <c r="DA85" s="201">
        <v>0</v>
      </c>
      <c r="DB85" s="201">
        <v>365</v>
      </c>
      <c r="DC85" s="12">
        <v>365</v>
      </c>
      <c r="DD85" s="12">
        <v>248</v>
      </c>
      <c r="DE85" s="12">
        <v>0</v>
      </c>
      <c r="DF85" s="12">
        <v>329</v>
      </c>
      <c r="DG85" s="12">
        <v>329</v>
      </c>
      <c r="DH85" s="196">
        <v>132.66129032258101</v>
      </c>
      <c r="DI85" s="12">
        <v>0</v>
      </c>
      <c r="DJ85" s="12">
        <v>36</v>
      </c>
      <c r="DK85" s="12">
        <v>36</v>
      </c>
      <c r="DL85" s="200">
        <v>14.5161290322581</v>
      </c>
      <c r="DM85" s="196">
        <v>147.177419354839</v>
      </c>
      <c r="DN85" s="201">
        <v>0</v>
      </c>
      <c r="DO85" s="201">
        <v>365</v>
      </c>
      <c r="DP85" s="12">
        <v>365</v>
      </c>
      <c r="DQ85" s="12">
        <v>248</v>
      </c>
      <c r="DR85" s="12">
        <v>0</v>
      </c>
      <c r="DS85" s="12">
        <v>330</v>
      </c>
      <c r="DT85" s="12">
        <v>330</v>
      </c>
      <c r="DU85" s="196">
        <v>133.064516129032</v>
      </c>
      <c r="DV85" s="12">
        <v>0</v>
      </c>
      <c r="DW85" s="12">
        <v>34</v>
      </c>
      <c r="DX85" s="12">
        <v>34</v>
      </c>
      <c r="DY85" s="200">
        <v>13.709677419354801</v>
      </c>
      <c r="DZ85" s="196">
        <v>146.77419354838699</v>
      </c>
      <c r="EA85" s="201">
        <v>0</v>
      </c>
      <c r="EB85" s="201">
        <v>364</v>
      </c>
      <c r="EC85" s="12">
        <v>364</v>
      </c>
      <c r="ED85" s="12">
        <v>257</v>
      </c>
      <c r="EE85" s="12">
        <v>0</v>
      </c>
      <c r="EF85" s="12">
        <v>328</v>
      </c>
      <c r="EG85" s="12">
        <v>328</v>
      </c>
      <c r="EH85" s="196">
        <v>127.626459143969</v>
      </c>
      <c r="EI85" s="12">
        <v>0</v>
      </c>
      <c r="EJ85" s="12">
        <v>33</v>
      </c>
      <c r="EK85" s="12">
        <v>33</v>
      </c>
      <c r="EL85" s="200">
        <v>12.84046692607</v>
      </c>
      <c r="EM85" s="196">
        <v>140.46692607003899</v>
      </c>
      <c r="EN85" s="201">
        <v>0</v>
      </c>
      <c r="EO85" s="201">
        <v>361</v>
      </c>
      <c r="EP85" s="12">
        <v>361</v>
      </c>
      <c r="EQ85" s="219">
        <v>257</v>
      </c>
      <c r="ER85" s="12">
        <v>0</v>
      </c>
      <c r="ES85" s="12">
        <v>331</v>
      </c>
      <c r="ET85" s="12">
        <v>331</v>
      </c>
      <c r="EU85" s="196">
        <v>128.79377431906599</v>
      </c>
      <c r="EV85" s="12">
        <v>0</v>
      </c>
      <c r="EW85" s="12">
        <v>31</v>
      </c>
      <c r="EX85" s="12">
        <v>31</v>
      </c>
      <c r="EY85" s="200">
        <v>12.0622568093385</v>
      </c>
      <c r="EZ85" s="196">
        <v>140.85603112840499</v>
      </c>
      <c r="FA85" s="201">
        <v>0</v>
      </c>
      <c r="FB85" s="201">
        <v>362</v>
      </c>
      <c r="FC85" s="12">
        <v>362</v>
      </c>
      <c r="FD85" s="219">
        <v>257</v>
      </c>
      <c r="FE85" s="12">
        <v>0</v>
      </c>
      <c r="FF85" s="12">
        <v>331</v>
      </c>
      <c r="FG85" s="12">
        <v>331</v>
      </c>
      <c r="FH85" s="196">
        <v>128.79377431906599</v>
      </c>
      <c r="FI85" s="12">
        <v>0</v>
      </c>
      <c r="FJ85" s="12">
        <v>29</v>
      </c>
      <c r="FK85" s="12">
        <v>29</v>
      </c>
      <c r="FL85" s="200">
        <v>11.284046692606999</v>
      </c>
      <c r="FM85" s="196">
        <v>140.077821011673</v>
      </c>
      <c r="FN85" s="201">
        <v>0</v>
      </c>
      <c r="FO85" s="201">
        <v>360</v>
      </c>
      <c r="FP85" s="12">
        <v>360</v>
      </c>
      <c r="FQ85" s="219">
        <v>257</v>
      </c>
      <c r="FR85" s="12">
        <v>0</v>
      </c>
      <c r="FS85" s="12">
        <v>328</v>
      </c>
      <c r="FT85" s="12">
        <v>328</v>
      </c>
      <c r="FU85" s="196">
        <v>127.626459143969</v>
      </c>
      <c r="FV85" s="12">
        <v>0</v>
      </c>
      <c r="FW85" s="12">
        <v>38</v>
      </c>
      <c r="FX85" s="12">
        <v>38</v>
      </c>
      <c r="FY85" s="200">
        <v>14.7859922178988</v>
      </c>
      <c r="FZ85" s="196">
        <v>142.41245136186799</v>
      </c>
      <c r="GA85" s="201">
        <v>0</v>
      </c>
      <c r="GB85" s="201">
        <v>366</v>
      </c>
      <c r="GC85" s="12">
        <v>366</v>
      </c>
      <c r="GD85" s="219">
        <v>257</v>
      </c>
      <c r="GE85" s="12">
        <v>0</v>
      </c>
      <c r="GF85" s="12">
        <v>334</v>
      </c>
      <c r="GG85" s="12">
        <v>334</v>
      </c>
      <c r="GH85" s="196">
        <v>129.96108949416299</v>
      </c>
      <c r="GI85" s="12">
        <v>0</v>
      </c>
      <c r="GJ85" s="12">
        <v>38</v>
      </c>
      <c r="GK85" s="12">
        <v>38</v>
      </c>
      <c r="GL85" s="200">
        <v>14.7859922178988</v>
      </c>
      <c r="GM85" s="196">
        <v>144.747081712062</v>
      </c>
      <c r="GN85" s="201">
        <v>0</v>
      </c>
      <c r="GO85" s="201">
        <v>372</v>
      </c>
      <c r="GP85" s="12">
        <v>372</v>
      </c>
      <c r="GQ85" s="219">
        <v>257</v>
      </c>
      <c r="GR85" s="12">
        <v>0</v>
      </c>
      <c r="GS85" s="12">
        <v>332</v>
      </c>
      <c r="GT85" s="12">
        <v>332</v>
      </c>
      <c r="GU85" s="196">
        <v>129.18287937743199</v>
      </c>
      <c r="GV85" s="12">
        <v>0</v>
      </c>
      <c r="GW85" s="12">
        <v>41</v>
      </c>
      <c r="GX85" s="12">
        <v>41</v>
      </c>
      <c r="GY85" s="200">
        <v>15.9533073929961</v>
      </c>
      <c r="GZ85" s="196">
        <v>145.136186770428</v>
      </c>
      <c r="HA85" s="201">
        <v>0</v>
      </c>
      <c r="HB85" s="201">
        <v>373</v>
      </c>
      <c r="HC85" s="12">
        <v>373</v>
      </c>
      <c r="HD85" s="12">
        <v>257</v>
      </c>
      <c r="HE85" s="12">
        <v>0</v>
      </c>
      <c r="HF85" s="12">
        <v>331</v>
      </c>
      <c r="HG85" s="12">
        <v>331</v>
      </c>
      <c r="HH85" s="12">
        <v>128.79377431906599</v>
      </c>
      <c r="HI85" s="12">
        <v>0</v>
      </c>
      <c r="HJ85" s="12">
        <v>44</v>
      </c>
      <c r="HK85" s="12">
        <v>44</v>
      </c>
      <c r="HL85" s="12">
        <v>17.120622568093399</v>
      </c>
      <c r="HM85" s="12">
        <v>145.91439688716</v>
      </c>
      <c r="HN85" s="12">
        <v>0</v>
      </c>
      <c r="HO85" s="12">
        <v>375</v>
      </c>
      <c r="HP85" s="12">
        <v>375</v>
      </c>
      <c r="HQ85" s="229">
        <v>257</v>
      </c>
      <c r="HR85" s="12">
        <v>0</v>
      </c>
      <c r="HS85" s="12">
        <v>332</v>
      </c>
      <c r="HT85" s="12">
        <v>332</v>
      </c>
      <c r="HU85" s="196">
        <v>129.18287937743199</v>
      </c>
      <c r="HV85" s="12">
        <v>0</v>
      </c>
      <c r="HW85" s="12">
        <v>44</v>
      </c>
      <c r="HX85" s="12">
        <v>44</v>
      </c>
      <c r="HY85" s="200">
        <v>17.120622568093399</v>
      </c>
      <c r="HZ85" s="196">
        <v>146.303501945525</v>
      </c>
      <c r="IA85" s="201">
        <v>0</v>
      </c>
      <c r="IB85" s="201">
        <v>376</v>
      </c>
      <c r="IC85" s="12">
        <v>376</v>
      </c>
    </row>
    <row r="86" spans="1:237">
      <c r="A86" s="10">
        <v>206</v>
      </c>
      <c r="B86" s="14" t="s">
        <v>178</v>
      </c>
      <c r="C86" s="10">
        <v>206</v>
      </c>
      <c r="D86" s="18">
        <v>21</v>
      </c>
      <c r="E86" s="12">
        <v>0</v>
      </c>
      <c r="F86" s="12">
        <v>18</v>
      </c>
      <c r="G86" s="12">
        <v>18</v>
      </c>
      <c r="H86" s="196">
        <v>85.714285714285694</v>
      </c>
      <c r="I86" s="12">
        <v>0</v>
      </c>
      <c r="J86" s="12">
        <v>6</v>
      </c>
      <c r="K86" s="12">
        <v>6</v>
      </c>
      <c r="L86" s="200">
        <v>28.571428571428601</v>
      </c>
      <c r="M86" s="196">
        <v>114.28571428571399</v>
      </c>
      <c r="N86" s="201">
        <v>0</v>
      </c>
      <c r="O86" s="201">
        <v>24</v>
      </c>
      <c r="P86" s="202">
        <v>24</v>
      </c>
      <c r="Q86" s="202">
        <v>21</v>
      </c>
      <c r="R86" s="202">
        <v>0</v>
      </c>
      <c r="S86" s="202">
        <v>18</v>
      </c>
      <c r="T86" s="202">
        <v>18</v>
      </c>
      <c r="U86" s="206">
        <v>85.714285714285694</v>
      </c>
      <c r="V86" s="202">
        <v>0</v>
      </c>
      <c r="W86" s="202">
        <v>6</v>
      </c>
      <c r="X86" s="202">
        <v>6</v>
      </c>
      <c r="Y86" s="206">
        <v>28.571428571428601</v>
      </c>
      <c r="Z86" s="206">
        <v>114.28571428571399</v>
      </c>
      <c r="AA86" s="202">
        <v>0</v>
      </c>
      <c r="AB86" s="202">
        <v>24</v>
      </c>
      <c r="AC86" s="202">
        <v>24</v>
      </c>
      <c r="AD86" s="202">
        <v>21</v>
      </c>
      <c r="AE86" s="202">
        <v>0</v>
      </c>
      <c r="AF86" s="202">
        <v>17</v>
      </c>
      <c r="AG86" s="202">
        <v>17</v>
      </c>
      <c r="AH86" s="196">
        <v>80.952380952380906</v>
      </c>
      <c r="AI86" s="202">
        <v>0</v>
      </c>
      <c r="AJ86" s="202">
        <v>5</v>
      </c>
      <c r="AK86" s="202">
        <v>5</v>
      </c>
      <c r="AL86" s="196">
        <v>23.8095238095238</v>
      </c>
      <c r="AM86" s="196">
        <v>104.761904761905</v>
      </c>
      <c r="AN86" s="202">
        <v>0</v>
      </c>
      <c r="AO86" s="202">
        <v>22</v>
      </c>
      <c r="AP86" s="202">
        <v>22</v>
      </c>
      <c r="AQ86" s="202">
        <v>21</v>
      </c>
      <c r="AR86" s="202">
        <v>0</v>
      </c>
      <c r="AS86" s="202">
        <v>17</v>
      </c>
      <c r="AT86" s="202">
        <v>17</v>
      </c>
      <c r="AU86" s="196">
        <v>80.952380952380906</v>
      </c>
      <c r="AV86" s="202">
        <v>0</v>
      </c>
      <c r="AW86" s="202">
        <v>5</v>
      </c>
      <c r="AX86" s="202">
        <v>5</v>
      </c>
      <c r="AY86" s="196">
        <v>23.8095238095238</v>
      </c>
      <c r="AZ86" s="196">
        <v>104.761904761905</v>
      </c>
      <c r="BA86" s="202">
        <v>0</v>
      </c>
      <c r="BB86" s="202">
        <v>22</v>
      </c>
      <c r="BC86" s="202">
        <v>22</v>
      </c>
      <c r="BD86" s="202">
        <v>21</v>
      </c>
      <c r="BE86" s="202">
        <v>0</v>
      </c>
      <c r="BF86" s="202">
        <v>17</v>
      </c>
      <c r="BG86" s="202">
        <v>17</v>
      </c>
      <c r="BH86" s="206">
        <v>80.952380952380906</v>
      </c>
      <c r="BI86" s="202">
        <v>0</v>
      </c>
      <c r="BJ86" s="202">
        <v>3</v>
      </c>
      <c r="BK86" s="202">
        <v>3</v>
      </c>
      <c r="BL86" s="206">
        <v>14.285714285714301</v>
      </c>
      <c r="BM86" s="206">
        <v>95.238095238095198</v>
      </c>
      <c r="BN86" s="202">
        <v>0</v>
      </c>
      <c r="BO86" s="202">
        <v>20</v>
      </c>
      <c r="BP86" s="202">
        <v>20</v>
      </c>
      <c r="BQ86" s="202">
        <v>21</v>
      </c>
      <c r="BR86" s="202">
        <v>0</v>
      </c>
      <c r="BS86" s="202">
        <v>17</v>
      </c>
      <c r="BT86" s="202">
        <v>17</v>
      </c>
      <c r="BU86" s="196">
        <v>80.952380952380906</v>
      </c>
      <c r="BV86" s="202">
        <v>0</v>
      </c>
      <c r="BW86" s="202">
        <v>3</v>
      </c>
      <c r="BX86" s="202">
        <v>3</v>
      </c>
      <c r="BY86" s="196">
        <v>14.285714285714301</v>
      </c>
      <c r="BZ86" s="196">
        <v>95.238095238095198</v>
      </c>
      <c r="CA86" s="202">
        <v>0</v>
      </c>
      <c r="CB86" s="202">
        <v>20</v>
      </c>
      <c r="CC86" s="202">
        <v>20</v>
      </c>
      <c r="CD86" s="202">
        <v>18</v>
      </c>
      <c r="CE86" s="202">
        <v>0</v>
      </c>
      <c r="CF86" s="202">
        <v>17</v>
      </c>
      <c r="CG86" s="202">
        <v>17</v>
      </c>
      <c r="CH86" s="196">
        <v>94.4444444444444</v>
      </c>
      <c r="CI86" s="202">
        <v>0</v>
      </c>
      <c r="CJ86" s="202">
        <v>3</v>
      </c>
      <c r="CK86" s="202">
        <v>3</v>
      </c>
      <c r="CL86" s="200">
        <v>16.6666666666667</v>
      </c>
      <c r="CM86" s="196">
        <v>111.111111111111</v>
      </c>
      <c r="CN86" s="202">
        <v>0</v>
      </c>
      <c r="CO86" s="202">
        <v>20</v>
      </c>
      <c r="CP86" s="202">
        <v>20</v>
      </c>
      <c r="CQ86" s="12">
        <v>18</v>
      </c>
      <c r="CR86" s="12">
        <v>0</v>
      </c>
      <c r="CS86" s="12">
        <v>18</v>
      </c>
      <c r="CT86" s="12">
        <v>18</v>
      </c>
      <c r="CU86" s="196">
        <v>100</v>
      </c>
      <c r="CV86" s="12">
        <v>0</v>
      </c>
      <c r="CW86" s="12">
        <v>5</v>
      </c>
      <c r="CX86" s="12">
        <v>5</v>
      </c>
      <c r="CY86" s="200">
        <v>27.7777777777778</v>
      </c>
      <c r="CZ86" s="196">
        <v>127.777777777778</v>
      </c>
      <c r="DA86" s="201">
        <v>0</v>
      </c>
      <c r="DB86" s="201">
        <v>23</v>
      </c>
      <c r="DC86" s="12">
        <v>23</v>
      </c>
      <c r="DD86" s="12">
        <v>19</v>
      </c>
      <c r="DE86" s="12">
        <v>0</v>
      </c>
      <c r="DF86" s="12">
        <v>19</v>
      </c>
      <c r="DG86" s="12">
        <v>19</v>
      </c>
      <c r="DH86" s="196">
        <v>100</v>
      </c>
      <c r="DI86" s="12">
        <v>0</v>
      </c>
      <c r="DJ86" s="12">
        <v>3</v>
      </c>
      <c r="DK86" s="12">
        <v>3</v>
      </c>
      <c r="DL86" s="200">
        <v>15.789473684210501</v>
      </c>
      <c r="DM86" s="196">
        <v>115.789473684211</v>
      </c>
      <c r="DN86" s="201">
        <v>0</v>
      </c>
      <c r="DO86" s="201">
        <v>22</v>
      </c>
      <c r="DP86" s="12">
        <v>22</v>
      </c>
      <c r="DQ86" s="12">
        <v>19</v>
      </c>
      <c r="DR86" s="12">
        <v>0</v>
      </c>
      <c r="DS86" s="12">
        <v>17</v>
      </c>
      <c r="DT86" s="12">
        <v>17</v>
      </c>
      <c r="DU86" s="196">
        <v>89.473684210526301</v>
      </c>
      <c r="DV86" s="12">
        <v>0</v>
      </c>
      <c r="DW86" s="12">
        <v>3</v>
      </c>
      <c r="DX86" s="12">
        <v>3</v>
      </c>
      <c r="DY86" s="200">
        <v>15.789473684210501</v>
      </c>
      <c r="DZ86" s="196">
        <v>105.26315789473701</v>
      </c>
      <c r="EA86" s="201">
        <v>0</v>
      </c>
      <c r="EB86" s="201">
        <v>20</v>
      </c>
      <c r="EC86" s="12">
        <v>20</v>
      </c>
      <c r="ED86" s="12">
        <v>20</v>
      </c>
      <c r="EE86" s="12">
        <v>0</v>
      </c>
      <c r="EF86" s="12">
        <v>17</v>
      </c>
      <c r="EG86" s="12">
        <v>17</v>
      </c>
      <c r="EH86" s="196">
        <v>85</v>
      </c>
      <c r="EI86" s="12">
        <v>0</v>
      </c>
      <c r="EJ86" s="12">
        <v>3</v>
      </c>
      <c r="EK86" s="12">
        <v>3</v>
      </c>
      <c r="EL86" s="200">
        <v>15</v>
      </c>
      <c r="EM86" s="196">
        <v>100</v>
      </c>
      <c r="EN86" s="201">
        <v>0</v>
      </c>
      <c r="EO86" s="201">
        <v>20</v>
      </c>
      <c r="EP86" s="12">
        <v>20</v>
      </c>
      <c r="EQ86" s="219">
        <v>20</v>
      </c>
      <c r="ER86" s="12">
        <v>0</v>
      </c>
      <c r="ES86" s="12">
        <v>18</v>
      </c>
      <c r="ET86" s="12">
        <v>18</v>
      </c>
      <c r="EU86" s="196">
        <v>90</v>
      </c>
      <c r="EV86" s="12">
        <v>0</v>
      </c>
      <c r="EW86" s="12">
        <v>4</v>
      </c>
      <c r="EX86" s="12">
        <v>4</v>
      </c>
      <c r="EY86" s="200">
        <v>20</v>
      </c>
      <c r="EZ86" s="196">
        <v>110</v>
      </c>
      <c r="FA86" s="201">
        <v>0</v>
      </c>
      <c r="FB86" s="201">
        <v>22</v>
      </c>
      <c r="FC86" s="12">
        <v>22</v>
      </c>
      <c r="FD86" s="219">
        <v>20</v>
      </c>
      <c r="FE86" s="12">
        <v>0</v>
      </c>
      <c r="FF86" s="12">
        <v>21</v>
      </c>
      <c r="FG86" s="12">
        <v>21</v>
      </c>
      <c r="FH86" s="196">
        <v>105</v>
      </c>
      <c r="FI86" s="12">
        <v>0</v>
      </c>
      <c r="FJ86" s="12">
        <v>4</v>
      </c>
      <c r="FK86" s="12">
        <v>4</v>
      </c>
      <c r="FL86" s="200">
        <v>20</v>
      </c>
      <c r="FM86" s="196">
        <v>125</v>
      </c>
      <c r="FN86" s="201">
        <v>0</v>
      </c>
      <c r="FO86" s="201">
        <v>25</v>
      </c>
      <c r="FP86" s="12">
        <v>25</v>
      </c>
      <c r="FQ86" s="219">
        <v>20</v>
      </c>
      <c r="FR86" s="12">
        <v>0</v>
      </c>
      <c r="FS86" s="12">
        <v>25</v>
      </c>
      <c r="FT86" s="12">
        <v>25</v>
      </c>
      <c r="FU86" s="196">
        <v>125</v>
      </c>
      <c r="FV86" s="12">
        <v>0</v>
      </c>
      <c r="FW86" s="12">
        <v>3</v>
      </c>
      <c r="FX86" s="12">
        <v>3</v>
      </c>
      <c r="FY86" s="200">
        <v>15</v>
      </c>
      <c r="FZ86" s="196">
        <v>140</v>
      </c>
      <c r="GA86" s="201">
        <v>0</v>
      </c>
      <c r="GB86" s="201">
        <v>28</v>
      </c>
      <c r="GC86" s="12">
        <v>28</v>
      </c>
      <c r="GD86" s="219">
        <v>20</v>
      </c>
      <c r="GE86" s="12">
        <v>0</v>
      </c>
      <c r="GF86" s="12">
        <v>26</v>
      </c>
      <c r="GG86" s="12">
        <v>26</v>
      </c>
      <c r="GH86" s="196">
        <v>130</v>
      </c>
      <c r="GI86" s="12">
        <v>0</v>
      </c>
      <c r="GJ86" s="12">
        <v>2</v>
      </c>
      <c r="GK86" s="12">
        <v>2</v>
      </c>
      <c r="GL86" s="200">
        <v>10</v>
      </c>
      <c r="GM86" s="196">
        <v>140</v>
      </c>
      <c r="GN86" s="201">
        <v>0</v>
      </c>
      <c r="GO86" s="201">
        <v>28</v>
      </c>
      <c r="GP86" s="12">
        <v>28</v>
      </c>
      <c r="GQ86" s="219">
        <v>20</v>
      </c>
      <c r="GR86" s="12">
        <v>0</v>
      </c>
      <c r="GS86" s="12">
        <v>26</v>
      </c>
      <c r="GT86" s="12">
        <v>26</v>
      </c>
      <c r="GU86" s="196">
        <v>130</v>
      </c>
      <c r="GV86" s="12">
        <v>0</v>
      </c>
      <c r="GW86" s="12">
        <v>1</v>
      </c>
      <c r="GX86" s="12">
        <v>1</v>
      </c>
      <c r="GY86" s="200">
        <v>5</v>
      </c>
      <c r="GZ86" s="196">
        <v>135</v>
      </c>
      <c r="HA86" s="201">
        <v>0</v>
      </c>
      <c r="HB86" s="201">
        <v>27</v>
      </c>
      <c r="HC86" s="12">
        <v>27</v>
      </c>
      <c r="HD86" s="12">
        <v>20</v>
      </c>
      <c r="HE86" s="12">
        <v>0</v>
      </c>
      <c r="HF86" s="12">
        <v>29</v>
      </c>
      <c r="HG86" s="12">
        <v>29</v>
      </c>
      <c r="HH86" s="12">
        <v>145</v>
      </c>
      <c r="HI86" s="12">
        <v>0</v>
      </c>
      <c r="HJ86" s="12">
        <v>1</v>
      </c>
      <c r="HK86" s="12">
        <v>1</v>
      </c>
      <c r="HL86" s="12">
        <v>5</v>
      </c>
      <c r="HM86" s="12">
        <v>150</v>
      </c>
      <c r="HN86" s="12">
        <v>0</v>
      </c>
      <c r="HO86" s="12">
        <v>30</v>
      </c>
      <c r="HP86" s="12">
        <v>30</v>
      </c>
      <c r="HQ86" s="229">
        <v>20</v>
      </c>
      <c r="HR86" s="12">
        <v>0</v>
      </c>
      <c r="HS86" s="12">
        <v>31</v>
      </c>
      <c r="HT86" s="12">
        <v>31</v>
      </c>
      <c r="HU86" s="196">
        <v>155</v>
      </c>
      <c r="HV86" s="12">
        <v>0</v>
      </c>
      <c r="HW86" s="12">
        <v>1</v>
      </c>
      <c r="HX86" s="12">
        <v>1</v>
      </c>
      <c r="HY86" s="200">
        <v>5</v>
      </c>
      <c r="HZ86" s="196">
        <v>160</v>
      </c>
      <c r="IA86" s="201">
        <v>0</v>
      </c>
      <c r="IB86" s="201">
        <v>32</v>
      </c>
      <c r="IC86" s="12">
        <v>32</v>
      </c>
    </row>
    <row r="87" spans="1:237">
      <c r="A87" s="10">
        <v>313</v>
      </c>
      <c r="B87" s="14" t="s">
        <v>179</v>
      </c>
      <c r="C87" s="10">
        <v>313</v>
      </c>
      <c r="D87" s="18">
        <v>209</v>
      </c>
      <c r="E87" s="12">
        <v>0</v>
      </c>
      <c r="F87" s="12">
        <v>188</v>
      </c>
      <c r="G87" s="12">
        <v>188</v>
      </c>
      <c r="H87" s="196">
        <v>89.952153110047803</v>
      </c>
      <c r="I87" s="12">
        <v>0</v>
      </c>
      <c r="J87" s="12">
        <v>55</v>
      </c>
      <c r="K87" s="12">
        <v>55</v>
      </c>
      <c r="L87" s="200">
        <v>26.315789473684202</v>
      </c>
      <c r="M87" s="196">
        <v>116.26794258373199</v>
      </c>
      <c r="N87" s="201">
        <v>0</v>
      </c>
      <c r="O87" s="201">
        <v>243</v>
      </c>
      <c r="P87" s="202">
        <v>243</v>
      </c>
      <c r="Q87" s="202">
        <v>209</v>
      </c>
      <c r="R87" s="202">
        <v>0</v>
      </c>
      <c r="S87" s="202">
        <v>194</v>
      </c>
      <c r="T87" s="202">
        <v>194</v>
      </c>
      <c r="U87" s="206">
        <v>92.822966507177</v>
      </c>
      <c r="V87" s="202">
        <v>0</v>
      </c>
      <c r="W87" s="202">
        <v>57</v>
      </c>
      <c r="X87" s="202">
        <v>57</v>
      </c>
      <c r="Y87" s="206">
        <v>27.272727272727298</v>
      </c>
      <c r="Z87" s="206">
        <v>120.095693779904</v>
      </c>
      <c r="AA87" s="202">
        <v>0</v>
      </c>
      <c r="AB87" s="202">
        <v>251</v>
      </c>
      <c r="AC87" s="202">
        <v>251</v>
      </c>
      <c r="AD87" s="202">
        <v>209</v>
      </c>
      <c r="AE87" s="202">
        <v>0</v>
      </c>
      <c r="AF87" s="202">
        <v>205</v>
      </c>
      <c r="AG87" s="202">
        <v>205</v>
      </c>
      <c r="AH87" s="196">
        <v>98.086124401913906</v>
      </c>
      <c r="AI87" s="202">
        <v>0</v>
      </c>
      <c r="AJ87" s="202">
        <v>58</v>
      </c>
      <c r="AK87" s="202">
        <v>58</v>
      </c>
      <c r="AL87" s="196">
        <v>27.7511961722488</v>
      </c>
      <c r="AM87" s="196">
        <v>125.837320574163</v>
      </c>
      <c r="AN87" s="202">
        <v>0</v>
      </c>
      <c r="AO87" s="202">
        <v>263</v>
      </c>
      <c r="AP87" s="202">
        <v>263</v>
      </c>
      <c r="AQ87" s="202">
        <v>209</v>
      </c>
      <c r="AR87" s="202">
        <v>0</v>
      </c>
      <c r="AS87" s="202">
        <v>210</v>
      </c>
      <c r="AT87" s="202">
        <v>210</v>
      </c>
      <c r="AU87" s="196">
        <v>100.478468899522</v>
      </c>
      <c r="AV87" s="202">
        <v>0</v>
      </c>
      <c r="AW87" s="202">
        <v>58</v>
      </c>
      <c r="AX87" s="202">
        <v>58</v>
      </c>
      <c r="AY87" s="196">
        <v>27.7511961722488</v>
      </c>
      <c r="AZ87" s="196">
        <v>128.22966507177</v>
      </c>
      <c r="BA87" s="202">
        <v>0</v>
      </c>
      <c r="BB87" s="202">
        <v>268</v>
      </c>
      <c r="BC87" s="202">
        <v>268</v>
      </c>
      <c r="BD87" s="202">
        <v>209</v>
      </c>
      <c r="BE87" s="202">
        <v>0</v>
      </c>
      <c r="BF87" s="202">
        <v>214</v>
      </c>
      <c r="BG87" s="202">
        <v>214</v>
      </c>
      <c r="BH87" s="206">
        <v>102.39234449760799</v>
      </c>
      <c r="BI87" s="202">
        <v>0</v>
      </c>
      <c r="BJ87" s="202">
        <v>57</v>
      </c>
      <c r="BK87" s="202">
        <v>57</v>
      </c>
      <c r="BL87" s="206">
        <v>27.272727272727298</v>
      </c>
      <c r="BM87" s="206">
        <v>129.665071770335</v>
      </c>
      <c r="BN87" s="202">
        <v>0</v>
      </c>
      <c r="BO87" s="202">
        <v>271</v>
      </c>
      <c r="BP87" s="202">
        <v>271</v>
      </c>
      <c r="BQ87" s="202">
        <v>209</v>
      </c>
      <c r="BR87" s="202">
        <v>0</v>
      </c>
      <c r="BS87" s="202">
        <v>224</v>
      </c>
      <c r="BT87" s="202">
        <v>224</v>
      </c>
      <c r="BU87" s="196">
        <v>107.177033492823</v>
      </c>
      <c r="BV87" s="202">
        <v>0</v>
      </c>
      <c r="BW87" s="202">
        <v>49</v>
      </c>
      <c r="BX87" s="202">
        <v>49</v>
      </c>
      <c r="BY87" s="196">
        <v>23.444976076555001</v>
      </c>
      <c r="BZ87" s="196">
        <v>130.62200956937801</v>
      </c>
      <c r="CA87" s="202">
        <v>0</v>
      </c>
      <c r="CB87" s="202">
        <v>273</v>
      </c>
      <c r="CC87" s="202">
        <v>273</v>
      </c>
      <c r="CD87" s="202">
        <v>224</v>
      </c>
      <c r="CE87" s="202">
        <v>0</v>
      </c>
      <c r="CF87" s="202">
        <v>227</v>
      </c>
      <c r="CG87" s="202">
        <v>227</v>
      </c>
      <c r="CH87" s="196">
        <v>101.33928571428601</v>
      </c>
      <c r="CI87" s="202">
        <v>0</v>
      </c>
      <c r="CJ87" s="202">
        <v>49</v>
      </c>
      <c r="CK87" s="202">
        <v>49</v>
      </c>
      <c r="CL87" s="200">
        <v>21.875</v>
      </c>
      <c r="CM87" s="196">
        <v>123.21428571428601</v>
      </c>
      <c r="CN87" s="202">
        <v>0</v>
      </c>
      <c r="CO87" s="202">
        <v>276</v>
      </c>
      <c r="CP87" s="202">
        <v>276</v>
      </c>
      <c r="CQ87" s="12">
        <v>224</v>
      </c>
      <c r="CR87" s="12">
        <v>0</v>
      </c>
      <c r="CS87" s="12">
        <v>227</v>
      </c>
      <c r="CT87" s="12">
        <v>227</v>
      </c>
      <c r="CU87" s="196">
        <v>101.33928571428601</v>
      </c>
      <c r="CV87" s="12">
        <v>0</v>
      </c>
      <c r="CW87" s="12">
        <v>50</v>
      </c>
      <c r="CX87" s="12">
        <v>50</v>
      </c>
      <c r="CY87" s="200">
        <v>22.321428571428601</v>
      </c>
      <c r="CZ87" s="196">
        <v>123.66071428571399</v>
      </c>
      <c r="DA87" s="201">
        <v>0</v>
      </c>
      <c r="DB87" s="201">
        <v>277</v>
      </c>
      <c r="DC87" s="12">
        <v>277</v>
      </c>
      <c r="DD87" s="12">
        <v>226</v>
      </c>
      <c r="DE87" s="12">
        <v>0</v>
      </c>
      <c r="DF87" s="12">
        <v>229</v>
      </c>
      <c r="DG87" s="12">
        <v>229</v>
      </c>
      <c r="DH87" s="196">
        <v>101.327433628319</v>
      </c>
      <c r="DI87" s="12">
        <v>0</v>
      </c>
      <c r="DJ87" s="12">
        <v>53</v>
      </c>
      <c r="DK87" s="12">
        <v>53</v>
      </c>
      <c r="DL87" s="200">
        <v>23.4513274336283</v>
      </c>
      <c r="DM87" s="196">
        <v>124.77876106194699</v>
      </c>
      <c r="DN87" s="201">
        <v>0</v>
      </c>
      <c r="DO87" s="201">
        <v>282</v>
      </c>
      <c r="DP87" s="12">
        <v>282</v>
      </c>
      <c r="DQ87" s="12">
        <v>226</v>
      </c>
      <c r="DR87" s="12">
        <v>0</v>
      </c>
      <c r="DS87" s="12">
        <v>231</v>
      </c>
      <c r="DT87" s="12">
        <v>231</v>
      </c>
      <c r="DU87" s="196">
        <v>102.21238938053099</v>
      </c>
      <c r="DV87" s="12">
        <v>0</v>
      </c>
      <c r="DW87" s="12">
        <v>51</v>
      </c>
      <c r="DX87" s="12">
        <v>51</v>
      </c>
      <c r="DY87" s="200">
        <v>22.566371681415902</v>
      </c>
      <c r="DZ87" s="196">
        <v>124.77876106194699</v>
      </c>
      <c r="EA87" s="201">
        <v>0</v>
      </c>
      <c r="EB87" s="201">
        <v>282</v>
      </c>
      <c r="EC87" s="12">
        <v>282</v>
      </c>
      <c r="ED87" s="12">
        <v>228</v>
      </c>
      <c r="EE87" s="12">
        <v>0</v>
      </c>
      <c r="EF87" s="12">
        <v>237</v>
      </c>
      <c r="EG87" s="12">
        <v>237</v>
      </c>
      <c r="EH87" s="196">
        <v>103.947368421053</v>
      </c>
      <c r="EI87" s="12">
        <v>0</v>
      </c>
      <c r="EJ87" s="12">
        <v>48</v>
      </c>
      <c r="EK87" s="12">
        <v>48</v>
      </c>
      <c r="EL87" s="200">
        <v>21.052631578947398</v>
      </c>
      <c r="EM87" s="196">
        <v>125</v>
      </c>
      <c r="EN87" s="201">
        <v>0</v>
      </c>
      <c r="EO87" s="201">
        <v>285</v>
      </c>
      <c r="EP87" s="12">
        <v>285</v>
      </c>
      <c r="EQ87" s="219">
        <v>228</v>
      </c>
      <c r="ER87" s="12">
        <v>0</v>
      </c>
      <c r="ES87" s="12">
        <v>234</v>
      </c>
      <c r="ET87" s="12">
        <v>234</v>
      </c>
      <c r="EU87" s="196">
        <v>102.631578947368</v>
      </c>
      <c r="EV87" s="12">
        <v>0</v>
      </c>
      <c r="EW87" s="12">
        <v>49</v>
      </c>
      <c r="EX87" s="12">
        <v>49</v>
      </c>
      <c r="EY87" s="200">
        <v>21.491228070175399</v>
      </c>
      <c r="EZ87" s="196">
        <v>124.12280701754401</v>
      </c>
      <c r="FA87" s="201">
        <v>0</v>
      </c>
      <c r="FB87" s="201">
        <v>283</v>
      </c>
      <c r="FC87" s="12">
        <v>283</v>
      </c>
      <c r="FD87" s="219">
        <v>228</v>
      </c>
      <c r="FE87" s="12">
        <v>0</v>
      </c>
      <c r="FF87" s="12">
        <v>234</v>
      </c>
      <c r="FG87" s="12">
        <v>234</v>
      </c>
      <c r="FH87" s="196">
        <v>102.631578947368</v>
      </c>
      <c r="FI87" s="12">
        <v>0</v>
      </c>
      <c r="FJ87" s="12">
        <v>49</v>
      </c>
      <c r="FK87" s="12">
        <v>49</v>
      </c>
      <c r="FL87" s="200">
        <v>21.491228070175399</v>
      </c>
      <c r="FM87" s="196">
        <v>124.12280701754401</v>
      </c>
      <c r="FN87" s="201">
        <v>0</v>
      </c>
      <c r="FO87" s="201">
        <v>283</v>
      </c>
      <c r="FP87" s="12">
        <v>283</v>
      </c>
      <c r="FQ87" s="219">
        <v>228</v>
      </c>
      <c r="FR87" s="12">
        <v>0</v>
      </c>
      <c r="FS87" s="12">
        <v>236</v>
      </c>
      <c r="FT87" s="12">
        <v>236</v>
      </c>
      <c r="FU87" s="196">
        <v>103.508771929825</v>
      </c>
      <c r="FV87" s="12">
        <v>0</v>
      </c>
      <c r="FW87" s="12">
        <v>45</v>
      </c>
      <c r="FX87" s="12">
        <v>45</v>
      </c>
      <c r="FY87" s="200">
        <v>19.7368421052632</v>
      </c>
      <c r="FZ87" s="196">
        <v>123.245614035088</v>
      </c>
      <c r="GA87" s="201">
        <v>0</v>
      </c>
      <c r="GB87" s="201">
        <v>281</v>
      </c>
      <c r="GC87" s="12">
        <v>281</v>
      </c>
      <c r="GD87" s="219">
        <v>228</v>
      </c>
      <c r="GE87" s="12">
        <v>0</v>
      </c>
      <c r="GF87" s="12">
        <v>235</v>
      </c>
      <c r="GG87" s="12">
        <v>235</v>
      </c>
      <c r="GH87" s="196">
        <v>103.070175438596</v>
      </c>
      <c r="GI87" s="12">
        <v>0</v>
      </c>
      <c r="GJ87" s="12">
        <v>44</v>
      </c>
      <c r="GK87" s="12">
        <v>44</v>
      </c>
      <c r="GL87" s="200">
        <v>19.2982456140351</v>
      </c>
      <c r="GM87" s="196">
        <v>122.368421052632</v>
      </c>
      <c r="GN87" s="201">
        <v>0</v>
      </c>
      <c r="GO87" s="201">
        <v>279</v>
      </c>
      <c r="GP87" s="12">
        <v>279</v>
      </c>
      <c r="GQ87" s="219">
        <v>228</v>
      </c>
      <c r="GR87" s="12">
        <v>0</v>
      </c>
      <c r="GS87" s="12">
        <v>223</v>
      </c>
      <c r="GT87" s="12">
        <v>223</v>
      </c>
      <c r="GU87" s="196">
        <v>97.8070175438597</v>
      </c>
      <c r="GV87" s="12">
        <v>0</v>
      </c>
      <c r="GW87" s="12">
        <v>55</v>
      </c>
      <c r="GX87" s="12">
        <v>55</v>
      </c>
      <c r="GY87" s="200">
        <v>24.122807017543899</v>
      </c>
      <c r="GZ87" s="196">
        <v>121.929824561404</v>
      </c>
      <c r="HA87" s="201">
        <v>0</v>
      </c>
      <c r="HB87" s="201">
        <v>278</v>
      </c>
      <c r="HC87" s="12">
        <v>278</v>
      </c>
      <c r="HD87" s="12">
        <v>228</v>
      </c>
      <c r="HE87" s="12">
        <v>0</v>
      </c>
      <c r="HF87" s="12">
        <v>229</v>
      </c>
      <c r="HG87" s="12">
        <v>229</v>
      </c>
      <c r="HH87" s="12">
        <v>100.438596491228</v>
      </c>
      <c r="HI87" s="12">
        <v>0</v>
      </c>
      <c r="HJ87" s="12">
        <v>51</v>
      </c>
      <c r="HK87" s="12">
        <v>51</v>
      </c>
      <c r="HL87" s="12">
        <v>22.3684210526316</v>
      </c>
      <c r="HM87" s="12">
        <v>122.80701754386</v>
      </c>
      <c r="HN87" s="12">
        <v>0</v>
      </c>
      <c r="HO87" s="12">
        <v>280</v>
      </c>
      <c r="HP87" s="12">
        <v>280</v>
      </c>
      <c r="HQ87" s="229">
        <v>228</v>
      </c>
      <c r="HR87" s="12">
        <v>0</v>
      </c>
      <c r="HS87" s="12">
        <v>227</v>
      </c>
      <c r="HT87" s="12">
        <v>227</v>
      </c>
      <c r="HU87" s="196">
        <v>99.561403508771903</v>
      </c>
      <c r="HV87" s="12">
        <v>0</v>
      </c>
      <c r="HW87" s="12">
        <v>53</v>
      </c>
      <c r="HX87" s="12">
        <v>53</v>
      </c>
      <c r="HY87" s="200">
        <v>23.245614035087701</v>
      </c>
      <c r="HZ87" s="196">
        <v>122.80701754386</v>
      </c>
      <c r="IA87" s="201">
        <v>0</v>
      </c>
      <c r="IB87" s="201">
        <v>280</v>
      </c>
      <c r="IC87" s="12">
        <v>280</v>
      </c>
    </row>
    <row r="88" spans="1:237">
      <c r="A88" s="10">
        <v>318</v>
      </c>
      <c r="B88" s="14" t="s">
        <v>180</v>
      </c>
      <c r="C88" s="10">
        <v>318</v>
      </c>
      <c r="D88" s="18">
        <v>2499</v>
      </c>
      <c r="E88" s="12">
        <v>0</v>
      </c>
      <c r="F88" s="12">
        <v>1530</v>
      </c>
      <c r="G88" s="12">
        <v>1530</v>
      </c>
      <c r="H88" s="196">
        <v>61.224489795918402</v>
      </c>
      <c r="I88" s="12">
        <v>2</v>
      </c>
      <c r="J88" s="12">
        <v>1059</v>
      </c>
      <c r="K88" s="12">
        <v>1061</v>
      </c>
      <c r="L88" s="200">
        <v>42.3769507803121</v>
      </c>
      <c r="M88" s="196">
        <v>103.60144057623</v>
      </c>
      <c r="N88" s="201">
        <v>2</v>
      </c>
      <c r="O88" s="201">
        <v>2589</v>
      </c>
      <c r="P88" s="202">
        <v>2591</v>
      </c>
      <c r="Q88" s="202">
        <v>2499</v>
      </c>
      <c r="R88" s="202">
        <v>0</v>
      </c>
      <c r="S88" s="202">
        <v>1592</v>
      </c>
      <c r="T88" s="202">
        <v>1592</v>
      </c>
      <c r="U88" s="206">
        <v>63.705482192877099</v>
      </c>
      <c r="V88" s="202">
        <v>2</v>
      </c>
      <c r="W88" s="202">
        <v>1028</v>
      </c>
      <c r="X88" s="202">
        <v>1030</v>
      </c>
      <c r="Y88" s="206">
        <v>41.136454581832702</v>
      </c>
      <c r="Z88" s="206">
        <v>104.84193677471001</v>
      </c>
      <c r="AA88" s="202">
        <v>2</v>
      </c>
      <c r="AB88" s="202">
        <v>2620</v>
      </c>
      <c r="AC88" s="202">
        <v>2622</v>
      </c>
      <c r="AD88" s="202">
        <v>2499</v>
      </c>
      <c r="AE88" s="202">
        <v>0</v>
      </c>
      <c r="AF88" s="202">
        <v>1616</v>
      </c>
      <c r="AG88" s="202">
        <v>1616</v>
      </c>
      <c r="AH88" s="196">
        <v>64.665866346538607</v>
      </c>
      <c r="AI88" s="202">
        <v>2</v>
      </c>
      <c r="AJ88" s="202">
        <v>1004</v>
      </c>
      <c r="AK88" s="202">
        <v>1006</v>
      </c>
      <c r="AL88" s="196">
        <v>40.1760704281713</v>
      </c>
      <c r="AM88" s="196">
        <v>104.84193677471001</v>
      </c>
      <c r="AN88" s="202">
        <v>2</v>
      </c>
      <c r="AO88" s="202">
        <v>2620</v>
      </c>
      <c r="AP88" s="202">
        <v>2622</v>
      </c>
      <c r="AQ88" s="202">
        <v>2499</v>
      </c>
      <c r="AR88" s="202">
        <v>0</v>
      </c>
      <c r="AS88" s="202">
        <v>1655</v>
      </c>
      <c r="AT88" s="202">
        <v>1655</v>
      </c>
      <c r="AU88" s="196">
        <v>66.226490596238506</v>
      </c>
      <c r="AV88" s="202">
        <v>1</v>
      </c>
      <c r="AW88" s="202">
        <v>1018</v>
      </c>
      <c r="AX88" s="202">
        <v>1019</v>
      </c>
      <c r="AY88" s="196">
        <v>40.736294517807103</v>
      </c>
      <c r="AZ88" s="196">
        <v>106.962785114046</v>
      </c>
      <c r="BA88" s="202">
        <v>1</v>
      </c>
      <c r="BB88" s="202">
        <v>2673</v>
      </c>
      <c r="BC88" s="202">
        <v>2674</v>
      </c>
      <c r="BD88" s="202">
        <v>2499</v>
      </c>
      <c r="BE88" s="202">
        <v>0</v>
      </c>
      <c r="BF88" s="202">
        <v>1682</v>
      </c>
      <c r="BG88" s="202">
        <v>1682</v>
      </c>
      <c r="BH88" s="206">
        <v>67.306922769107601</v>
      </c>
      <c r="BI88" s="202">
        <v>1</v>
      </c>
      <c r="BJ88" s="202">
        <v>1011</v>
      </c>
      <c r="BK88" s="202">
        <v>1012</v>
      </c>
      <c r="BL88" s="206">
        <v>40.456182472989198</v>
      </c>
      <c r="BM88" s="206">
        <v>107.763105242097</v>
      </c>
      <c r="BN88" s="202">
        <v>1</v>
      </c>
      <c r="BO88" s="202">
        <v>2693</v>
      </c>
      <c r="BP88" s="202">
        <v>2694</v>
      </c>
      <c r="BQ88" s="202">
        <v>2499</v>
      </c>
      <c r="BR88" s="202">
        <v>0</v>
      </c>
      <c r="BS88" s="202">
        <v>1702</v>
      </c>
      <c r="BT88" s="202">
        <v>1702</v>
      </c>
      <c r="BU88" s="196">
        <v>68.107242897158898</v>
      </c>
      <c r="BV88" s="202">
        <v>1</v>
      </c>
      <c r="BW88" s="202">
        <v>1029</v>
      </c>
      <c r="BX88" s="202">
        <v>1030</v>
      </c>
      <c r="BY88" s="196">
        <v>41.176470588235297</v>
      </c>
      <c r="BZ88" s="196">
        <v>109.283713485394</v>
      </c>
      <c r="CA88" s="202">
        <v>1</v>
      </c>
      <c r="CB88" s="202">
        <v>2731</v>
      </c>
      <c r="CC88" s="202">
        <v>2732</v>
      </c>
      <c r="CD88" s="202">
        <v>2311</v>
      </c>
      <c r="CE88" s="202">
        <v>0</v>
      </c>
      <c r="CF88" s="202">
        <v>1683</v>
      </c>
      <c r="CG88" s="202">
        <v>1683</v>
      </c>
      <c r="CH88" s="196">
        <v>72.825616616183495</v>
      </c>
      <c r="CI88" s="202">
        <v>1</v>
      </c>
      <c r="CJ88" s="202">
        <v>1051</v>
      </c>
      <c r="CK88" s="202">
        <v>1052</v>
      </c>
      <c r="CL88" s="200">
        <v>45.478147987884</v>
      </c>
      <c r="CM88" s="196">
        <v>118.30376460406799</v>
      </c>
      <c r="CN88" s="202">
        <v>1</v>
      </c>
      <c r="CO88" s="202">
        <v>2734</v>
      </c>
      <c r="CP88" s="202">
        <v>2735</v>
      </c>
      <c r="CQ88" s="12">
        <v>2311</v>
      </c>
      <c r="CR88" s="12">
        <v>0</v>
      </c>
      <c r="CS88" s="12">
        <v>1698</v>
      </c>
      <c r="CT88" s="12">
        <v>1698</v>
      </c>
      <c r="CU88" s="196">
        <v>73.474686282994398</v>
      </c>
      <c r="CV88" s="12">
        <v>1</v>
      </c>
      <c r="CW88" s="12">
        <v>1038</v>
      </c>
      <c r="CX88" s="12">
        <v>1039</v>
      </c>
      <c r="CY88" s="200">
        <v>44.9156209433146</v>
      </c>
      <c r="CZ88" s="196">
        <v>118.39030722630901</v>
      </c>
      <c r="DA88" s="201">
        <v>1</v>
      </c>
      <c r="DB88" s="201">
        <v>2736</v>
      </c>
      <c r="DC88" s="12">
        <v>2737</v>
      </c>
      <c r="DD88" s="12">
        <v>2329</v>
      </c>
      <c r="DE88" s="12">
        <v>0</v>
      </c>
      <c r="DF88" s="12">
        <v>2429</v>
      </c>
      <c r="DG88" s="12">
        <v>2429</v>
      </c>
      <c r="DH88" s="196">
        <v>104.293688278231</v>
      </c>
      <c r="DI88" s="12">
        <v>1</v>
      </c>
      <c r="DJ88" s="12">
        <v>1031</v>
      </c>
      <c r="DK88" s="12">
        <v>1032</v>
      </c>
      <c r="DL88" s="200">
        <v>44.2679261485616</v>
      </c>
      <c r="DM88" s="196">
        <v>148.561614426793</v>
      </c>
      <c r="DN88" s="201">
        <v>1</v>
      </c>
      <c r="DO88" s="201">
        <v>3460</v>
      </c>
      <c r="DP88" s="12">
        <v>3461</v>
      </c>
      <c r="DQ88" s="12">
        <v>2329</v>
      </c>
      <c r="DR88" s="12">
        <v>0</v>
      </c>
      <c r="DS88" s="12">
        <v>2430</v>
      </c>
      <c r="DT88" s="12">
        <v>2430</v>
      </c>
      <c r="DU88" s="196">
        <v>104.336625161013</v>
      </c>
      <c r="DV88" s="12">
        <v>1</v>
      </c>
      <c r="DW88" s="12">
        <v>1035</v>
      </c>
      <c r="DX88" s="12">
        <v>1036</v>
      </c>
      <c r="DY88" s="200">
        <v>44.439673679690898</v>
      </c>
      <c r="DZ88" s="196">
        <v>148.77629884070399</v>
      </c>
      <c r="EA88" s="201">
        <v>1</v>
      </c>
      <c r="EB88" s="201">
        <v>3465</v>
      </c>
      <c r="EC88" s="12">
        <v>3466</v>
      </c>
      <c r="ED88" s="12">
        <v>2367</v>
      </c>
      <c r="EE88" s="12">
        <v>0</v>
      </c>
      <c r="EF88" s="12">
        <v>2411</v>
      </c>
      <c r="EG88" s="12">
        <v>2411</v>
      </c>
      <c r="EH88" s="196">
        <v>101.858893113646</v>
      </c>
      <c r="EI88" s="12">
        <v>1</v>
      </c>
      <c r="EJ88" s="12">
        <v>1074</v>
      </c>
      <c r="EK88" s="12">
        <v>1075</v>
      </c>
      <c r="EL88" s="200">
        <v>45.373891001267403</v>
      </c>
      <c r="EM88" s="196">
        <v>147.23278411491299</v>
      </c>
      <c r="EN88" s="201">
        <v>1</v>
      </c>
      <c r="EO88" s="201">
        <v>3485</v>
      </c>
      <c r="EP88" s="12">
        <v>3486</v>
      </c>
      <c r="EQ88" s="219">
        <v>2367</v>
      </c>
      <c r="ER88" s="12">
        <v>0</v>
      </c>
      <c r="ES88" s="12">
        <v>2409</v>
      </c>
      <c r="ET88" s="12">
        <v>2409</v>
      </c>
      <c r="EU88" s="196">
        <v>101.774397972117</v>
      </c>
      <c r="EV88" s="12">
        <v>1</v>
      </c>
      <c r="EW88" s="12">
        <v>1101</v>
      </c>
      <c r="EX88" s="12">
        <v>1102</v>
      </c>
      <c r="EY88" s="200">
        <v>46.514575411913803</v>
      </c>
      <c r="EZ88" s="196">
        <v>148.28897338402999</v>
      </c>
      <c r="FA88" s="201">
        <v>1</v>
      </c>
      <c r="FB88" s="201">
        <v>3510</v>
      </c>
      <c r="FC88" s="12">
        <v>3511</v>
      </c>
      <c r="FD88" s="219">
        <v>2367</v>
      </c>
      <c r="FE88" s="12">
        <v>0</v>
      </c>
      <c r="FF88" s="12">
        <v>2432</v>
      </c>
      <c r="FG88" s="12">
        <v>2432</v>
      </c>
      <c r="FH88" s="196">
        <v>102.746092099704</v>
      </c>
      <c r="FI88" s="12">
        <v>1</v>
      </c>
      <c r="FJ88" s="12">
        <v>1087</v>
      </c>
      <c r="FK88" s="12">
        <v>1088</v>
      </c>
      <c r="FL88" s="200">
        <v>45.923109421208302</v>
      </c>
      <c r="FM88" s="196">
        <v>148.66920152091299</v>
      </c>
      <c r="FN88" s="201">
        <v>1</v>
      </c>
      <c r="FO88" s="201">
        <v>3519</v>
      </c>
      <c r="FP88" s="12">
        <v>3520</v>
      </c>
      <c r="FQ88" s="219">
        <v>2367</v>
      </c>
      <c r="FR88" s="12">
        <v>0</v>
      </c>
      <c r="FS88" s="12">
        <v>2456</v>
      </c>
      <c r="FT88" s="12">
        <v>2456</v>
      </c>
      <c r="FU88" s="196">
        <v>103.76003379805699</v>
      </c>
      <c r="FV88" s="12">
        <v>1</v>
      </c>
      <c r="FW88" s="12">
        <v>1084</v>
      </c>
      <c r="FX88" s="12">
        <v>1085</v>
      </c>
      <c r="FY88" s="200">
        <v>45.796366708914199</v>
      </c>
      <c r="FZ88" s="196">
        <v>149.55640050697099</v>
      </c>
      <c r="GA88" s="201">
        <v>1</v>
      </c>
      <c r="GB88" s="201">
        <v>3540</v>
      </c>
      <c r="GC88" s="12">
        <v>3541</v>
      </c>
      <c r="GD88" s="219">
        <v>2367</v>
      </c>
      <c r="GE88" s="12">
        <v>0</v>
      </c>
      <c r="GF88" s="12">
        <v>2439</v>
      </c>
      <c r="GG88" s="12">
        <v>2439</v>
      </c>
      <c r="GH88" s="196">
        <v>103.04182509505701</v>
      </c>
      <c r="GI88" s="12">
        <v>1</v>
      </c>
      <c r="GJ88" s="12">
        <v>1103</v>
      </c>
      <c r="GK88" s="12">
        <v>1104</v>
      </c>
      <c r="GL88" s="200">
        <v>46.599070553443198</v>
      </c>
      <c r="GM88" s="196">
        <v>149.64089564849999</v>
      </c>
      <c r="GN88" s="201">
        <v>1</v>
      </c>
      <c r="GO88" s="201">
        <v>3542</v>
      </c>
      <c r="GP88" s="12">
        <v>3543</v>
      </c>
      <c r="GQ88" s="219">
        <v>2367</v>
      </c>
      <c r="GR88" s="12">
        <v>0</v>
      </c>
      <c r="GS88" s="12">
        <v>2445</v>
      </c>
      <c r="GT88" s="12">
        <v>2445</v>
      </c>
      <c r="GU88" s="196">
        <v>103.295310519645</v>
      </c>
      <c r="GV88" s="12">
        <v>1</v>
      </c>
      <c r="GW88" s="12">
        <v>1096</v>
      </c>
      <c r="GX88" s="12">
        <v>1097</v>
      </c>
      <c r="GY88" s="200">
        <v>46.303337558090398</v>
      </c>
      <c r="GZ88" s="196">
        <v>149.59864807773599</v>
      </c>
      <c r="HA88" s="201">
        <v>1</v>
      </c>
      <c r="HB88" s="201">
        <v>3541</v>
      </c>
      <c r="HC88" s="12">
        <v>3542</v>
      </c>
      <c r="HD88" s="12">
        <v>2367</v>
      </c>
      <c r="HE88" s="12">
        <v>0</v>
      </c>
      <c r="HF88" s="12">
        <v>2451</v>
      </c>
      <c r="HG88" s="12">
        <v>2451</v>
      </c>
      <c r="HH88" s="12">
        <v>103.54879594423301</v>
      </c>
      <c r="HI88" s="12">
        <v>1</v>
      </c>
      <c r="HJ88" s="12">
        <v>1085</v>
      </c>
      <c r="HK88" s="12">
        <v>1086</v>
      </c>
      <c r="HL88" s="12">
        <v>45.8386142796789</v>
      </c>
      <c r="HM88" s="12">
        <v>149.38741022391201</v>
      </c>
      <c r="HN88" s="12">
        <v>1</v>
      </c>
      <c r="HO88" s="12">
        <v>3536</v>
      </c>
      <c r="HP88" s="12">
        <v>3537</v>
      </c>
      <c r="HQ88" s="229">
        <v>2367</v>
      </c>
      <c r="HR88" s="12">
        <v>0</v>
      </c>
      <c r="HS88" s="12">
        <v>2411</v>
      </c>
      <c r="HT88" s="12">
        <v>2411</v>
      </c>
      <c r="HU88" s="196">
        <v>101.858893113646</v>
      </c>
      <c r="HV88" s="12">
        <v>1</v>
      </c>
      <c r="HW88" s="12">
        <v>1145</v>
      </c>
      <c r="HX88" s="12">
        <v>1146</v>
      </c>
      <c r="HY88" s="200">
        <v>48.373468525559801</v>
      </c>
      <c r="HZ88" s="196">
        <v>150.232361639206</v>
      </c>
      <c r="IA88" s="201">
        <v>1</v>
      </c>
      <c r="IB88" s="201">
        <v>3556</v>
      </c>
      <c r="IC88" s="12">
        <v>3557</v>
      </c>
    </row>
    <row r="89" spans="1:237">
      <c r="A89" s="10">
        <v>321</v>
      </c>
      <c r="B89" s="14" t="s">
        <v>181</v>
      </c>
      <c r="C89" s="10">
        <v>321</v>
      </c>
      <c r="D89" s="18">
        <v>802</v>
      </c>
      <c r="E89" s="12">
        <v>0</v>
      </c>
      <c r="F89" s="12">
        <v>742</v>
      </c>
      <c r="G89" s="12">
        <v>742</v>
      </c>
      <c r="H89" s="196">
        <v>92.518703241895295</v>
      </c>
      <c r="I89" s="12">
        <v>0</v>
      </c>
      <c r="J89" s="12">
        <v>177</v>
      </c>
      <c r="K89" s="12">
        <v>177</v>
      </c>
      <c r="L89" s="200">
        <v>22.069825436409001</v>
      </c>
      <c r="M89" s="196">
        <v>114.588528678304</v>
      </c>
      <c r="N89" s="201">
        <v>0</v>
      </c>
      <c r="O89" s="201">
        <v>919</v>
      </c>
      <c r="P89" s="202">
        <v>919</v>
      </c>
      <c r="Q89" s="202">
        <v>802</v>
      </c>
      <c r="R89" s="202">
        <v>0</v>
      </c>
      <c r="S89" s="202">
        <v>762</v>
      </c>
      <c r="T89" s="202">
        <v>762</v>
      </c>
      <c r="U89" s="206">
        <v>95.012468827930206</v>
      </c>
      <c r="V89" s="202">
        <v>0</v>
      </c>
      <c r="W89" s="202">
        <v>172</v>
      </c>
      <c r="X89" s="202">
        <v>172</v>
      </c>
      <c r="Y89" s="206">
        <v>21.446384039900199</v>
      </c>
      <c r="Z89" s="206">
        <v>116.45885286783</v>
      </c>
      <c r="AA89" s="202">
        <v>0</v>
      </c>
      <c r="AB89" s="202">
        <v>934</v>
      </c>
      <c r="AC89" s="202">
        <v>934</v>
      </c>
      <c r="AD89" s="202">
        <v>802</v>
      </c>
      <c r="AE89" s="202">
        <v>0</v>
      </c>
      <c r="AF89" s="202">
        <v>762</v>
      </c>
      <c r="AG89" s="202">
        <v>762</v>
      </c>
      <c r="AH89" s="196">
        <v>95.012468827930206</v>
      </c>
      <c r="AI89" s="202">
        <v>0</v>
      </c>
      <c r="AJ89" s="202">
        <v>176</v>
      </c>
      <c r="AK89" s="202">
        <v>176</v>
      </c>
      <c r="AL89" s="196">
        <v>21.945137157107201</v>
      </c>
      <c r="AM89" s="196">
        <v>116.95760598503701</v>
      </c>
      <c r="AN89" s="202">
        <v>0</v>
      </c>
      <c r="AO89" s="202">
        <v>938</v>
      </c>
      <c r="AP89" s="202">
        <v>938</v>
      </c>
      <c r="AQ89" s="202">
        <v>802</v>
      </c>
      <c r="AR89" s="202">
        <v>0</v>
      </c>
      <c r="AS89" s="202">
        <v>758</v>
      </c>
      <c r="AT89" s="202">
        <v>758</v>
      </c>
      <c r="AU89" s="196">
        <v>94.513715710723204</v>
      </c>
      <c r="AV89" s="202">
        <v>0</v>
      </c>
      <c r="AW89" s="202">
        <v>198</v>
      </c>
      <c r="AX89" s="202">
        <v>198</v>
      </c>
      <c r="AY89" s="196">
        <v>24.688279301745599</v>
      </c>
      <c r="AZ89" s="196">
        <v>119.201995012469</v>
      </c>
      <c r="BA89" s="202">
        <v>0</v>
      </c>
      <c r="BB89" s="202">
        <v>956</v>
      </c>
      <c r="BC89" s="202">
        <v>956</v>
      </c>
      <c r="BD89" s="202">
        <v>802</v>
      </c>
      <c r="BE89" s="202">
        <v>0</v>
      </c>
      <c r="BF89" s="202">
        <v>761</v>
      </c>
      <c r="BG89" s="202">
        <v>761</v>
      </c>
      <c r="BH89" s="206">
        <v>94.887780548628399</v>
      </c>
      <c r="BI89" s="202">
        <v>0</v>
      </c>
      <c r="BJ89" s="202">
        <v>204</v>
      </c>
      <c r="BK89" s="202">
        <v>204</v>
      </c>
      <c r="BL89" s="206">
        <v>25.436408977556098</v>
      </c>
      <c r="BM89" s="206">
        <v>120.32418952618499</v>
      </c>
      <c r="BN89" s="202">
        <v>0</v>
      </c>
      <c r="BO89" s="202">
        <v>965</v>
      </c>
      <c r="BP89" s="202">
        <v>965</v>
      </c>
      <c r="BQ89" s="202">
        <v>802</v>
      </c>
      <c r="BR89" s="202">
        <v>0</v>
      </c>
      <c r="BS89" s="202">
        <v>773</v>
      </c>
      <c r="BT89" s="202">
        <v>773</v>
      </c>
      <c r="BU89" s="196">
        <v>96.384039900249405</v>
      </c>
      <c r="BV89" s="202">
        <v>0</v>
      </c>
      <c r="BW89" s="202">
        <v>204</v>
      </c>
      <c r="BX89" s="202">
        <v>204</v>
      </c>
      <c r="BY89" s="196">
        <v>25.436408977556098</v>
      </c>
      <c r="BZ89" s="196">
        <v>121.82044887780501</v>
      </c>
      <c r="CA89" s="202">
        <v>0</v>
      </c>
      <c r="CB89" s="202">
        <v>977</v>
      </c>
      <c r="CC89" s="202">
        <v>977</v>
      </c>
      <c r="CD89" s="202">
        <v>846</v>
      </c>
      <c r="CE89" s="202">
        <v>0</v>
      </c>
      <c r="CF89" s="202">
        <v>779</v>
      </c>
      <c r="CG89" s="202">
        <v>779</v>
      </c>
      <c r="CH89" s="196">
        <v>92.080378250590996</v>
      </c>
      <c r="CI89" s="202">
        <v>0</v>
      </c>
      <c r="CJ89" s="202">
        <v>208</v>
      </c>
      <c r="CK89" s="202">
        <v>208</v>
      </c>
      <c r="CL89" s="200">
        <v>24.5862884160757</v>
      </c>
      <c r="CM89" s="196">
        <v>116.666666666667</v>
      </c>
      <c r="CN89" s="202">
        <v>0</v>
      </c>
      <c r="CO89" s="202">
        <v>987</v>
      </c>
      <c r="CP89" s="202">
        <v>987</v>
      </c>
      <c r="CQ89" s="12">
        <v>846</v>
      </c>
      <c r="CR89" s="12">
        <v>0</v>
      </c>
      <c r="CS89" s="12">
        <v>794</v>
      </c>
      <c r="CT89" s="12">
        <v>794</v>
      </c>
      <c r="CU89" s="196">
        <v>93.853427895981099</v>
      </c>
      <c r="CV89" s="12">
        <v>0</v>
      </c>
      <c r="CW89" s="12">
        <v>202</v>
      </c>
      <c r="CX89" s="12">
        <v>202</v>
      </c>
      <c r="CY89" s="200">
        <v>23.8770685579196</v>
      </c>
      <c r="CZ89" s="196">
        <v>117.730496453901</v>
      </c>
      <c r="DA89" s="201">
        <v>0</v>
      </c>
      <c r="DB89" s="201">
        <v>996</v>
      </c>
      <c r="DC89" s="12">
        <v>996</v>
      </c>
      <c r="DD89" s="12">
        <v>853</v>
      </c>
      <c r="DE89" s="12">
        <v>0</v>
      </c>
      <c r="DF89" s="12">
        <v>807</v>
      </c>
      <c r="DG89" s="12">
        <v>807</v>
      </c>
      <c r="DH89" s="196">
        <v>94.607268464243802</v>
      </c>
      <c r="DI89" s="12">
        <v>0</v>
      </c>
      <c r="DJ89" s="12">
        <v>192</v>
      </c>
      <c r="DK89" s="12">
        <v>192</v>
      </c>
      <c r="DL89" s="200">
        <v>22.508792497069201</v>
      </c>
      <c r="DM89" s="196">
        <v>117.116060961313</v>
      </c>
      <c r="DN89" s="201">
        <v>0</v>
      </c>
      <c r="DO89" s="201">
        <v>999</v>
      </c>
      <c r="DP89" s="12">
        <v>999</v>
      </c>
      <c r="DQ89" s="12">
        <v>853</v>
      </c>
      <c r="DR89" s="12">
        <v>0</v>
      </c>
      <c r="DS89" s="12">
        <v>816</v>
      </c>
      <c r="DT89" s="12">
        <v>816</v>
      </c>
      <c r="DU89" s="196">
        <v>95.662368112544002</v>
      </c>
      <c r="DV89" s="12">
        <v>0</v>
      </c>
      <c r="DW89" s="12">
        <v>185</v>
      </c>
      <c r="DX89" s="12">
        <v>185</v>
      </c>
      <c r="DY89" s="200">
        <v>21.688159437280198</v>
      </c>
      <c r="DZ89" s="196">
        <v>117.35052754982399</v>
      </c>
      <c r="EA89" s="201">
        <v>0</v>
      </c>
      <c r="EB89" s="201">
        <v>1001</v>
      </c>
      <c r="EC89" s="12">
        <v>1001</v>
      </c>
      <c r="ED89" s="12">
        <v>858</v>
      </c>
      <c r="EE89" s="12">
        <v>0</v>
      </c>
      <c r="EF89" s="12">
        <v>832</v>
      </c>
      <c r="EG89" s="12">
        <v>832</v>
      </c>
      <c r="EH89" s="196">
        <v>96.969696969696997</v>
      </c>
      <c r="EI89" s="12">
        <v>0</v>
      </c>
      <c r="EJ89" s="12">
        <v>197</v>
      </c>
      <c r="EK89" s="12">
        <v>197</v>
      </c>
      <c r="EL89" s="200">
        <v>22.960372960373</v>
      </c>
      <c r="EM89" s="196">
        <v>119.93006993007</v>
      </c>
      <c r="EN89" s="201">
        <v>0</v>
      </c>
      <c r="EO89" s="201">
        <v>1029</v>
      </c>
      <c r="EP89" s="12">
        <v>1029</v>
      </c>
      <c r="EQ89" s="219">
        <v>858</v>
      </c>
      <c r="ER89" s="12">
        <v>0</v>
      </c>
      <c r="ES89" s="12">
        <v>839</v>
      </c>
      <c r="ET89" s="12">
        <v>839</v>
      </c>
      <c r="EU89" s="196">
        <v>97.785547785547806</v>
      </c>
      <c r="EV89" s="12">
        <v>0</v>
      </c>
      <c r="EW89" s="12">
        <v>193</v>
      </c>
      <c r="EX89" s="12">
        <v>193</v>
      </c>
      <c r="EY89" s="200">
        <v>22.494172494172499</v>
      </c>
      <c r="EZ89" s="196">
        <v>120.27972027972</v>
      </c>
      <c r="FA89" s="201">
        <v>0</v>
      </c>
      <c r="FB89" s="201">
        <v>1032</v>
      </c>
      <c r="FC89" s="12">
        <v>1032</v>
      </c>
      <c r="FD89" s="219">
        <v>858</v>
      </c>
      <c r="FE89" s="12">
        <v>0</v>
      </c>
      <c r="FF89" s="12">
        <v>850</v>
      </c>
      <c r="FG89" s="12">
        <v>850</v>
      </c>
      <c r="FH89" s="196">
        <v>99.067599067599105</v>
      </c>
      <c r="FI89" s="12">
        <v>0</v>
      </c>
      <c r="FJ89" s="12">
        <v>185</v>
      </c>
      <c r="FK89" s="12">
        <v>185</v>
      </c>
      <c r="FL89" s="200">
        <v>21.5617715617716</v>
      </c>
      <c r="FM89" s="196">
        <v>120.629370629371</v>
      </c>
      <c r="FN89" s="201">
        <v>0</v>
      </c>
      <c r="FO89" s="201">
        <v>1035</v>
      </c>
      <c r="FP89" s="12">
        <v>1035</v>
      </c>
      <c r="FQ89" s="219">
        <v>858</v>
      </c>
      <c r="FR89" s="12">
        <v>0</v>
      </c>
      <c r="FS89" s="12">
        <v>863</v>
      </c>
      <c r="FT89" s="12">
        <v>863</v>
      </c>
      <c r="FU89" s="196">
        <v>100.582750582751</v>
      </c>
      <c r="FV89" s="12">
        <v>0</v>
      </c>
      <c r="FW89" s="12">
        <v>175</v>
      </c>
      <c r="FX89" s="12">
        <v>175</v>
      </c>
      <c r="FY89" s="200">
        <v>20.396270396270399</v>
      </c>
      <c r="FZ89" s="196">
        <v>120.979020979021</v>
      </c>
      <c r="GA89" s="201">
        <v>0</v>
      </c>
      <c r="GB89" s="201">
        <v>1038</v>
      </c>
      <c r="GC89" s="12">
        <v>1038</v>
      </c>
      <c r="GD89" s="219">
        <v>858</v>
      </c>
      <c r="GE89" s="12">
        <v>0</v>
      </c>
      <c r="GF89" s="12">
        <v>870</v>
      </c>
      <c r="GG89" s="12">
        <v>870</v>
      </c>
      <c r="GH89" s="196">
        <v>101.398601398601</v>
      </c>
      <c r="GI89" s="12">
        <v>0</v>
      </c>
      <c r="GJ89" s="12">
        <v>169</v>
      </c>
      <c r="GK89" s="12">
        <v>169</v>
      </c>
      <c r="GL89" s="200">
        <v>19.696969696969699</v>
      </c>
      <c r="GM89" s="196">
        <v>121.095571095571</v>
      </c>
      <c r="GN89" s="201">
        <v>0</v>
      </c>
      <c r="GO89" s="201">
        <v>1039</v>
      </c>
      <c r="GP89" s="12">
        <v>1039</v>
      </c>
      <c r="GQ89" s="219">
        <v>858</v>
      </c>
      <c r="GR89" s="12">
        <v>0</v>
      </c>
      <c r="GS89" s="12">
        <v>874</v>
      </c>
      <c r="GT89" s="12">
        <v>874</v>
      </c>
      <c r="GU89" s="196">
        <v>101.864801864802</v>
      </c>
      <c r="GV89" s="12">
        <v>0</v>
      </c>
      <c r="GW89" s="12">
        <v>168</v>
      </c>
      <c r="GX89" s="12">
        <v>168</v>
      </c>
      <c r="GY89" s="200">
        <v>19.580419580419601</v>
      </c>
      <c r="GZ89" s="196">
        <v>121.44522144522099</v>
      </c>
      <c r="HA89" s="201">
        <v>0</v>
      </c>
      <c r="HB89" s="201">
        <v>1042</v>
      </c>
      <c r="HC89" s="12">
        <v>1042</v>
      </c>
      <c r="HD89" s="12">
        <v>858</v>
      </c>
      <c r="HE89" s="12">
        <v>0</v>
      </c>
      <c r="HF89" s="12">
        <v>873</v>
      </c>
      <c r="HG89" s="12">
        <v>873</v>
      </c>
      <c r="HH89" s="12">
        <v>101.748251748252</v>
      </c>
      <c r="HI89" s="12">
        <v>0</v>
      </c>
      <c r="HJ89" s="12">
        <v>187</v>
      </c>
      <c r="HK89" s="12">
        <v>187</v>
      </c>
      <c r="HL89" s="12">
        <v>21.794871794871799</v>
      </c>
      <c r="HM89" s="12">
        <v>123.543123543124</v>
      </c>
      <c r="HN89" s="12">
        <v>0</v>
      </c>
      <c r="HO89" s="12">
        <v>1060</v>
      </c>
      <c r="HP89" s="12">
        <v>1060</v>
      </c>
      <c r="HQ89" s="229">
        <v>858</v>
      </c>
      <c r="HR89" s="12">
        <v>0</v>
      </c>
      <c r="HS89" s="12">
        <v>886</v>
      </c>
      <c r="HT89" s="12">
        <v>886</v>
      </c>
      <c r="HU89" s="196">
        <v>103.26340326340301</v>
      </c>
      <c r="HV89" s="12">
        <v>0</v>
      </c>
      <c r="HW89" s="12">
        <v>186</v>
      </c>
      <c r="HX89" s="12">
        <v>186</v>
      </c>
      <c r="HY89" s="200">
        <v>21.678321678321701</v>
      </c>
      <c r="HZ89" s="196">
        <v>124.941724941725</v>
      </c>
      <c r="IA89" s="201">
        <v>0</v>
      </c>
      <c r="IB89" s="201">
        <v>1072</v>
      </c>
      <c r="IC89" s="12">
        <v>1072</v>
      </c>
    </row>
    <row r="90" spans="1:237">
      <c r="A90" s="10">
        <v>376</v>
      </c>
      <c r="B90" s="14" t="s">
        <v>182</v>
      </c>
      <c r="C90" s="10">
        <v>376</v>
      </c>
      <c r="D90" s="18">
        <v>1993</v>
      </c>
      <c r="E90" s="12">
        <v>1</v>
      </c>
      <c r="F90" s="12">
        <v>1340</v>
      </c>
      <c r="G90" s="12">
        <v>1341</v>
      </c>
      <c r="H90" s="196">
        <v>67.235323632714497</v>
      </c>
      <c r="I90" s="12">
        <v>3</v>
      </c>
      <c r="J90" s="12">
        <v>1086</v>
      </c>
      <c r="K90" s="12">
        <v>1089</v>
      </c>
      <c r="L90" s="200">
        <v>54.490717511289503</v>
      </c>
      <c r="M90" s="196">
        <v>121.726041144004</v>
      </c>
      <c r="N90" s="201">
        <v>4</v>
      </c>
      <c r="O90" s="201">
        <v>2426</v>
      </c>
      <c r="P90" s="202">
        <v>2430</v>
      </c>
      <c r="Q90" s="202">
        <v>1993</v>
      </c>
      <c r="R90" s="202">
        <v>1</v>
      </c>
      <c r="S90" s="202">
        <v>1349</v>
      </c>
      <c r="T90" s="202">
        <v>1350</v>
      </c>
      <c r="U90" s="206">
        <v>67.686904164576006</v>
      </c>
      <c r="V90" s="202">
        <v>3</v>
      </c>
      <c r="W90" s="202">
        <v>1113</v>
      </c>
      <c r="X90" s="202">
        <v>1116</v>
      </c>
      <c r="Y90" s="206">
        <v>55.845459106874102</v>
      </c>
      <c r="Z90" s="206">
        <v>123.53236327145</v>
      </c>
      <c r="AA90" s="202">
        <v>4</v>
      </c>
      <c r="AB90" s="202">
        <v>2462</v>
      </c>
      <c r="AC90" s="202">
        <v>2466</v>
      </c>
      <c r="AD90" s="202">
        <v>1993</v>
      </c>
      <c r="AE90" s="202">
        <v>1</v>
      </c>
      <c r="AF90" s="202">
        <v>1370</v>
      </c>
      <c r="AG90" s="202">
        <v>1371</v>
      </c>
      <c r="AH90" s="196">
        <v>68.740592072252895</v>
      </c>
      <c r="AI90" s="202">
        <v>3</v>
      </c>
      <c r="AJ90" s="202">
        <v>1107</v>
      </c>
      <c r="AK90" s="202">
        <v>1110</v>
      </c>
      <c r="AL90" s="196">
        <v>55.544405418966399</v>
      </c>
      <c r="AM90" s="196">
        <v>124.284997491219</v>
      </c>
      <c r="AN90" s="202">
        <v>4</v>
      </c>
      <c r="AO90" s="202">
        <v>2477</v>
      </c>
      <c r="AP90" s="202">
        <v>2481</v>
      </c>
      <c r="AQ90" s="202">
        <v>1993</v>
      </c>
      <c r="AR90" s="202">
        <v>1</v>
      </c>
      <c r="AS90" s="202">
        <v>1384</v>
      </c>
      <c r="AT90" s="202">
        <v>1385</v>
      </c>
      <c r="AU90" s="196">
        <v>69.443050677370806</v>
      </c>
      <c r="AV90" s="202">
        <v>3</v>
      </c>
      <c r="AW90" s="202">
        <v>1088</v>
      </c>
      <c r="AX90" s="202">
        <v>1091</v>
      </c>
      <c r="AY90" s="196">
        <v>54.5910687405921</v>
      </c>
      <c r="AZ90" s="196">
        <v>124.034119417963</v>
      </c>
      <c r="BA90" s="202">
        <v>4</v>
      </c>
      <c r="BB90" s="202">
        <v>2472</v>
      </c>
      <c r="BC90" s="202">
        <v>2476</v>
      </c>
      <c r="BD90" s="202">
        <v>1993</v>
      </c>
      <c r="BE90" s="202">
        <v>1</v>
      </c>
      <c r="BF90" s="202">
        <v>1401</v>
      </c>
      <c r="BG90" s="202">
        <v>1402</v>
      </c>
      <c r="BH90" s="206">
        <v>70.296036126442502</v>
      </c>
      <c r="BI90" s="202">
        <v>3</v>
      </c>
      <c r="BJ90" s="202">
        <v>1090</v>
      </c>
      <c r="BK90" s="202">
        <v>1093</v>
      </c>
      <c r="BL90" s="206">
        <v>54.691419969894604</v>
      </c>
      <c r="BM90" s="206">
        <v>124.987456096337</v>
      </c>
      <c r="BN90" s="202">
        <v>4</v>
      </c>
      <c r="BO90" s="202">
        <v>2491</v>
      </c>
      <c r="BP90" s="202">
        <v>2495</v>
      </c>
      <c r="BQ90" s="202">
        <v>1993</v>
      </c>
      <c r="BR90" s="202">
        <v>1</v>
      </c>
      <c r="BS90" s="202">
        <v>1450</v>
      </c>
      <c r="BT90" s="202">
        <v>1451</v>
      </c>
      <c r="BU90" s="196">
        <v>72.754641244355199</v>
      </c>
      <c r="BV90" s="202">
        <v>1</v>
      </c>
      <c r="BW90" s="202">
        <v>1062</v>
      </c>
      <c r="BX90" s="202">
        <v>1063</v>
      </c>
      <c r="BY90" s="196">
        <v>53.286502759658802</v>
      </c>
      <c r="BZ90" s="196">
        <v>126.041144004014</v>
      </c>
      <c r="CA90" s="202">
        <v>2</v>
      </c>
      <c r="CB90" s="202">
        <v>2512</v>
      </c>
      <c r="CC90" s="202">
        <v>2514</v>
      </c>
      <c r="CD90" s="202">
        <v>1924</v>
      </c>
      <c r="CE90" s="202">
        <v>1</v>
      </c>
      <c r="CF90" s="202">
        <v>1488</v>
      </c>
      <c r="CG90" s="202">
        <v>1489</v>
      </c>
      <c r="CH90" s="196">
        <v>77.338877338877296</v>
      </c>
      <c r="CI90" s="202">
        <v>1</v>
      </c>
      <c r="CJ90" s="202">
        <v>1033</v>
      </c>
      <c r="CK90" s="202">
        <v>1034</v>
      </c>
      <c r="CL90" s="200">
        <v>53.6902286902287</v>
      </c>
      <c r="CM90" s="196">
        <v>131.029106029106</v>
      </c>
      <c r="CN90" s="202">
        <v>2</v>
      </c>
      <c r="CO90" s="202">
        <v>2521</v>
      </c>
      <c r="CP90" s="202">
        <v>2523</v>
      </c>
      <c r="CQ90" s="12">
        <v>1924</v>
      </c>
      <c r="CR90" s="12">
        <v>0</v>
      </c>
      <c r="CS90" s="12">
        <v>1516</v>
      </c>
      <c r="CT90" s="12">
        <v>1516</v>
      </c>
      <c r="CU90" s="196">
        <v>78.794178794178805</v>
      </c>
      <c r="CV90" s="12">
        <v>1</v>
      </c>
      <c r="CW90" s="12">
        <v>1054</v>
      </c>
      <c r="CX90" s="12">
        <v>1055</v>
      </c>
      <c r="CY90" s="200">
        <v>54.781704781704804</v>
      </c>
      <c r="CZ90" s="196">
        <v>133.57588357588401</v>
      </c>
      <c r="DA90" s="201">
        <v>1</v>
      </c>
      <c r="DB90" s="201">
        <v>2570</v>
      </c>
      <c r="DC90" s="12">
        <v>2571</v>
      </c>
      <c r="DD90" s="12">
        <v>1938</v>
      </c>
      <c r="DE90" s="12">
        <v>0</v>
      </c>
      <c r="DF90" s="12">
        <v>1533</v>
      </c>
      <c r="DG90" s="12">
        <v>1533</v>
      </c>
      <c r="DH90" s="196">
        <v>79.102167182662498</v>
      </c>
      <c r="DI90" s="12">
        <v>1</v>
      </c>
      <c r="DJ90" s="12">
        <v>1057</v>
      </c>
      <c r="DK90" s="12">
        <v>1058</v>
      </c>
      <c r="DL90" s="200">
        <v>54.540763673890602</v>
      </c>
      <c r="DM90" s="196">
        <v>133.64293085655299</v>
      </c>
      <c r="DN90" s="201">
        <v>1</v>
      </c>
      <c r="DO90" s="201">
        <v>2590</v>
      </c>
      <c r="DP90" s="12">
        <v>2591</v>
      </c>
      <c r="DQ90" s="12">
        <v>1938</v>
      </c>
      <c r="DR90" s="12">
        <v>0</v>
      </c>
      <c r="DS90" s="12">
        <v>1504</v>
      </c>
      <c r="DT90" s="12">
        <v>1504</v>
      </c>
      <c r="DU90" s="196">
        <v>77.605779153766804</v>
      </c>
      <c r="DV90" s="12">
        <v>1</v>
      </c>
      <c r="DW90" s="12">
        <v>1094</v>
      </c>
      <c r="DX90" s="12">
        <v>1095</v>
      </c>
      <c r="DY90" s="200">
        <v>56.449948400412801</v>
      </c>
      <c r="DZ90" s="196">
        <v>134.05572755418001</v>
      </c>
      <c r="EA90" s="201">
        <v>1</v>
      </c>
      <c r="EB90" s="201">
        <v>2598</v>
      </c>
      <c r="EC90" s="12">
        <v>2599</v>
      </c>
      <c r="ED90" s="12">
        <v>1957</v>
      </c>
      <c r="EE90" s="12">
        <v>0</v>
      </c>
      <c r="EF90" s="12">
        <v>1494</v>
      </c>
      <c r="EG90" s="12">
        <v>1494</v>
      </c>
      <c r="EH90" s="196">
        <v>76.341338783852805</v>
      </c>
      <c r="EI90" s="12">
        <v>1</v>
      </c>
      <c r="EJ90" s="12">
        <v>1107</v>
      </c>
      <c r="EK90" s="12">
        <v>1108</v>
      </c>
      <c r="EL90" s="200">
        <v>56.566172713336698</v>
      </c>
      <c r="EM90" s="196">
        <v>132.90751149719</v>
      </c>
      <c r="EN90" s="201">
        <v>1</v>
      </c>
      <c r="EO90" s="201">
        <v>2601</v>
      </c>
      <c r="EP90" s="12">
        <v>2602</v>
      </c>
      <c r="EQ90" s="219">
        <v>1957</v>
      </c>
      <c r="ER90" s="12">
        <v>0</v>
      </c>
      <c r="ES90" s="12">
        <v>1528</v>
      </c>
      <c r="ET90" s="12">
        <v>1528</v>
      </c>
      <c r="EU90" s="196">
        <v>78.078691875319393</v>
      </c>
      <c r="EV90" s="12">
        <v>1</v>
      </c>
      <c r="EW90" s="12">
        <v>1090</v>
      </c>
      <c r="EX90" s="12">
        <v>1091</v>
      </c>
      <c r="EY90" s="200">
        <v>55.697496167603497</v>
      </c>
      <c r="EZ90" s="196">
        <v>133.776188042923</v>
      </c>
      <c r="FA90" s="201">
        <v>1</v>
      </c>
      <c r="FB90" s="201">
        <v>2618</v>
      </c>
      <c r="FC90" s="12">
        <v>2619</v>
      </c>
      <c r="FD90" s="219">
        <v>1957</v>
      </c>
      <c r="FE90" s="12">
        <v>0</v>
      </c>
      <c r="FF90" s="12">
        <v>1558</v>
      </c>
      <c r="FG90" s="12">
        <v>1558</v>
      </c>
      <c r="FH90" s="196">
        <v>79.611650485436897</v>
      </c>
      <c r="FI90" s="12">
        <v>1</v>
      </c>
      <c r="FJ90" s="12">
        <v>1078</v>
      </c>
      <c r="FK90" s="12">
        <v>1079</v>
      </c>
      <c r="FL90" s="200">
        <v>55.084312723556501</v>
      </c>
      <c r="FM90" s="196">
        <v>134.69596320899299</v>
      </c>
      <c r="FN90" s="201">
        <v>1</v>
      </c>
      <c r="FO90" s="201">
        <v>2636</v>
      </c>
      <c r="FP90" s="12">
        <v>2637</v>
      </c>
      <c r="FQ90" s="219">
        <v>1957</v>
      </c>
      <c r="FR90" s="12">
        <v>0</v>
      </c>
      <c r="FS90" s="12">
        <v>1559</v>
      </c>
      <c r="FT90" s="12">
        <v>1559</v>
      </c>
      <c r="FU90" s="196">
        <v>79.662749105774097</v>
      </c>
      <c r="FV90" s="12">
        <v>1</v>
      </c>
      <c r="FW90" s="12">
        <v>1086</v>
      </c>
      <c r="FX90" s="12">
        <v>1087</v>
      </c>
      <c r="FY90" s="200">
        <v>55.493101686254498</v>
      </c>
      <c r="FZ90" s="196">
        <v>135.15585079202901</v>
      </c>
      <c r="GA90" s="201">
        <v>1</v>
      </c>
      <c r="GB90" s="201">
        <v>2645</v>
      </c>
      <c r="GC90" s="12">
        <v>2646</v>
      </c>
      <c r="GD90" s="219">
        <v>1957</v>
      </c>
      <c r="GE90" s="12">
        <v>0</v>
      </c>
      <c r="GF90" s="12">
        <v>1586</v>
      </c>
      <c r="GG90" s="12">
        <v>1586</v>
      </c>
      <c r="GH90" s="196">
        <v>81.042411854879902</v>
      </c>
      <c r="GI90" s="12">
        <v>1</v>
      </c>
      <c r="GJ90" s="12">
        <v>1075</v>
      </c>
      <c r="GK90" s="12">
        <v>1076</v>
      </c>
      <c r="GL90" s="200">
        <v>54.931016862544702</v>
      </c>
      <c r="GM90" s="196">
        <v>135.97342871742501</v>
      </c>
      <c r="GN90" s="201">
        <v>1</v>
      </c>
      <c r="GO90" s="201">
        <v>2661</v>
      </c>
      <c r="GP90" s="12">
        <v>2662</v>
      </c>
      <c r="GQ90" s="219">
        <v>1957</v>
      </c>
      <c r="GR90" s="12">
        <v>0</v>
      </c>
      <c r="GS90" s="12">
        <v>1575</v>
      </c>
      <c r="GT90" s="12">
        <v>1575</v>
      </c>
      <c r="GU90" s="196">
        <v>80.480327031170205</v>
      </c>
      <c r="GV90" s="12">
        <v>1</v>
      </c>
      <c r="GW90" s="12">
        <v>1082</v>
      </c>
      <c r="GX90" s="12">
        <v>1083</v>
      </c>
      <c r="GY90" s="200">
        <v>55.288707204905499</v>
      </c>
      <c r="GZ90" s="196">
        <v>135.76903423607601</v>
      </c>
      <c r="HA90" s="201">
        <v>1</v>
      </c>
      <c r="HB90" s="201">
        <v>2657</v>
      </c>
      <c r="HC90" s="12">
        <v>2658</v>
      </c>
      <c r="HD90" s="12">
        <v>1957</v>
      </c>
      <c r="HE90" s="12">
        <v>0</v>
      </c>
      <c r="HF90" s="12">
        <v>1587</v>
      </c>
      <c r="HG90" s="12">
        <v>1587</v>
      </c>
      <c r="HH90" s="12">
        <v>81.093510475217201</v>
      </c>
      <c r="HI90" s="12">
        <v>1</v>
      </c>
      <c r="HJ90" s="12">
        <v>1087</v>
      </c>
      <c r="HK90" s="12">
        <v>1088</v>
      </c>
      <c r="HL90" s="12">
        <v>55.544200306591698</v>
      </c>
      <c r="HM90" s="12">
        <v>136.63771078180901</v>
      </c>
      <c r="HN90" s="12">
        <v>1</v>
      </c>
      <c r="HO90" s="12">
        <v>2674</v>
      </c>
      <c r="HP90" s="12">
        <v>2675</v>
      </c>
      <c r="HQ90" s="229">
        <v>1957</v>
      </c>
      <c r="HR90" s="12">
        <v>0</v>
      </c>
      <c r="HS90" s="12">
        <v>1605</v>
      </c>
      <c r="HT90" s="12">
        <v>1605</v>
      </c>
      <c r="HU90" s="196">
        <v>82.013285641287695</v>
      </c>
      <c r="HV90" s="12">
        <v>1</v>
      </c>
      <c r="HW90" s="12">
        <v>1077</v>
      </c>
      <c r="HX90" s="12">
        <v>1078</v>
      </c>
      <c r="HY90" s="200">
        <v>55.033214103219201</v>
      </c>
      <c r="HZ90" s="196">
        <v>137.046499744507</v>
      </c>
      <c r="IA90" s="201">
        <v>1</v>
      </c>
      <c r="IB90" s="201">
        <v>2682</v>
      </c>
      <c r="IC90" s="12">
        <v>2683</v>
      </c>
    </row>
    <row r="91" spans="1:237">
      <c r="A91" s="10">
        <v>400</v>
      </c>
      <c r="B91" s="14" t="s">
        <v>183</v>
      </c>
      <c r="C91" s="10">
        <v>400</v>
      </c>
      <c r="D91" s="18">
        <v>291</v>
      </c>
      <c r="E91" s="12">
        <v>0</v>
      </c>
      <c r="F91" s="12">
        <v>252</v>
      </c>
      <c r="G91" s="12">
        <v>252</v>
      </c>
      <c r="H91" s="196">
        <v>86.597938144329902</v>
      </c>
      <c r="I91" s="12">
        <v>0</v>
      </c>
      <c r="J91" s="12">
        <v>155</v>
      </c>
      <c r="K91" s="12">
        <v>155</v>
      </c>
      <c r="L91" s="200">
        <v>53.264604810996602</v>
      </c>
      <c r="M91" s="196">
        <v>139.86254295532601</v>
      </c>
      <c r="N91" s="201">
        <v>0</v>
      </c>
      <c r="O91" s="201">
        <v>407</v>
      </c>
      <c r="P91" s="202">
        <v>407</v>
      </c>
      <c r="Q91" s="202">
        <v>291</v>
      </c>
      <c r="R91" s="202">
        <v>0</v>
      </c>
      <c r="S91" s="202">
        <v>264</v>
      </c>
      <c r="T91" s="202">
        <v>264</v>
      </c>
      <c r="U91" s="206">
        <v>90.721649484536101</v>
      </c>
      <c r="V91" s="202">
        <v>0</v>
      </c>
      <c r="W91" s="202">
        <v>153</v>
      </c>
      <c r="X91" s="202">
        <v>153</v>
      </c>
      <c r="Y91" s="206">
        <v>52.577319587628899</v>
      </c>
      <c r="Z91" s="206">
        <v>143.29896907216499</v>
      </c>
      <c r="AA91" s="202">
        <v>0</v>
      </c>
      <c r="AB91" s="202">
        <v>417</v>
      </c>
      <c r="AC91" s="202">
        <v>417</v>
      </c>
      <c r="AD91" s="202">
        <v>291</v>
      </c>
      <c r="AE91" s="202">
        <v>0</v>
      </c>
      <c r="AF91" s="202">
        <v>271</v>
      </c>
      <c r="AG91" s="202">
        <v>271</v>
      </c>
      <c r="AH91" s="196">
        <v>93.127147766323006</v>
      </c>
      <c r="AI91" s="202">
        <v>0</v>
      </c>
      <c r="AJ91" s="202">
        <v>152</v>
      </c>
      <c r="AK91" s="202">
        <v>152</v>
      </c>
      <c r="AL91" s="196">
        <v>52.233676975945002</v>
      </c>
      <c r="AM91" s="196">
        <v>145.36082474226799</v>
      </c>
      <c r="AN91" s="202">
        <v>0</v>
      </c>
      <c r="AO91" s="202">
        <v>423</v>
      </c>
      <c r="AP91" s="202">
        <v>423</v>
      </c>
      <c r="AQ91" s="202">
        <v>291</v>
      </c>
      <c r="AR91" s="202">
        <v>0</v>
      </c>
      <c r="AS91" s="202">
        <v>274</v>
      </c>
      <c r="AT91" s="202">
        <v>274</v>
      </c>
      <c r="AU91" s="196">
        <v>94.158075601374605</v>
      </c>
      <c r="AV91" s="202">
        <v>0</v>
      </c>
      <c r="AW91" s="202">
        <v>159</v>
      </c>
      <c r="AX91" s="202">
        <v>159</v>
      </c>
      <c r="AY91" s="196">
        <v>54.639175257731999</v>
      </c>
      <c r="AZ91" s="196">
        <v>148.79725085910701</v>
      </c>
      <c r="BA91" s="202">
        <v>0</v>
      </c>
      <c r="BB91" s="202">
        <v>433</v>
      </c>
      <c r="BC91" s="202">
        <v>433</v>
      </c>
      <c r="BD91" s="202">
        <v>291</v>
      </c>
      <c r="BE91" s="202">
        <v>0</v>
      </c>
      <c r="BF91" s="202">
        <v>283</v>
      </c>
      <c r="BG91" s="202">
        <v>283</v>
      </c>
      <c r="BH91" s="206">
        <v>97.250859106529205</v>
      </c>
      <c r="BI91" s="202">
        <v>0</v>
      </c>
      <c r="BJ91" s="202">
        <v>158</v>
      </c>
      <c r="BK91" s="202">
        <v>158</v>
      </c>
      <c r="BL91" s="206">
        <v>54.295532646048102</v>
      </c>
      <c r="BM91" s="206">
        <v>151.54639175257699</v>
      </c>
      <c r="BN91" s="202">
        <v>0</v>
      </c>
      <c r="BO91" s="202">
        <v>441</v>
      </c>
      <c r="BP91" s="202">
        <v>441</v>
      </c>
      <c r="BQ91" s="202">
        <v>291</v>
      </c>
      <c r="BR91" s="202">
        <v>0</v>
      </c>
      <c r="BS91" s="202">
        <v>295</v>
      </c>
      <c r="BT91" s="202">
        <v>295</v>
      </c>
      <c r="BU91" s="196">
        <v>101.37457044673501</v>
      </c>
      <c r="BV91" s="202">
        <v>0</v>
      </c>
      <c r="BW91" s="202">
        <v>147</v>
      </c>
      <c r="BX91" s="202">
        <v>147</v>
      </c>
      <c r="BY91" s="196">
        <v>50.5154639175258</v>
      </c>
      <c r="BZ91" s="196">
        <v>151.890034364261</v>
      </c>
      <c r="CA91" s="202">
        <v>0</v>
      </c>
      <c r="CB91" s="202">
        <v>442</v>
      </c>
      <c r="CC91" s="202">
        <v>442</v>
      </c>
      <c r="CD91" s="202">
        <v>287</v>
      </c>
      <c r="CE91" s="202">
        <v>0</v>
      </c>
      <c r="CF91" s="202">
        <v>295</v>
      </c>
      <c r="CG91" s="202">
        <v>295</v>
      </c>
      <c r="CH91" s="196">
        <v>102.787456445993</v>
      </c>
      <c r="CI91" s="202">
        <v>0</v>
      </c>
      <c r="CJ91" s="202">
        <v>153</v>
      </c>
      <c r="CK91" s="202">
        <v>153</v>
      </c>
      <c r="CL91" s="200">
        <v>53.310104529616702</v>
      </c>
      <c r="CM91" s="196">
        <v>156.09756097561001</v>
      </c>
      <c r="CN91" s="202">
        <v>0</v>
      </c>
      <c r="CO91" s="202">
        <v>448</v>
      </c>
      <c r="CP91" s="202">
        <v>448</v>
      </c>
      <c r="CQ91" s="12">
        <v>287</v>
      </c>
      <c r="CR91" s="12">
        <v>0</v>
      </c>
      <c r="CS91" s="12">
        <v>296</v>
      </c>
      <c r="CT91" s="12">
        <v>296</v>
      </c>
      <c r="CU91" s="196">
        <v>103.135888501742</v>
      </c>
      <c r="CV91" s="12">
        <v>0</v>
      </c>
      <c r="CW91" s="12">
        <v>161</v>
      </c>
      <c r="CX91" s="12">
        <v>161</v>
      </c>
      <c r="CY91" s="200">
        <v>56.097560975609802</v>
      </c>
      <c r="CZ91" s="196">
        <v>159.233449477352</v>
      </c>
      <c r="DA91" s="201">
        <v>0</v>
      </c>
      <c r="DB91" s="201">
        <v>457</v>
      </c>
      <c r="DC91" s="12">
        <v>457</v>
      </c>
      <c r="DD91" s="12">
        <v>289</v>
      </c>
      <c r="DE91" s="12">
        <v>0</v>
      </c>
      <c r="DF91" s="12">
        <v>289</v>
      </c>
      <c r="DG91" s="12">
        <v>289</v>
      </c>
      <c r="DH91" s="196">
        <v>100</v>
      </c>
      <c r="DI91" s="12">
        <v>0</v>
      </c>
      <c r="DJ91" s="12">
        <v>168</v>
      </c>
      <c r="DK91" s="12">
        <v>168</v>
      </c>
      <c r="DL91" s="200">
        <v>58.131487889273401</v>
      </c>
      <c r="DM91" s="196">
        <v>158.13148788927299</v>
      </c>
      <c r="DN91" s="201">
        <v>0</v>
      </c>
      <c r="DO91" s="201">
        <v>457</v>
      </c>
      <c r="DP91" s="12">
        <v>457</v>
      </c>
      <c r="DQ91" s="12">
        <v>289</v>
      </c>
      <c r="DR91" s="12">
        <v>0</v>
      </c>
      <c r="DS91" s="12">
        <v>300</v>
      </c>
      <c r="DT91" s="12">
        <v>300</v>
      </c>
      <c r="DU91" s="196">
        <v>103.806228373702</v>
      </c>
      <c r="DV91" s="12">
        <v>0</v>
      </c>
      <c r="DW91" s="12">
        <v>163</v>
      </c>
      <c r="DX91" s="12">
        <v>163</v>
      </c>
      <c r="DY91" s="200">
        <v>56.401384083045002</v>
      </c>
      <c r="DZ91" s="196">
        <v>160.207612456747</v>
      </c>
      <c r="EA91" s="201">
        <v>0</v>
      </c>
      <c r="EB91" s="201">
        <v>463</v>
      </c>
      <c r="EC91" s="12">
        <v>463</v>
      </c>
      <c r="ED91" s="12">
        <v>290</v>
      </c>
      <c r="EE91" s="12">
        <v>0</v>
      </c>
      <c r="EF91" s="12">
        <v>305</v>
      </c>
      <c r="EG91" s="12">
        <v>305</v>
      </c>
      <c r="EH91" s="196">
        <v>105.172413793103</v>
      </c>
      <c r="EI91" s="12">
        <v>0</v>
      </c>
      <c r="EJ91" s="12">
        <v>170</v>
      </c>
      <c r="EK91" s="12">
        <v>170</v>
      </c>
      <c r="EL91" s="200">
        <v>58.620689655172399</v>
      </c>
      <c r="EM91" s="196">
        <v>163.79310344827601</v>
      </c>
      <c r="EN91" s="201">
        <v>0</v>
      </c>
      <c r="EO91" s="201">
        <v>475</v>
      </c>
      <c r="EP91" s="12">
        <v>475</v>
      </c>
      <c r="EQ91" s="219">
        <v>290</v>
      </c>
      <c r="ER91" s="12">
        <v>0</v>
      </c>
      <c r="ES91" s="12">
        <v>311</v>
      </c>
      <c r="ET91" s="12">
        <v>311</v>
      </c>
      <c r="EU91" s="196">
        <v>107.241379310345</v>
      </c>
      <c r="EV91" s="12">
        <v>0</v>
      </c>
      <c r="EW91" s="12">
        <v>174</v>
      </c>
      <c r="EX91" s="12">
        <v>174</v>
      </c>
      <c r="EY91" s="200">
        <v>60</v>
      </c>
      <c r="EZ91" s="196">
        <v>167.241379310345</v>
      </c>
      <c r="FA91" s="201">
        <v>0</v>
      </c>
      <c r="FB91" s="201">
        <v>485</v>
      </c>
      <c r="FC91" s="12">
        <v>485</v>
      </c>
      <c r="FD91" s="219">
        <v>290</v>
      </c>
      <c r="FE91" s="12">
        <v>0</v>
      </c>
      <c r="FF91" s="12">
        <v>322</v>
      </c>
      <c r="FG91" s="12">
        <v>322</v>
      </c>
      <c r="FH91" s="196">
        <v>111.034482758621</v>
      </c>
      <c r="FI91" s="12">
        <v>0</v>
      </c>
      <c r="FJ91" s="12">
        <v>162</v>
      </c>
      <c r="FK91" s="12">
        <v>162</v>
      </c>
      <c r="FL91" s="200">
        <v>55.862068965517203</v>
      </c>
      <c r="FM91" s="196">
        <v>166.89655172413799</v>
      </c>
      <c r="FN91" s="201">
        <v>0</v>
      </c>
      <c r="FO91" s="201">
        <v>484</v>
      </c>
      <c r="FP91" s="12">
        <v>484</v>
      </c>
      <c r="FQ91" s="219">
        <v>290</v>
      </c>
      <c r="FR91" s="12">
        <v>0</v>
      </c>
      <c r="FS91" s="12">
        <v>327</v>
      </c>
      <c r="FT91" s="12">
        <v>327</v>
      </c>
      <c r="FU91" s="196">
        <v>112.758620689655</v>
      </c>
      <c r="FV91" s="12">
        <v>0</v>
      </c>
      <c r="FW91" s="12">
        <v>164</v>
      </c>
      <c r="FX91" s="12">
        <v>164</v>
      </c>
      <c r="FY91" s="200">
        <v>56.551724137930997</v>
      </c>
      <c r="FZ91" s="196">
        <v>169.31034482758599</v>
      </c>
      <c r="GA91" s="201">
        <v>0</v>
      </c>
      <c r="GB91" s="201">
        <v>491</v>
      </c>
      <c r="GC91" s="12">
        <v>491</v>
      </c>
      <c r="GD91" s="219">
        <v>290</v>
      </c>
      <c r="GE91" s="12">
        <v>0</v>
      </c>
      <c r="GF91" s="12">
        <v>328</v>
      </c>
      <c r="GG91" s="12">
        <v>328</v>
      </c>
      <c r="GH91" s="196">
        <v>113.10344827586199</v>
      </c>
      <c r="GI91" s="12">
        <v>0</v>
      </c>
      <c r="GJ91" s="12">
        <v>173</v>
      </c>
      <c r="GK91" s="12">
        <v>173</v>
      </c>
      <c r="GL91" s="200">
        <v>59.655172413793103</v>
      </c>
      <c r="GM91" s="196">
        <v>172.758620689655</v>
      </c>
      <c r="GN91" s="201">
        <v>0</v>
      </c>
      <c r="GO91" s="201">
        <v>501</v>
      </c>
      <c r="GP91" s="12">
        <v>501</v>
      </c>
      <c r="GQ91" s="219">
        <v>290</v>
      </c>
      <c r="GR91" s="12">
        <v>0</v>
      </c>
      <c r="GS91" s="12">
        <v>325</v>
      </c>
      <c r="GT91" s="12">
        <v>325</v>
      </c>
      <c r="GU91" s="196">
        <v>112.068965517241</v>
      </c>
      <c r="GV91" s="12">
        <v>0</v>
      </c>
      <c r="GW91" s="12">
        <v>179</v>
      </c>
      <c r="GX91" s="12">
        <v>179</v>
      </c>
      <c r="GY91" s="200">
        <v>61.724137931034498</v>
      </c>
      <c r="GZ91" s="196">
        <v>173.79310344827601</v>
      </c>
      <c r="HA91" s="201">
        <v>0</v>
      </c>
      <c r="HB91" s="201">
        <v>504</v>
      </c>
      <c r="HC91" s="12">
        <v>504</v>
      </c>
      <c r="HD91" s="12">
        <v>290</v>
      </c>
      <c r="HE91" s="12">
        <v>0</v>
      </c>
      <c r="HF91" s="12">
        <v>333</v>
      </c>
      <c r="HG91" s="12">
        <v>333</v>
      </c>
      <c r="HH91" s="12">
        <v>114.827586206897</v>
      </c>
      <c r="HI91" s="12">
        <v>0</v>
      </c>
      <c r="HJ91" s="12">
        <v>178</v>
      </c>
      <c r="HK91" s="12">
        <v>178</v>
      </c>
      <c r="HL91" s="12">
        <v>61.379310344827601</v>
      </c>
      <c r="HM91" s="12">
        <v>176.20689655172399</v>
      </c>
      <c r="HN91" s="12">
        <v>0</v>
      </c>
      <c r="HO91" s="12">
        <v>511</v>
      </c>
      <c r="HP91" s="12">
        <v>511</v>
      </c>
      <c r="HQ91" s="229">
        <v>290</v>
      </c>
      <c r="HR91" s="12">
        <v>0</v>
      </c>
      <c r="HS91" s="12">
        <v>335</v>
      </c>
      <c r="HT91" s="12">
        <v>335</v>
      </c>
      <c r="HU91" s="196">
        <v>115.51724137930999</v>
      </c>
      <c r="HV91" s="12">
        <v>0</v>
      </c>
      <c r="HW91" s="12">
        <v>167</v>
      </c>
      <c r="HX91" s="12">
        <v>167</v>
      </c>
      <c r="HY91" s="200">
        <v>57.586206896551701</v>
      </c>
      <c r="HZ91" s="196">
        <v>173.10344827586201</v>
      </c>
      <c r="IA91" s="201">
        <v>0</v>
      </c>
      <c r="IB91" s="201">
        <v>502</v>
      </c>
      <c r="IC91" s="12">
        <v>502</v>
      </c>
    </row>
    <row r="92" spans="1:237">
      <c r="A92" s="10">
        <v>440</v>
      </c>
      <c r="B92" s="14" t="s">
        <v>184</v>
      </c>
      <c r="C92" s="10">
        <v>440</v>
      </c>
      <c r="D92" s="18">
        <v>5807</v>
      </c>
      <c r="E92" s="12">
        <v>10</v>
      </c>
      <c r="F92" s="12">
        <v>4193</v>
      </c>
      <c r="G92" s="12">
        <v>4203</v>
      </c>
      <c r="H92" s="196">
        <v>72.205958326158097</v>
      </c>
      <c r="I92" s="12">
        <v>4</v>
      </c>
      <c r="J92" s="12">
        <v>1896</v>
      </c>
      <c r="K92" s="12">
        <v>1900</v>
      </c>
      <c r="L92" s="200">
        <v>32.650249698639598</v>
      </c>
      <c r="M92" s="196">
        <v>104.85620802479799</v>
      </c>
      <c r="N92" s="201">
        <v>14</v>
      </c>
      <c r="O92" s="201">
        <v>6089</v>
      </c>
      <c r="P92" s="202">
        <v>6103</v>
      </c>
      <c r="Q92" s="202">
        <v>5807</v>
      </c>
      <c r="R92" s="202">
        <v>10</v>
      </c>
      <c r="S92" s="202">
        <v>4261</v>
      </c>
      <c r="T92" s="202">
        <v>4271</v>
      </c>
      <c r="U92" s="206">
        <v>73.376958842776006</v>
      </c>
      <c r="V92" s="202">
        <v>3</v>
      </c>
      <c r="W92" s="202">
        <v>1902</v>
      </c>
      <c r="X92" s="202">
        <v>1905</v>
      </c>
      <c r="Y92" s="206">
        <v>32.753573273635297</v>
      </c>
      <c r="Z92" s="206">
        <v>106.130532116411</v>
      </c>
      <c r="AA92" s="202">
        <v>13</v>
      </c>
      <c r="AB92" s="202">
        <v>6163</v>
      </c>
      <c r="AC92" s="202">
        <v>6176</v>
      </c>
      <c r="AD92" s="202">
        <v>5807</v>
      </c>
      <c r="AE92" s="202">
        <v>1</v>
      </c>
      <c r="AF92" s="202">
        <v>4318</v>
      </c>
      <c r="AG92" s="202">
        <v>4319</v>
      </c>
      <c r="AH92" s="196">
        <v>74.3585328052351</v>
      </c>
      <c r="AI92" s="202">
        <v>3</v>
      </c>
      <c r="AJ92" s="202">
        <v>1920</v>
      </c>
      <c r="AK92" s="202">
        <v>1923</v>
      </c>
      <c r="AL92" s="196">
        <v>33.0635439986224</v>
      </c>
      <c r="AM92" s="196">
        <v>107.422076803857</v>
      </c>
      <c r="AN92" s="202">
        <v>4</v>
      </c>
      <c r="AO92" s="202">
        <v>6238</v>
      </c>
      <c r="AP92" s="202">
        <v>6242</v>
      </c>
      <c r="AQ92" s="202">
        <v>5807</v>
      </c>
      <c r="AR92" s="202">
        <v>1</v>
      </c>
      <c r="AS92" s="202">
        <v>4380</v>
      </c>
      <c r="AT92" s="202">
        <v>4381</v>
      </c>
      <c r="AU92" s="196">
        <v>75.426209746857197</v>
      </c>
      <c r="AV92" s="202">
        <v>3</v>
      </c>
      <c r="AW92" s="202">
        <v>1924</v>
      </c>
      <c r="AX92" s="202">
        <v>1927</v>
      </c>
      <c r="AY92" s="196">
        <v>33.132426381952797</v>
      </c>
      <c r="AZ92" s="196">
        <v>108.55863612880999</v>
      </c>
      <c r="BA92" s="202">
        <v>4</v>
      </c>
      <c r="BB92" s="202">
        <v>6304</v>
      </c>
      <c r="BC92" s="202">
        <v>6308</v>
      </c>
      <c r="BD92" s="202">
        <v>5807</v>
      </c>
      <c r="BE92" s="202">
        <v>1</v>
      </c>
      <c r="BF92" s="202">
        <v>4382</v>
      </c>
      <c r="BG92" s="202">
        <v>4383</v>
      </c>
      <c r="BH92" s="206">
        <v>75.460650938522505</v>
      </c>
      <c r="BI92" s="202">
        <v>2</v>
      </c>
      <c r="BJ92" s="202">
        <v>2003</v>
      </c>
      <c r="BK92" s="202">
        <v>2005</v>
      </c>
      <c r="BL92" s="206">
        <v>34.492853452729499</v>
      </c>
      <c r="BM92" s="206">
        <v>109.953504391252</v>
      </c>
      <c r="BN92" s="202">
        <v>3</v>
      </c>
      <c r="BO92" s="202">
        <v>6385</v>
      </c>
      <c r="BP92" s="202">
        <v>6388</v>
      </c>
      <c r="BQ92" s="202">
        <v>5807</v>
      </c>
      <c r="BR92" s="202">
        <v>1</v>
      </c>
      <c r="BS92" s="202">
        <v>4420</v>
      </c>
      <c r="BT92" s="202">
        <v>4421</v>
      </c>
      <c r="BU92" s="196">
        <v>76.115033580161906</v>
      </c>
      <c r="BV92" s="202">
        <v>2</v>
      </c>
      <c r="BW92" s="202">
        <v>1996</v>
      </c>
      <c r="BX92" s="202">
        <v>1998</v>
      </c>
      <c r="BY92" s="196">
        <v>34.372309281901202</v>
      </c>
      <c r="BZ92" s="196">
        <v>110.487342862063</v>
      </c>
      <c r="CA92" s="202">
        <v>3</v>
      </c>
      <c r="CB92" s="202">
        <v>6416</v>
      </c>
      <c r="CC92" s="202">
        <v>6419</v>
      </c>
      <c r="CD92" s="202">
        <v>5222</v>
      </c>
      <c r="CE92" s="202">
        <v>1</v>
      </c>
      <c r="CF92" s="202">
        <v>4451</v>
      </c>
      <c r="CG92" s="202">
        <v>4452</v>
      </c>
      <c r="CH92" s="196">
        <v>85.235541937954807</v>
      </c>
      <c r="CI92" s="202">
        <v>2</v>
      </c>
      <c r="CJ92" s="202">
        <v>1949</v>
      </c>
      <c r="CK92" s="202">
        <v>1951</v>
      </c>
      <c r="CL92" s="200">
        <v>37.3228648027576</v>
      </c>
      <c r="CM92" s="196">
        <v>122.558406740712</v>
      </c>
      <c r="CN92" s="202">
        <v>3</v>
      </c>
      <c r="CO92" s="202">
        <v>6400</v>
      </c>
      <c r="CP92" s="202">
        <v>6403</v>
      </c>
      <c r="CQ92" s="12">
        <v>5222</v>
      </c>
      <c r="CR92" s="12">
        <v>1</v>
      </c>
      <c r="CS92" s="12">
        <v>4501</v>
      </c>
      <c r="CT92" s="12">
        <v>4502</v>
      </c>
      <c r="CU92" s="196">
        <v>86.193029490616595</v>
      </c>
      <c r="CV92" s="12">
        <v>2</v>
      </c>
      <c r="CW92" s="12">
        <v>1947</v>
      </c>
      <c r="CX92" s="12">
        <v>1949</v>
      </c>
      <c r="CY92" s="200">
        <v>37.284565300651103</v>
      </c>
      <c r="CZ92" s="196">
        <v>123.477594791268</v>
      </c>
      <c r="DA92" s="201">
        <v>3</v>
      </c>
      <c r="DB92" s="201">
        <v>6448</v>
      </c>
      <c r="DC92" s="12">
        <v>6451</v>
      </c>
      <c r="DD92" s="12">
        <v>5254</v>
      </c>
      <c r="DE92" s="12">
        <v>1</v>
      </c>
      <c r="DF92" s="12">
        <v>4552</v>
      </c>
      <c r="DG92" s="12">
        <v>4553</v>
      </c>
      <c r="DH92" s="196">
        <v>86.638751427483797</v>
      </c>
      <c r="DI92" s="12">
        <v>2</v>
      </c>
      <c r="DJ92" s="12">
        <v>1956</v>
      </c>
      <c r="DK92" s="12">
        <v>1958</v>
      </c>
      <c r="DL92" s="200">
        <v>37.228778073848503</v>
      </c>
      <c r="DM92" s="196">
        <v>123.867529501332</v>
      </c>
      <c r="DN92" s="201">
        <v>3</v>
      </c>
      <c r="DO92" s="201">
        <v>6508</v>
      </c>
      <c r="DP92" s="12">
        <v>6511</v>
      </c>
      <c r="DQ92" s="12">
        <v>5254</v>
      </c>
      <c r="DR92" s="12">
        <v>1</v>
      </c>
      <c r="DS92" s="12">
        <v>4586</v>
      </c>
      <c r="DT92" s="12">
        <v>4587</v>
      </c>
      <c r="DU92" s="196">
        <v>87.285877426722493</v>
      </c>
      <c r="DV92" s="12">
        <v>2</v>
      </c>
      <c r="DW92" s="12">
        <v>1980</v>
      </c>
      <c r="DX92" s="12">
        <v>1982</v>
      </c>
      <c r="DY92" s="200">
        <v>37.685572896840497</v>
      </c>
      <c r="DZ92" s="196">
        <v>124.971450323563</v>
      </c>
      <c r="EA92" s="201">
        <v>3</v>
      </c>
      <c r="EB92" s="201">
        <v>6566</v>
      </c>
      <c r="EC92" s="12">
        <v>6569</v>
      </c>
      <c r="ED92" s="12">
        <v>5301</v>
      </c>
      <c r="EE92" s="12">
        <v>1</v>
      </c>
      <c r="EF92" s="12">
        <v>4628</v>
      </c>
      <c r="EG92" s="12">
        <v>4629</v>
      </c>
      <c r="EH92" s="196">
        <v>87.304282210903594</v>
      </c>
      <c r="EI92" s="12">
        <v>2</v>
      </c>
      <c r="EJ92" s="12">
        <v>1992</v>
      </c>
      <c r="EK92" s="12">
        <v>1994</v>
      </c>
      <c r="EL92" s="200">
        <v>37.577815506508202</v>
      </c>
      <c r="EM92" s="196">
        <v>124.88209771741199</v>
      </c>
      <c r="EN92" s="201">
        <v>3</v>
      </c>
      <c r="EO92" s="201">
        <v>6620</v>
      </c>
      <c r="EP92" s="12">
        <v>6623</v>
      </c>
      <c r="EQ92" s="219">
        <v>5301</v>
      </c>
      <c r="ER92" s="12">
        <v>1</v>
      </c>
      <c r="ES92" s="12">
        <v>4669</v>
      </c>
      <c r="ET92" s="12">
        <v>4670</v>
      </c>
      <c r="EU92" s="196">
        <v>88.077721184682105</v>
      </c>
      <c r="EV92" s="12">
        <v>2</v>
      </c>
      <c r="EW92" s="12">
        <v>1981</v>
      </c>
      <c r="EX92" s="12">
        <v>1983</v>
      </c>
      <c r="EY92" s="200">
        <v>37.370307489152999</v>
      </c>
      <c r="EZ92" s="196">
        <v>125.448028673835</v>
      </c>
      <c r="FA92" s="201">
        <v>3</v>
      </c>
      <c r="FB92" s="201">
        <v>6650</v>
      </c>
      <c r="FC92" s="12">
        <v>6653</v>
      </c>
      <c r="FD92" s="219">
        <v>5301</v>
      </c>
      <c r="FE92" s="12">
        <v>1</v>
      </c>
      <c r="FF92" s="12">
        <v>4731</v>
      </c>
      <c r="FG92" s="12">
        <v>4732</v>
      </c>
      <c r="FH92" s="196">
        <v>89.247311827957006</v>
      </c>
      <c r="FI92" s="12">
        <v>2</v>
      </c>
      <c r="FJ92" s="12">
        <v>1926</v>
      </c>
      <c r="FK92" s="12">
        <v>1928</v>
      </c>
      <c r="FL92" s="200">
        <v>36.332767402376902</v>
      </c>
      <c r="FM92" s="196">
        <v>125.58007923033399</v>
      </c>
      <c r="FN92" s="201">
        <v>3</v>
      </c>
      <c r="FO92" s="201">
        <v>6657</v>
      </c>
      <c r="FP92" s="12">
        <v>6660</v>
      </c>
      <c r="FQ92" s="219">
        <v>5301</v>
      </c>
      <c r="FR92" s="12">
        <v>1</v>
      </c>
      <c r="FS92" s="12">
        <v>4756</v>
      </c>
      <c r="FT92" s="12">
        <v>4757</v>
      </c>
      <c r="FU92" s="196">
        <v>89.718920958309795</v>
      </c>
      <c r="FV92" s="12">
        <v>2</v>
      </c>
      <c r="FW92" s="12">
        <v>1921</v>
      </c>
      <c r="FX92" s="12">
        <v>1923</v>
      </c>
      <c r="FY92" s="200">
        <v>36.238445576306397</v>
      </c>
      <c r="FZ92" s="196">
        <v>125.957366534616</v>
      </c>
      <c r="GA92" s="201">
        <v>3</v>
      </c>
      <c r="GB92" s="201">
        <v>6677</v>
      </c>
      <c r="GC92" s="12">
        <v>6680</v>
      </c>
      <c r="GD92" s="219">
        <v>5301</v>
      </c>
      <c r="GE92" s="12">
        <v>1</v>
      </c>
      <c r="GF92" s="12">
        <v>4782</v>
      </c>
      <c r="GG92" s="12">
        <v>4783</v>
      </c>
      <c r="GH92" s="196">
        <v>90.209394453876598</v>
      </c>
      <c r="GI92" s="12">
        <v>2</v>
      </c>
      <c r="GJ92" s="12">
        <v>1919</v>
      </c>
      <c r="GK92" s="12">
        <v>1921</v>
      </c>
      <c r="GL92" s="200">
        <v>36.200716845878098</v>
      </c>
      <c r="GM92" s="196">
        <v>126.410111299755</v>
      </c>
      <c r="GN92" s="201">
        <v>3</v>
      </c>
      <c r="GO92" s="201">
        <v>6701</v>
      </c>
      <c r="GP92" s="12">
        <v>6704</v>
      </c>
      <c r="GQ92" s="219">
        <v>5301</v>
      </c>
      <c r="GR92" s="12">
        <v>1</v>
      </c>
      <c r="GS92" s="12">
        <v>4760</v>
      </c>
      <c r="GT92" s="12">
        <v>4761</v>
      </c>
      <c r="GU92" s="196">
        <v>89.794378419166193</v>
      </c>
      <c r="GV92" s="12">
        <v>2</v>
      </c>
      <c r="GW92" s="12">
        <v>1920</v>
      </c>
      <c r="GX92" s="12">
        <v>1922</v>
      </c>
      <c r="GY92" s="200">
        <v>36.219581211092198</v>
      </c>
      <c r="GZ92" s="196">
        <v>126.013959630258</v>
      </c>
      <c r="HA92" s="201">
        <v>3</v>
      </c>
      <c r="HB92" s="201">
        <v>6680</v>
      </c>
      <c r="HC92" s="12">
        <v>6683</v>
      </c>
      <c r="HD92" s="12">
        <v>5301</v>
      </c>
      <c r="HE92" s="12">
        <v>1</v>
      </c>
      <c r="HF92" s="12">
        <v>4795</v>
      </c>
      <c r="HG92" s="12">
        <v>4796</v>
      </c>
      <c r="HH92" s="12">
        <v>90.454631201660106</v>
      </c>
      <c r="HI92" s="12">
        <v>2</v>
      </c>
      <c r="HJ92" s="12">
        <v>1922</v>
      </c>
      <c r="HK92" s="12">
        <v>1924</v>
      </c>
      <c r="HL92" s="12">
        <v>36.257309941520496</v>
      </c>
      <c r="HM92" s="12">
        <v>126.71194114318099</v>
      </c>
      <c r="HN92" s="12">
        <v>3</v>
      </c>
      <c r="HO92" s="12">
        <v>6717</v>
      </c>
      <c r="HP92" s="12">
        <v>6720</v>
      </c>
      <c r="HQ92" s="229">
        <v>5301</v>
      </c>
      <c r="HR92" s="12">
        <v>1</v>
      </c>
      <c r="HS92" s="12">
        <v>4815</v>
      </c>
      <c r="HT92" s="12">
        <v>4816</v>
      </c>
      <c r="HU92" s="196">
        <v>90.831918505942298</v>
      </c>
      <c r="HV92" s="12">
        <v>2</v>
      </c>
      <c r="HW92" s="12">
        <v>1964</v>
      </c>
      <c r="HX92" s="12">
        <v>1966</v>
      </c>
      <c r="HY92" s="200">
        <v>37.0496132805131</v>
      </c>
      <c r="HZ92" s="196">
        <v>127.881531786455</v>
      </c>
      <c r="IA92" s="201">
        <v>3</v>
      </c>
      <c r="IB92" s="201">
        <v>6779</v>
      </c>
      <c r="IC92" s="12">
        <v>6782</v>
      </c>
    </row>
    <row r="93" spans="1:237">
      <c r="A93" s="10">
        <v>483</v>
      </c>
      <c r="B93" s="14" t="s">
        <v>185</v>
      </c>
      <c r="C93" s="10">
        <v>483</v>
      </c>
      <c r="D93" s="18">
        <v>21</v>
      </c>
      <c r="E93" s="12">
        <v>0</v>
      </c>
      <c r="F93" s="12">
        <v>13</v>
      </c>
      <c r="G93" s="12">
        <v>13</v>
      </c>
      <c r="H93" s="196">
        <v>61.904761904761898</v>
      </c>
      <c r="I93" s="12">
        <v>0</v>
      </c>
      <c r="J93" s="12">
        <v>0</v>
      </c>
      <c r="K93" s="12">
        <v>0</v>
      </c>
      <c r="L93" s="200">
        <v>0</v>
      </c>
      <c r="M93" s="196">
        <v>61.904761904761898</v>
      </c>
      <c r="N93" s="201">
        <v>0</v>
      </c>
      <c r="O93" s="201">
        <v>13</v>
      </c>
      <c r="P93" s="202">
        <v>13</v>
      </c>
      <c r="Q93" s="202">
        <v>21</v>
      </c>
      <c r="R93" s="202">
        <v>0</v>
      </c>
      <c r="S93" s="202">
        <v>13</v>
      </c>
      <c r="T93" s="202">
        <v>13</v>
      </c>
      <c r="U93" s="206">
        <v>61.904761904761898</v>
      </c>
      <c r="V93" s="202">
        <v>0</v>
      </c>
      <c r="W93" s="202">
        <v>0</v>
      </c>
      <c r="X93" s="202">
        <v>0</v>
      </c>
      <c r="Y93" s="206">
        <v>0</v>
      </c>
      <c r="Z93" s="206">
        <v>61.904761904761898</v>
      </c>
      <c r="AA93" s="202">
        <v>0</v>
      </c>
      <c r="AB93" s="202">
        <v>13</v>
      </c>
      <c r="AC93" s="202">
        <v>13</v>
      </c>
      <c r="AD93" s="202">
        <v>21</v>
      </c>
      <c r="AE93" s="202">
        <v>0</v>
      </c>
      <c r="AF93" s="202">
        <v>13</v>
      </c>
      <c r="AG93" s="202">
        <v>13</v>
      </c>
      <c r="AH93" s="196">
        <v>61.904761904761898</v>
      </c>
      <c r="AI93" s="202">
        <v>0</v>
      </c>
      <c r="AJ93" s="202">
        <v>0</v>
      </c>
      <c r="AK93" s="202">
        <v>0</v>
      </c>
      <c r="AL93" s="196">
        <v>0</v>
      </c>
      <c r="AM93" s="196">
        <v>61.904761904761898</v>
      </c>
      <c r="AN93" s="202">
        <v>0</v>
      </c>
      <c r="AO93" s="202">
        <v>13</v>
      </c>
      <c r="AP93" s="202">
        <v>13</v>
      </c>
      <c r="AQ93" s="202">
        <v>21</v>
      </c>
      <c r="AR93" s="202">
        <v>0</v>
      </c>
      <c r="AS93" s="202">
        <v>13</v>
      </c>
      <c r="AT93" s="202">
        <v>13</v>
      </c>
      <c r="AU93" s="196">
        <v>61.904761904761898</v>
      </c>
      <c r="AV93" s="202">
        <v>0</v>
      </c>
      <c r="AW93" s="202">
        <v>0</v>
      </c>
      <c r="AX93" s="202">
        <v>0</v>
      </c>
      <c r="AY93" s="196">
        <v>0</v>
      </c>
      <c r="AZ93" s="196">
        <v>61.904761904761898</v>
      </c>
      <c r="BA93" s="202">
        <v>0</v>
      </c>
      <c r="BB93" s="202">
        <v>13</v>
      </c>
      <c r="BC93" s="202">
        <v>13</v>
      </c>
      <c r="BD93" s="202">
        <v>21</v>
      </c>
      <c r="BE93" s="202">
        <v>0</v>
      </c>
      <c r="BF93" s="202">
        <v>13</v>
      </c>
      <c r="BG93" s="202">
        <v>13</v>
      </c>
      <c r="BH93" s="206">
        <v>61.904761904761898</v>
      </c>
      <c r="BI93" s="202">
        <v>0</v>
      </c>
      <c r="BJ93" s="202">
        <v>0</v>
      </c>
      <c r="BK93" s="202">
        <v>0</v>
      </c>
      <c r="BL93" s="206">
        <v>0</v>
      </c>
      <c r="BM93" s="206">
        <v>61.904761904761898</v>
      </c>
      <c r="BN93" s="202">
        <v>0</v>
      </c>
      <c r="BO93" s="202">
        <v>13</v>
      </c>
      <c r="BP93" s="202">
        <v>13</v>
      </c>
      <c r="BQ93" s="202">
        <v>21</v>
      </c>
      <c r="BR93" s="202">
        <v>0</v>
      </c>
      <c r="BS93" s="202">
        <v>12</v>
      </c>
      <c r="BT93" s="202">
        <v>12</v>
      </c>
      <c r="BU93" s="196">
        <v>57.142857142857103</v>
      </c>
      <c r="BV93" s="202">
        <v>0</v>
      </c>
      <c r="BW93" s="202">
        <v>0</v>
      </c>
      <c r="BX93" s="202">
        <v>0</v>
      </c>
      <c r="BY93" s="196">
        <v>0</v>
      </c>
      <c r="BZ93" s="196">
        <v>57.142857142857103</v>
      </c>
      <c r="CA93" s="202">
        <v>0</v>
      </c>
      <c r="CB93" s="202">
        <v>12</v>
      </c>
      <c r="CC93" s="202">
        <v>12</v>
      </c>
      <c r="CD93" s="202">
        <v>17</v>
      </c>
      <c r="CE93" s="202">
        <v>0</v>
      </c>
      <c r="CF93" s="202">
        <v>12</v>
      </c>
      <c r="CG93" s="202">
        <v>12</v>
      </c>
      <c r="CH93" s="196">
        <v>70.588235294117695</v>
      </c>
      <c r="CI93" s="202">
        <v>0</v>
      </c>
      <c r="CJ93" s="202">
        <v>0</v>
      </c>
      <c r="CK93" s="202">
        <v>0</v>
      </c>
      <c r="CL93" s="200">
        <v>0</v>
      </c>
      <c r="CM93" s="196">
        <v>70.588235294117695</v>
      </c>
      <c r="CN93" s="202">
        <v>0</v>
      </c>
      <c r="CO93" s="202">
        <v>12</v>
      </c>
      <c r="CP93" s="202">
        <v>12</v>
      </c>
      <c r="CQ93" s="12">
        <v>17</v>
      </c>
      <c r="CR93" s="12">
        <v>0</v>
      </c>
      <c r="CS93" s="12">
        <v>12</v>
      </c>
      <c r="CT93" s="12">
        <v>12</v>
      </c>
      <c r="CU93" s="196">
        <v>70.588235294117695</v>
      </c>
      <c r="CV93" s="12">
        <v>0</v>
      </c>
      <c r="CW93" s="12">
        <v>0</v>
      </c>
      <c r="CX93" s="12">
        <v>0</v>
      </c>
      <c r="CY93" s="200">
        <v>0</v>
      </c>
      <c r="CZ93" s="196">
        <v>70.588235294117695</v>
      </c>
      <c r="DA93" s="201">
        <v>0</v>
      </c>
      <c r="DB93" s="201">
        <v>12</v>
      </c>
      <c r="DC93" s="12">
        <v>12</v>
      </c>
      <c r="DD93" s="12">
        <v>17</v>
      </c>
      <c r="DE93" s="12">
        <v>0</v>
      </c>
      <c r="DF93" s="12">
        <v>12</v>
      </c>
      <c r="DG93" s="12">
        <v>12</v>
      </c>
      <c r="DH93" s="196">
        <v>70.588235294117695</v>
      </c>
      <c r="DI93" s="12">
        <v>0</v>
      </c>
      <c r="DJ93" s="12">
        <v>0</v>
      </c>
      <c r="DK93" s="12">
        <v>0</v>
      </c>
      <c r="DL93" s="200">
        <v>0</v>
      </c>
      <c r="DM93" s="196">
        <v>70.588235294117695</v>
      </c>
      <c r="DN93" s="201">
        <v>0</v>
      </c>
      <c r="DO93" s="201">
        <v>12</v>
      </c>
      <c r="DP93" s="12">
        <v>12</v>
      </c>
      <c r="DQ93" s="12">
        <v>17</v>
      </c>
      <c r="DR93" s="12">
        <v>0</v>
      </c>
      <c r="DS93" s="12">
        <v>11</v>
      </c>
      <c r="DT93" s="12">
        <v>11</v>
      </c>
      <c r="DU93" s="196">
        <v>64.705882352941202</v>
      </c>
      <c r="DV93" s="12">
        <v>0</v>
      </c>
      <c r="DW93" s="12">
        <v>0</v>
      </c>
      <c r="DX93" s="12">
        <v>0</v>
      </c>
      <c r="DY93" s="200">
        <v>0</v>
      </c>
      <c r="DZ93" s="196">
        <v>64.705882352941202</v>
      </c>
      <c r="EA93" s="201">
        <v>0</v>
      </c>
      <c r="EB93" s="201">
        <v>11</v>
      </c>
      <c r="EC93" s="12">
        <v>11</v>
      </c>
      <c r="ED93" s="12">
        <v>20</v>
      </c>
      <c r="EE93" s="12">
        <v>0</v>
      </c>
      <c r="EF93" s="12">
        <v>13</v>
      </c>
      <c r="EG93" s="12">
        <v>13</v>
      </c>
      <c r="EH93" s="196">
        <v>65</v>
      </c>
      <c r="EI93" s="12">
        <v>0</v>
      </c>
      <c r="EJ93" s="12">
        <v>0</v>
      </c>
      <c r="EK93" s="12">
        <v>0</v>
      </c>
      <c r="EL93" s="200">
        <v>0</v>
      </c>
      <c r="EM93" s="196">
        <v>65</v>
      </c>
      <c r="EN93" s="201">
        <v>0</v>
      </c>
      <c r="EO93" s="201">
        <v>13</v>
      </c>
      <c r="EP93" s="12">
        <v>13</v>
      </c>
      <c r="EQ93" s="219">
        <v>20</v>
      </c>
      <c r="ER93" s="12">
        <v>0</v>
      </c>
      <c r="ES93" s="12">
        <v>13</v>
      </c>
      <c r="ET93" s="12">
        <v>13</v>
      </c>
      <c r="EU93" s="196">
        <v>65</v>
      </c>
      <c r="EV93" s="12">
        <v>0</v>
      </c>
      <c r="EW93" s="12">
        <v>0</v>
      </c>
      <c r="EX93" s="12">
        <v>0</v>
      </c>
      <c r="EY93" s="200">
        <v>0</v>
      </c>
      <c r="EZ93" s="196">
        <v>65</v>
      </c>
      <c r="FA93" s="201">
        <v>0</v>
      </c>
      <c r="FB93" s="201">
        <v>13</v>
      </c>
      <c r="FC93" s="12">
        <v>13</v>
      </c>
      <c r="FD93" s="219">
        <v>20</v>
      </c>
      <c r="FE93" s="12">
        <v>0</v>
      </c>
      <c r="FF93" s="12">
        <v>14</v>
      </c>
      <c r="FG93" s="12">
        <v>14</v>
      </c>
      <c r="FH93" s="196">
        <v>70</v>
      </c>
      <c r="FI93" s="12">
        <v>0</v>
      </c>
      <c r="FJ93" s="12">
        <v>0</v>
      </c>
      <c r="FK93" s="12">
        <v>0</v>
      </c>
      <c r="FL93" s="200">
        <v>0</v>
      </c>
      <c r="FM93" s="196">
        <v>70</v>
      </c>
      <c r="FN93" s="201">
        <v>0</v>
      </c>
      <c r="FO93" s="201">
        <v>14</v>
      </c>
      <c r="FP93" s="12">
        <v>14</v>
      </c>
      <c r="FQ93" s="219">
        <v>20</v>
      </c>
      <c r="FR93" s="12">
        <v>0</v>
      </c>
      <c r="FS93" s="12">
        <v>14</v>
      </c>
      <c r="FT93" s="12">
        <v>14</v>
      </c>
      <c r="FU93" s="196">
        <v>70</v>
      </c>
      <c r="FV93" s="12">
        <v>0</v>
      </c>
      <c r="FW93" s="12">
        <v>0</v>
      </c>
      <c r="FX93" s="12">
        <v>0</v>
      </c>
      <c r="FY93" s="200">
        <v>0</v>
      </c>
      <c r="FZ93" s="196">
        <v>70</v>
      </c>
      <c r="GA93" s="201">
        <v>0</v>
      </c>
      <c r="GB93" s="201">
        <v>14</v>
      </c>
      <c r="GC93" s="12">
        <v>14</v>
      </c>
      <c r="GD93" s="219">
        <v>20</v>
      </c>
      <c r="GE93" s="12">
        <v>0</v>
      </c>
      <c r="GF93" s="12">
        <v>14</v>
      </c>
      <c r="GG93" s="12">
        <v>14</v>
      </c>
      <c r="GH93" s="196">
        <v>70</v>
      </c>
      <c r="GI93" s="12">
        <v>0</v>
      </c>
      <c r="GJ93" s="12">
        <v>0</v>
      </c>
      <c r="GK93" s="12">
        <v>0</v>
      </c>
      <c r="GL93" s="200">
        <v>0</v>
      </c>
      <c r="GM93" s="196">
        <v>70</v>
      </c>
      <c r="GN93" s="201">
        <v>0</v>
      </c>
      <c r="GO93" s="201">
        <v>14</v>
      </c>
      <c r="GP93" s="12">
        <v>14</v>
      </c>
      <c r="GQ93" s="219">
        <v>20</v>
      </c>
      <c r="GR93" s="12">
        <v>0</v>
      </c>
      <c r="GS93" s="12">
        <v>14</v>
      </c>
      <c r="GT93" s="12">
        <v>14</v>
      </c>
      <c r="GU93" s="196">
        <v>70</v>
      </c>
      <c r="GV93" s="12">
        <v>0</v>
      </c>
      <c r="GW93" s="12">
        <v>0</v>
      </c>
      <c r="GX93" s="12">
        <v>0</v>
      </c>
      <c r="GY93" s="200">
        <v>0</v>
      </c>
      <c r="GZ93" s="196">
        <v>70</v>
      </c>
      <c r="HA93" s="201">
        <v>0</v>
      </c>
      <c r="HB93" s="201">
        <v>14</v>
      </c>
      <c r="HC93" s="12">
        <v>14</v>
      </c>
      <c r="HD93" s="12">
        <v>20</v>
      </c>
      <c r="HE93" s="12">
        <v>0</v>
      </c>
      <c r="HF93" s="12">
        <v>15</v>
      </c>
      <c r="HG93" s="12">
        <v>15</v>
      </c>
      <c r="HH93" s="12">
        <v>75</v>
      </c>
      <c r="HI93" s="12">
        <v>0</v>
      </c>
      <c r="HJ93" s="12">
        <v>0</v>
      </c>
      <c r="HK93" s="12">
        <v>0</v>
      </c>
      <c r="HL93" s="12">
        <v>0</v>
      </c>
      <c r="HM93" s="12">
        <v>75</v>
      </c>
      <c r="HN93" s="12">
        <v>0</v>
      </c>
      <c r="HO93" s="12">
        <v>15</v>
      </c>
      <c r="HP93" s="12">
        <v>15</v>
      </c>
      <c r="HQ93" s="229">
        <v>20</v>
      </c>
      <c r="HR93" s="12">
        <v>0</v>
      </c>
      <c r="HS93" s="12">
        <v>15</v>
      </c>
      <c r="HT93" s="12">
        <v>15</v>
      </c>
      <c r="HU93" s="196">
        <v>75</v>
      </c>
      <c r="HV93" s="12">
        <v>0</v>
      </c>
      <c r="HW93" s="12">
        <v>0</v>
      </c>
      <c r="HX93" s="12">
        <v>0</v>
      </c>
      <c r="HY93" s="200">
        <v>0</v>
      </c>
      <c r="HZ93" s="196">
        <v>75</v>
      </c>
      <c r="IA93" s="201">
        <v>0</v>
      </c>
      <c r="IB93" s="201">
        <v>15</v>
      </c>
      <c r="IC93" s="12">
        <v>15</v>
      </c>
    </row>
    <row r="94" spans="1:237">
      <c r="A94" s="10">
        <v>541</v>
      </c>
      <c r="B94" s="198" t="s">
        <v>291</v>
      </c>
      <c r="C94" s="10">
        <v>541</v>
      </c>
      <c r="D94" s="18">
        <v>1021</v>
      </c>
      <c r="E94" s="12">
        <v>0</v>
      </c>
      <c r="F94" s="12">
        <v>891</v>
      </c>
      <c r="G94" s="12">
        <v>891</v>
      </c>
      <c r="H94" s="196">
        <v>87.267384916748298</v>
      </c>
      <c r="I94" s="12">
        <v>1</v>
      </c>
      <c r="J94" s="12">
        <v>234</v>
      </c>
      <c r="K94" s="12">
        <v>235</v>
      </c>
      <c r="L94" s="200">
        <v>22.918707149853098</v>
      </c>
      <c r="M94" s="196">
        <v>110.18609206660101</v>
      </c>
      <c r="N94" s="201">
        <v>1</v>
      </c>
      <c r="O94" s="201">
        <v>1125</v>
      </c>
      <c r="P94" s="202">
        <v>1126</v>
      </c>
      <c r="Q94" s="202">
        <v>1021</v>
      </c>
      <c r="R94" s="202">
        <v>0</v>
      </c>
      <c r="S94" s="202">
        <v>903</v>
      </c>
      <c r="T94" s="202">
        <v>903</v>
      </c>
      <c r="U94" s="206">
        <v>88.442703232125396</v>
      </c>
      <c r="V94" s="202">
        <v>0</v>
      </c>
      <c r="W94" s="202">
        <v>239</v>
      </c>
      <c r="X94" s="202">
        <v>239</v>
      </c>
      <c r="Y94" s="206">
        <v>23.4084231145935</v>
      </c>
      <c r="Z94" s="206">
        <v>111.851126346719</v>
      </c>
      <c r="AA94" s="202">
        <v>0</v>
      </c>
      <c r="AB94" s="202">
        <v>1142</v>
      </c>
      <c r="AC94" s="202">
        <v>1142</v>
      </c>
      <c r="AD94" s="202">
        <v>1021</v>
      </c>
      <c r="AE94" s="202">
        <v>0</v>
      </c>
      <c r="AF94" s="202">
        <v>924</v>
      </c>
      <c r="AG94" s="202">
        <v>924</v>
      </c>
      <c r="AH94" s="196">
        <v>90.499510284035296</v>
      </c>
      <c r="AI94" s="202">
        <v>0</v>
      </c>
      <c r="AJ94" s="202">
        <v>233</v>
      </c>
      <c r="AK94" s="202">
        <v>233</v>
      </c>
      <c r="AL94" s="196">
        <v>22.820763956905001</v>
      </c>
      <c r="AM94" s="196">
        <v>113.32027424093999</v>
      </c>
      <c r="AN94" s="202">
        <v>0</v>
      </c>
      <c r="AO94" s="202">
        <v>1157</v>
      </c>
      <c r="AP94" s="202">
        <v>1157</v>
      </c>
      <c r="AQ94" s="202">
        <v>1021</v>
      </c>
      <c r="AR94" s="202">
        <v>0</v>
      </c>
      <c r="AS94" s="202">
        <v>936</v>
      </c>
      <c r="AT94" s="202">
        <v>936</v>
      </c>
      <c r="AU94" s="196">
        <v>91.674828599412294</v>
      </c>
      <c r="AV94" s="202">
        <v>0</v>
      </c>
      <c r="AW94" s="202">
        <v>232</v>
      </c>
      <c r="AX94" s="202">
        <v>232</v>
      </c>
      <c r="AY94" s="196">
        <v>22.7228207639569</v>
      </c>
      <c r="AZ94" s="196">
        <v>114.397649363369</v>
      </c>
      <c r="BA94" s="202">
        <v>0</v>
      </c>
      <c r="BB94" s="202">
        <v>1168</v>
      </c>
      <c r="BC94" s="202">
        <v>1168</v>
      </c>
      <c r="BD94" s="202">
        <v>1021</v>
      </c>
      <c r="BE94" s="202">
        <v>0</v>
      </c>
      <c r="BF94" s="202">
        <v>961</v>
      </c>
      <c r="BG94" s="202">
        <v>961</v>
      </c>
      <c r="BH94" s="206">
        <v>94.123408423114597</v>
      </c>
      <c r="BI94" s="202">
        <v>0</v>
      </c>
      <c r="BJ94" s="202">
        <v>227</v>
      </c>
      <c r="BK94" s="202">
        <v>227</v>
      </c>
      <c r="BL94" s="206">
        <v>22.233104799216498</v>
      </c>
      <c r="BM94" s="206">
        <v>116.356513222331</v>
      </c>
      <c r="BN94" s="202">
        <v>0</v>
      </c>
      <c r="BO94" s="202">
        <v>1188</v>
      </c>
      <c r="BP94" s="202">
        <v>1188</v>
      </c>
      <c r="BQ94" s="202">
        <v>1021</v>
      </c>
      <c r="BR94" s="202">
        <v>0</v>
      </c>
      <c r="BS94" s="202">
        <v>962</v>
      </c>
      <c r="BT94" s="202">
        <v>962</v>
      </c>
      <c r="BU94" s="196">
        <v>94.221351616062705</v>
      </c>
      <c r="BV94" s="202">
        <v>0</v>
      </c>
      <c r="BW94" s="202">
        <v>232</v>
      </c>
      <c r="BX94" s="202">
        <v>232</v>
      </c>
      <c r="BY94" s="196">
        <v>22.7228207639569</v>
      </c>
      <c r="BZ94" s="196">
        <v>116.94417238002001</v>
      </c>
      <c r="CA94" s="202">
        <v>0</v>
      </c>
      <c r="CB94" s="202">
        <v>1194</v>
      </c>
      <c r="CC94" s="202">
        <v>1194</v>
      </c>
      <c r="CD94" s="202">
        <v>1037</v>
      </c>
      <c r="CE94" s="202">
        <v>0</v>
      </c>
      <c r="CF94" s="202">
        <v>974</v>
      </c>
      <c r="CG94" s="202">
        <v>974</v>
      </c>
      <c r="CH94" s="196">
        <v>93.924783027965304</v>
      </c>
      <c r="CI94" s="202">
        <v>0</v>
      </c>
      <c r="CJ94" s="202">
        <v>224</v>
      </c>
      <c r="CK94" s="202">
        <v>224</v>
      </c>
      <c r="CL94" s="200">
        <v>21.6007714561234</v>
      </c>
      <c r="CM94" s="196">
        <v>115.525554484089</v>
      </c>
      <c r="CN94" s="202">
        <v>0</v>
      </c>
      <c r="CO94" s="202">
        <v>1198</v>
      </c>
      <c r="CP94" s="202">
        <v>1198</v>
      </c>
      <c r="CQ94" s="12">
        <v>1037</v>
      </c>
      <c r="CR94" s="12">
        <v>0</v>
      </c>
      <c r="CS94" s="12">
        <v>992</v>
      </c>
      <c r="CT94" s="12">
        <v>992</v>
      </c>
      <c r="CU94" s="196">
        <v>95.660559305689503</v>
      </c>
      <c r="CV94" s="12">
        <v>0</v>
      </c>
      <c r="CW94" s="12">
        <v>217</v>
      </c>
      <c r="CX94" s="12">
        <v>217</v>
      </c>
      <c r="CY94" s="200">
        <v>20.9257473481196</v>
      </c>
      <c r="CZ94" s="196">
        <v>116.586306653809</v>
      </c>
      <c r="DA94" s="201">
        <v>0</v>
      </c>
      <c r="DB94" s="201">
        <v>1209</v>
      </c>
      <c r="DC94" s="12">
        <v>1209</v>
      </c>
      <c r="DD94" s="12">
        <v>1046</v>
      </c>
      <c r="DE94" s="12">
        <v>0</v>
      </c>
      <c r="DF94" s="12">
        <v>1016</v>
      </c>
      <c r="DG94" s="12">
        <v>1016</v>
      </c>
      <c r="DH94" s="196">
        <v>97.131931166347997</v>
      </c>
      <c r="DI94" s="12">
        <v>0</v>
      </c>
      <c r="DJ94" s="12">
        <v>228</v>
      </c>
      <c r="DK94" s="12">
        <v>228</v>
      </c>
      <c r="DL94" s="200">
        <v>21.797323135755299</v>
      </c>
      <c r="DM94" s="196">
        <v>118.929254302103</v>
      </c>
      <c r="DN94" s="201">
        <v>0</v>
      </c>
      <c r="DO94" s="201">
        <v>1244</v>
      </c>
      <c r="DP94" s="12">
        <v>1244</v>
      </c>
      <c r="DQ94" s="12">
        <v>1046</v>
      </c>
      <c r="DR94" s="12">
        <v>0</v>
      </c>
      <c r="DS94" s="12">
        <v>1005</v>
      </c>
      <c r="DT94" s="12">
        <v>1005</v>
      </c>
      <c r="DU94" s="196">
        <v>96.080305927342295</v>
      </c>
      <c r="DV94" s="12">
        <v>0</v>
      </c>
      <c r="DW94" s="12">
        <v>244</v>
      </c>
      <c r="DX94" s="12">
        <v>244</v>
      </c>
      <c r="DY94" s="200">
        <v>23.326959847036299</v>
      </c>
      <c r="DZ94" s="196">
        <v>119.407265774379</v>
      </c>
      <c r="EA94" s="201">
        <v>0</v>
      </c>
      <c r="EB94" s="201">
        <v>1249</v>
      </c>
      <c r="EC94" s="12">
        <v>1249</v>
      </c>
      <c r="ED94" s="12">
        <v>1049</v>
      </c>
      <c r="EE94" s="12">
        <v>0</v>
      </c>
      <c r="EF94" s="12">
        <v>1005</v>
      </c>
      <c r="EG94" s="12">
        <v>1005</v>
      </c>
      <c r="EH94" s="196">
        <v>95.805529075309806</v>
      </c>
      <c r="EI94" s="12">
        <v>0</v>
      </c>
      <c r="EJ94" s="12">
        <v>254</v>
      </c>
      <c r="EK94" s="12">
        <v>254</v>
      </c>
      <c r="EL94" s="200">
        <v>24.213536701620601</v>
      </c>
      <c r="EM94" s="196">
        <v>120.01906577693001</v>
      </c>
      <c r="EN94" s="201">
        <v>0</v>
      </c>
      <c r="EO94" s="201">
        <v>1259</v>
      </c>
      <c r="EP94" s="12">
        <v>1259</v>
      </c>
      <c r="EQ94" s="219">
        <v>1049</v>
      </c>
      <c r="ER94" s="12">
        <v>0</v>
      </c>
      <c r="ES94" s="12">
        <v>1043</v>
      </c>
      <c r="ET94" s="12">
        <v>1043</v>
      </c>
      <c r="EU94" s="196">
        <v>99.428026692087698</v>
      </c>
      <c r="EV94" s="12">
        <v>0</v>
      </c>
      <c r="EW94" s="12">
        <v>257</v>
      </c>
      <c r="EX94" s="12">
        <v>257</v>
      </c>
      <c r="EY94" s="200">
        <v>24.499523355576699</v>
      </c>
      <c r="EZ94" s="196">
        <v>123.927550047664</v>
      </c>
      <c r="FA94" s="201">
        <v>0</v>
      </c>
      <c r="FB94" s="201">
        <v>1300</v>
      </c>
      <c r="FC94" s="12">
        <v>1300</v>
      </c>
      <c r="FD94" s="219">
        <v>1049</v>
      </c>
      <c r="FE94" s="12">
        <v>0</v>
      </c>
      <c r="FF94" s="12">
        <v>1046</v>
      </c>
      <c r="FG94" s="12">
        <v>1046</v>
      </c>
      <c r="FH94" s="196">
        <v>99.714013346043899</v>
      </c>
      <c r="FI94" s="12">
        <v>0</v>
      </c>
      <c r="FJ94" s="12">
        <v>253</v>
      </c>
      <c r="FK94" s="12">
        <v>253</v>
      </c>
      <c r="FL94" s="200">
        <v>24.1182078169685</v>
      </c>
      <c r="FM94" s="196">
        <v>123.83222116301199</v>
      </c>
      <c r="FN94" s="201">
        <v>0</v>
      </c>
      <c r="FO94" s="201">
        <v>1299</v>
      </c>
      <c r="FP94" s="12">
        <v>1299</v>
      </c>
      <c r="FQ94" s="219">
        <v>1049</v>
      </c>
      <c r="FR94" s="12">
        <v>0</v>
      </c>
      <c r="FS94" s="12">
        <v>1056</v>
      </c>
      <c r="FT94" s="12">
        <v>1056</v>
      </c>
      <c r="FU94" s="196">
        <v>100.66730219256399</v>
      </c>
      <c r="FV94" s="12">
        <v>0</v>
      </c>
      <c r="FW94" s="12">
        <v>268</v>
      </c>
      <c r="FX94" s="12">
        <v>268</v>
      </c>
      <c r="FY94" s="200">
        <v>25.5481410867493</v>
      </c>
      <c r="FZ94" s="196">
        <v>126.215443279314</v>
      </c>
      <c r="GA94" s="201">
        <v>0</v>
      </c>
      <c r="GB94" s="201">
        <v>1324</v>
      </c>
      <c r="GC94" s="12">
        <v>1324</v>
      </c>
      <c r="GD94" s="219">
        <v>1049</v>
      </c>
      <c r="GE94" s="12">
        <v>0</v>
      </c>
      <c r="GF94" s="12">
        <v>1058</v>
      </c>
      <c r="GG94" s="12">
        <v>1058</v>
      </c>
      <c r="GH94" s="196">
        <v>100.857959961868</v>
      </c>
      <c r="GI94" s="12">
        <v>0</v>
      </c>
      <c r="GJ94" s="12">
        <v>280</v>
      </c>
      <c r="GK94" s="12">
        <v>280</v>
      </c>
      <c r="GL94" s="200">
        <v>26.6920877025739</v>
      </c>
      <c r="GM94" s="196">
        <v>127.550047664442</v>
      </c>
      <c r="GN94" s="201">
        <v>0</v>
      </c>
      <c r="GO94" s="201">
        <v>1338</v>
      </c>
      <c r="GP94" s="12">
        <v>1338</v>
      </c>
      <c r="GQ94" s="219">
        <v>1049</v>
      </c>
      <c r="GR94" s="12">
        <v>0</v>
      </c>
      <c r="GS94" s="12">
        <v>1051</v>
      </c>
      <c r="GT94" s="12">
        <v>1051</v>
      </c>
      <c r="GU94" s="196">
        <v>100.190657769304</v>
      </c>
      <c r="GV94" s="12">
        <v>0</v>
      </c>
      <c r="GW94" s="12">
        <v>287</v>
      </c>
      <c r="GX94" s="12">
        <v>287</v>
      </c>
      <c r="GY94" s="200">
        <v>27.3593898951382</v>
      </c>
      <c r="GZ94" s="196">
        <v>127.550047664442</v>
      </c>
      <c r="HA94" s="201">
        <v>0</v>
      </c>
      <c r="HB94" s="201">
        <v>1338</v>
      </c>
      <c r="HC94" s="12">
        <v>1338</v>
      </c>
      <c r="HD94" s="12">
        <v>1049</v>
      </c>
      <c r="HE94" s="12">
        <v>0</v>
      </c>
      <c r="HF94" s="12">
        <v>1069</v>
      </c>
      <c r="HG94" s="12">
        <v>1069</v>
      </c>
      <c r="HH94" s="12">
        <v>101.906577693041</v>
      </c>
      <c r="HI94" s="12">
        <v>0</v>
      </c>
      <c r="HJ94" s="12">
        <v>268</v>
      </c>
      <c r="HK94" s="12">
        <v>268</v>
      </c>
      <c r="HL94" s="12">
        <v>25.5481410867493</v>
      </c>
      <c r="HM94" s="12">
        <v>127.45471877979</v>
      </c>
      <c r="HN94" s="12">
        <v>0</v>
      </c>
      <c r="HO94" s="12">
        <v>1337</v>
      </c>
      <c r="HP94" s="12">
        <v>1337</v>
      </c>
      <c r="HQ94" s="229">
        <v>1049</v>
      </c>
      <c r="HR94" s="12">
        <v>0</v>
      </c>
      <c r="HS94" s="12">
        <v>1079</v>
      </c>
      <c r="HT94" s="12">
        <v>1079</v>
      </c>
      <c r="HU94" s="196">
        <v>102.859866539561</v>
      </c>
      <c r="HV94" s="12">
        <v>0</v>
      </c>
      <c r="HW94" s="12">
        <v>289</v>
      </c>
      <c r="HX94" s="12">
        <v>289</v>
      </c>
      <c r="HY94" s="200">
        <v>27.5500476644423</v>
      </c>
      <c r="HZ94" s="196">
        <v>130.409914204004</v>
      </c>
      <c r="IA94" s="201">
        <v>0</v>
      </c>
      <c r="IB94" s="201">
        <v>1368</v>
      </c>
      <c r="IC94" s="12">
        <v>1368</v>
      </c>
    </row>
    <row r="95" spans="1:237">
      <c r="A95" s="10">
        <v>607</v>
      </c>
      <c r="B95" s="198" t="s">
        <v>292</v>
      </c>
      <c r="C95" s="10">
        <v>607</v>
      </c>
      <c r="D95" s="18">
        <v>841</v>
      </c>
      <c r="E95" s="12">
        <v>0</v>
      </c>
      <c r="F95" s="12">
        <v>393</v>
      </c>
      <c r="G95" s="12">
        <v>393</v>
      </c>
      <c r="H95" s="196">
        <v>46.730083234244901</v>
      </c>
      <c r="I95" s="12">
        <v>0</v>
      </c>
      <c r="J95" s="12">
        <v>393</v>
      </c>
      <c r="K95" s="12">
        <v>393</v>
      </c>
      <c r="L95" s="200">
        <v>46.730083234244901</v>
      </c>
      <c r="M95" s="196">
        <v>93.460166468489902</v>
      </c>
      <c r="N95" s="201">
        <v>0</v>
      </c>
      <c r="O95" s="201">
        <v>786</v>
      </c>
      <c r="P95" s="202">
        <v>786</v>
      </c>
      <c r="Q95" s="202">
        <v>841</v>
      </c>
      <c r="R95" s="202">
        <v>0</v>
      </c>
      <c r="S95" s="202">
        <v>396</v>
      </c>
      <c r="T95" s="202">
        <v>396</v>
      </c>
      <c r="U95" s="206">
        <v>47.086801426872803</v>
      </c>
      <c r="V95" s="202">
        <v>0</v>
      </c>
      <c r="W95" s="202">
        <v>414</v>
      </c>
      <c r="X95" s="202">
        <v>414</v>
      </c>
      <c r="Y95" s="206">
        <v>49.227110582639703</v>
      </c>
      <c r="Z95" s="206">
        <v>96.313912009512507</v>
      </c>
      <c r="AA95" s="202">
        <v>0</v>
      </c>
      <c r="AB95" s="202">
        <v>810</v>
      </c>
      <c r="AC95" s="202">
        <v>810</v>
      </c>
      <c r="AD95" s="202">
        <v>841</v>
      </c>
      <c r="AE95" s="202">
        <v>0</v>
      </c>
      <c r="AF95" s="202">
        <v>406</v>
      </c>
      <c r="AG95" s="202">
        <v>406</v>
      </c>
      <c r="AH95" s="196">
        <v>48.275862068965502</v>
      </c>
      <c r="AI95" s="202">
        <v>0</v>
      </c>
      <c r="AJ95" s="202">
        <v>417</v>
      </c>
      <c r="AK95" s="202">
        <v>417</v>
      </c>
      <c r="AL95" s="196">
        <v>49.583828775267499</v>
      </c>
      <c r="AM95" s="196">
        <v>97.8596908442331</v>
      </c>
      <c r="AN95" s="202">
        <v>0</v>
      </c>
      <c r="AO95" s="202">
        <v>823</v>
      </c>
      <c r="AP95" s="202">
        <v>823</v>
      </c>
      <c r="AQ95" s="202">
        <v>841</v>
      </c>
      <c r="AR95" s="202">
        <v>0</v>
      </c>
      <c r="AS95" s="202">
        <v>419</v>
      </c>
      <c r="AT95" s="202">
        <v>419</v>
      </c>
      <c r="AU95" s="196">
        <v>49.821640903686102</v>
      </c>
      <c r="AV95" s="202">
        <v>0</v>
      </c>
      <c r="AW95" s="202">
        <v>425</v>
      </c>
      <c r="AX95" s="202">
        <v>425</v>
      </c>
      <c r="AY95" s="196">
        <v>50.5350772889417</v>
      </c>
      <c r="AZ95" s="196">
        <v>100.35671819262799</v>
      </c>
      <c r="BA95" s="202">
        <v>0</v>
      </c>
      <c r="BB95" s="202">
        <v>844</v>
      </c>
      <c r="BC95" s="202">
        <v>844</v>
      </c>
      <c r="BD95" s="202">
        <v>841</v>
      </c>
      <c r="BE95" s="202">
        <v>0</v>
      </c>
      <c r="BF95" s="202">
        <v>412</v>
      </c>
      <c r="BG95" s="202">
        <v>412</v>
      </c>
      <c r="BH95" s="206">
        <v>48.989298454221199</v>
      </c>
      <c r="BI95" s="202">
        <v>0</v>
      </c>
      <c r="BJ95" s="202">
        <v>446</v>
      </c>
      <c r="BK95" s="202">
        <v>446</v>
      </c>
      <c r="BL95" s="206">
        <v>53.032104637336502</v>
      </c>
      <c r="BM95" s="206">
        <v>102.021403091558</v>
      </c>
      <c r="BN95" s="202">
        <v>0</v>
      </c>
      <c r="BO95" s="202">
        <v>858</v>
      </c>
      <c r="BP95" s="202">
        <v>858</v>
      </c>
      <c r="BQ95" s="202">
        <v>841</v>
      </c>
      <c r="BR95" s="202">
        <v>0</v>
      </c>
      <c r="BS95" s="202">
        <v>410</v>
      </c>
      <c r="BT95" s="202">
        <v>410</v>
      </c>
      <c r="BU95" s="196">
        <v>48.751486325802603</v>
      </c>
      <c r="BV95" s="202">
        <v>1</v>
      </c>
      <c r="BW95" s="202">
        <v>457</v>
      </c>
      <c r="BX95" s="202">
        <v>458</v>
      </c>
      <c r="BY95" s="196">
        <v>54.340071343638499</v>
      </c>
      <c r="BZ95" s="196">
        <v>103.091557669441</v>
      </c>
      <c r="CA95" s="202">
        <v>1</v>
      </c>
      <c r="CB95" s="202">
        <v>867</v>
      </c>
      <c r="CC95" s="202">
        <v>868</v>
      </c>
      <c r="CD95" s="202">
        <v>837</v>
      </c>
      <c r="CE95" s="202">
        <v>0</v>
      </c>
      <c r="CF95" s="202">
        <v>366</v>
      </c>
      <c r="CG95" s="202">
        <v>366</v>
      </c>
      <c r="CH95" s="196">
        <v>43.727598566308203</v>
      </c>
      <c r="CI95" s="202">
        <v>1</v>
      </c>
      <c r="CJ95" s="202">
        <v>446</v>
      </c>
      <c r="CK95" s="202">
        <v>447</v>
      </c>
      <c r="CL95" s="200">
        <v>53.2855436081243</v>
      </c>
      <c r="CM95" s="196">
        <v>97.013142174432502</v>
      </c>
      <c r="CN95" s="202">
        <v>1</v>
      </c>
      <c r="CO95" s="202">
        <v>812</v>
      </c>
      <c r="CP95" s="202">
        <v>813</v>
      </c>
      <c r="CQ95" s="12">
        <v>837</v>
      </c>
      <c r="CR95" s="12">
        <v>0</v>
      </c>
      <c r="CS95" s="12">
        <v>390</v>
      </c>
      <c r="CT95" s="12">
        <v>390</v>
      </c>
      <c r="CU95" s="196">
        <v>46.5949820788531</v>
      </c>
      <c r="CV95" s="12">
        <v>0</v>
      </c>
      <c r="CW95" s="12">
        <v>447</v>
      </c>
      <c r="CX95" s="12">
        <v>447</v>
      </c>
      <c r="CY95" s="200">
        <v>53.405017921147</v>
      </c>
      <c r="CZ95" s="196">
        <v>100</v>
      </c>
      <c r="DA95" s="201">
        <v>0</v>
      </c>
      <c r="DB95" s="201">
        <v>837</v>
      </c>
      <c r="DC95" s="12">
        <v>837</v>
      </c>
      <c r="DD95" s="12">
        <v>843</v>
      </c>
      <c r="DE95" s="12">
        <v>0</v>
      </c>
      <c r="DF95" s="12">
        <v>393</v>
      </c>
      <c r="DG95" s="12">
        <v>393</v>
      </c>
      <c r="DH95" s="196">
        <v>46.619217081850501</v>
      </c>
      <c r="DI95" s="12">
        <v>0</v>
      </c>
      <c r="DJ95" s="12">
        <v>439</v>
      </c>
      <c r="DK95" s="12">
        <v>439</v>
      </c>
      <c r="DL95" s="200">
        <v>52.075919335705798</v>
      </c>
      <c r="DM95" s="196">
        <v>98.695136417556398</v>
      </c>
      <c r="DN95" s="201">
        <v>0</v>
      </c>
      <c r="DO95" s="201">
        <v>832</v>
      </c>
      <c r="DP95" s="12">
        <v>832</v>
      </c>
      <c r="DQ95" s="12">
        <v>843</v>
      </c>
      <c r="DR95" s="12">
        <v>0</v>
      </c>
      <c r="DS95" s="12">
        <v>419</v>
      </c>
      <c r="DT95" s="12">
        <v>419</v>
      </c>
      <c r="DU95" s="196">
        <v>49.7034400948992</v>
      </c>
      <c r="DV95" s="12">
        <v>0</v>
      </c>
      <c r="DW95" s="12">
        <v>449</v>
      </c>
      <c r="DX95" s="12">
        <v>449</v>
      </c>
      <c r="DY95" s="200">
        <v>53.262158956109097</v>
      </c>
      <c r="DZ95" s="196">
        <v>102.965599051008</v>
      </c>
      <c r="EA95" s="201">
        <v>0</v>
      </c>
      <c r="EB95" s="201">
        <v>868</v>
      </c>
      <c r="EC95" s="12">
        <v>868</v>
      </c>
      <c r="ED95" s="12">
        <v>856</v>
      </c>
      <c r="EE95" s="12">
        <v>0</v>
      </c>
      <c r="EF95" s="12">
        <v>432</v>
      </c>
      <c r="EG95" s="12">
        <v>432</v>
      </c>
      <c r="EH95" s="196">
        <v>50.467289719626201</v>
      </c>
      <c r="EI95" s="12">
        <v>0</v>
      </c>
      <c r="EJ95" s="12">
        <v>453</v>
      </c>
      <c r="EK95" s="12">
        <v>453</v>
      </c>
      <c r="EL95" s="200">
        <v>52.9205607476636</v>
      </c>
      <c r="EM95" s="196">
        <v>103.38785046728999</v>
      </c>
      <c r="EN95" s="201">
        <v>0</v>
      </c>
      <c r="EO95" s="201">
        <v>885</v>
      </c>
      <c r="EP95" s="12">
        <v>885</v>
      </c>
      <c r="EQ95" s="219">
        <v>856</v>
      </c>
      <c r="ER95" s="12">
        <v>0</v>
      </c>
      <c r="ES95" s="12">
        <v>471</v>
      </c>
      <c r="ET95" s="12">
        <v>471</v>
      </c>
      <c r="EU95" s="196">
        <v>55.023364485981297</v>
      </c>
      <c r="EV95" s="12">
        <v>0</v>
      </c>
      <c r="EW95" s="12">
        <v>457</v>
      </c>
      <c r="EX95" s="12">
        <v>457</v>
      </c>
      <c r="EY95" s="200">
        <v>53.387850467289702</v>
      </c>
      <c r="EZ95" s="196">
        <v>108.411214953271</v>
      </c>
      <c r="FA95" s="201">
        <v>0</v>
      </c>
      <c r="FB95" s="201">
        <v>928</v>
      </c>
      <c r="FC95" s="12">
        <v>928</v>
      </c>
      <c r="FD95" s="219">
        <v>856</v>
      </c>
      <c r="FE95" s="12">
        <v>0</v>
      </c>
      <c r="FF95" s="12">
        <v>472</v>
      </c>
      <c r="FG95" s="12">
        <v>472</v>
      </c>
      <c r="FH95" s="196">
        <v>55.140186915887803</v>
      </c>
      <c r="FI95" s="12">
        <v>0</v>
      </c>
      <c r="FJ95" s="12">
        <v>441</v>
      </c>
      <c r="FK95" s="12">
        <v>441</v>
      </c>
      <c r="FL95" s="200">
        <v>51.518691588785003</v>
      </c>
      <c r="FM95" s="196">
        <v>106.658878504673</v>
      </c>
      <c r="FN95" s="201">
        <v>0</v>
      </c>
      <c r="FO95" s="201">
        <v>913</v>
      </c>
      <c r="FP95" s="12">
        <v>913</v>
      </c>
      <c r="FQ95" s="219">
        <v>856</v>
      </c>
      <c r="FR95" s="12">
        <v>0</v>
      </c>
      <c r="FS95" s="12">
        <v>471</v>
      </c>
      <c r="FT95" s="12">
        <v>471</v>
      </c>
      <c r="FU95" s="196">
        <v>55.023364485981297</v>
      </c>
      <c r="FV95" s="12">
        <v>0</v>
      </c>
      <c r="FW95" s="12">
        <v>452</v>
      </c>
      <c r="FX95" s="12">
        <v>452</v>
      </c>
      <c r="FY95" s="200">
        <v>52.803738317757002</v>
      </c>
      <c r="FZ95" s="196">
        <v>107.827102803738</v>
      </c>
      <c r="GA95" s="201">
        <v>0</v>
      </c>
      <c r="GB95" s="201">
        <v>923</v>
      </c>
      <c r="GC95" s="12">
        <v>923</v>
      </c>
      <c r="GD95" s="219">
        <v>856</v>
      </c>
      <c r="GE95" s="12">
        <v>0</v>
      </c>
      <c r="GF95" s="12">
        <v>465</v>
      </c>
      <c r="GG95" s="12">
        <v>465</v>
      </c>
      <c r="GH95" s="196">
        <v>54.322429906542098</v>
      </c>
      <c r="GI95" s="12">
        <v>0</v>
      </c>
      <c r="GJ95" s="12">
        <v>464</v>
      </c>
      <c r="GK95" s="12">
        <v>464</v>
      </c>
      <c r="GL95" s="200">
        <v>54.2056074766355</v>
      </c>
      <c r="GM95" s="196">
        <v>108.528037383178</v>
      </c>
      <c r="GN95" s="201">
        <v>0</v>
      </c>
      <c r="GO95" s="201">
        <v>929</v>
      </c>
      <c r="GP95" s="12">
        <v>929</v>
      </c>
      <c r="GQ95" s="219">
        <v>856</v>
      </c>
      <c r="GR95" s="12">
        <v>0</v>
      </c>
      <c r="GS95" s="12">
        <v>458</v>
      </c>
      <c r="GT95" s="12">
        <v>458</v>
      </c>
      <c r="GU95" s="196">
        <v>53.504672897196301</v>
      </c>
      <c r="GV95" s="12">
        <v>0</v>
      </c>
      <c r="GW95" s="12">
        <v>485</v>
      </c>
      <c r="GX95" s="12">
        <v>485</v>
      </c>
      <c r="GY95" s="200">
        <v>56.658878504672899</v>
      </c>
      <c r="GZ95" s="196">
        <v>110.163551401869</v>
      </c>
      <c r="HA95" s="201">
        <v>0</v>
      </c>
      <c r="HB95" s="201">
        <v>943</v>
      </c>
      <c r="HC95" s="12">
        <v>943</v>
      </c>
      <c r="HD95" s="12">
        <v>856</v>
      </c>
      <c r="HE95" s="12">
        <v>0</v>
      </c>
      <c r="HF95" s="12">
        <v>462</v>
      </c>
      <c r="HG95" s="12">
        <v>462</v>
      </c>
      <c r="HH95" s="12">
        <v>53.971962616822402</v>
      </c>
      <c r="HI95" s="12">
        <v>0</v>
      </c>
      <c r="HJ95" s="12">
        <v>481</v>
      </c>
      <c r="HK95" s="12">
        <v>481</v>
      </c>
      <c r="HL95" s="12">
        <v>56.191588785046697</v>
      </c>
      <c r="HM95" s="12">
        <v>110.163551401869</v>
      </c>
      <c r="HN95" s="12">
        <v>0</v>
      </c>
      <c r="HO95" s="12">
        <v>943</v>
      </c>
      <c r="HP95" s="12">
        <v>943</v>
      </c>
      <c r="HQ95" s="229">
        <v>856</v>
      </c>
      <c r="HR95" s="12">
        <v>0</v>
      </c>
      <c r="HS95" s="12">
        <v>470</v>
      </c>
      <c r="HT95" s="12">
        <v>470</v>
      </c>
      <c r="HU95" s="196">
        <v>54.906542056074798</v>
      </c>
      <c r="HV95" s="12">
        <v>0</v>
      </c>
      <c r="HW95" s="12">
        <v>491</v>
      </c>
      <c r="HX95" s="12">
        <v>491</v>
      </c>
      <c r="HY95" s="200">
        <v>57.359813084112197</v>
      </c>
      <c r="HZ95" s="196">
        <v>112.266355140187</v>
      </c>
      <c r="IA95" s="201">
        <v>0</v>
      </c>
      <c r="IB95" s="201">
        <v>961</v>
      </c>
      <c r="IC95" s="12">
        <v>961</v>
      </c>
    </row>
    <row r="96" spans="1:237">
      <c r="A96" s="10">
        <v>615</v>
      </c>
      <c r="B96" s="14" t="s">
        <v>188</v>
      </c>
      <c r="C96" s="10">
        <v>615</v>
      </c>
      <c r="D96" s="18">
        <v>8751</v>
      </c>
      <c r="E96" s="12">
        <v>0</v>
      </c>
      <c r="F96" s="12">
        <v>3858</v>
      </c>
      <c r="G96" s="12">
        <v>3858</v>
      </c>
      <c r="H96" s="196">
        <v>44.086390126842602</v>
      </c>
      <c r="I96" s="12">
        <v>6</v>
      </c>
      <c r="J96" s="12">
        <v>4286</v>
      </c>
      <c r="K96" s="12">
        <v>4292</v>
      </c>
      <c r="L96" s="200">
        <v>48.977259741743801</v>
      </c>
      <c r="M96" s="196">
        <v>93.063649868586495</v>
      </c>
      <c r="N96" s="201">
        <v>6</v>
      </c>
      <c r="O96" s="201">
        <v>8144</v>
      </c>
      <c r="P96" s="202">
        <v>8150</v>
      </c>
      <c r="Q96" s="202">
        <v>8751</v>
      </c>
      <c r="R96" s="202">
        <v>0</v>
      </c>
      <c r="S96" s="202">
        <v>3911</v>
      </c>
      <c r="T96" s="202">
        <v>3911</v>
      </c>
      <c r="U96" s="206">
        <v>44.692035195977603</v>
      </c>
      <c r="V96" s="202">
        <v>6</v>
      </c>
      <c r="W96" s="202">
        <v>4328</v>
      </c>
      <c r="X96" s="202">
        <v>4334</v>
      </c>
      <c r="Y96" s="206">
        <v>49.457204890869598</v>
      </c>
      <c r="Z96" s="206">
        <v>94.1492400868472</v>
      </c>
      <c r="AA96" s="202">
        <v>6</v>
      </c>
      <c r="AB96" s="202">
        <v>8239</v>
      </c>
      <c r="AC96" s="202">
        <v>8245</v>
      </c>
      <c r="AD96" s="202">
        <v>8751</v>
      </c>
      <c r="AE96" s="202">
        <v>0</v>
      </c>
      <c r="AF96" s="202">
        <v>3998</v>
      </c>
      <c r="AG96" s="202">
        <v>3998</v>
      </c>
      <c r="AH96" s="196">
        <v>45.686207290595398</v>
      </c>
      <c r="AI96" s="202">
        <v>6</v>
      </c>
      <c r="AJ96" s="202">
        <v>4387</v>
      </c>
      <c r="AK96" s="202">
        <v>4393</v>
      </c>
      <c r="AL96" s="196">
        <v>50.131413552736802</v>
      </c>
      <c r="AM96" s="196">
        <v>95.817620843332193</v>
      </c>
      <c r="AN96" s="202">
        <v>6</v>
      </c>
      <c r="AO96" s="202">
        <v>8385</v>
      </c>
      <c r="AP96" s="202">
        <v>8391</v>
      </c>
      <c r="AQ96" s="202">
        <v>8751</v>
      </c>
      <c r="AR96" s="202">
        <v>0</v>
      </c>
      <c r="AS96" s="202">
        <v>4107</v>
      </c>
      <c r="AT96" s="202">
        <v>4107</v>
      </c>
      <c r="AU96" s="196">
        <v>46.931779225231402</v>
      </c>
      <c r="AV96" s="202">
        <v>6</v>
      </c>
      <c r="AW96" s="202">
        <v>4390</v>
      </c>
      <c r="AX96" s="202">
        <v>4396</v>
      </c>
      <c r="AY96" s="196">
        <v>50.165695349102997</v>
      </c>
      <c r="AZ96" s="196">
        <v>97.097474574334399</v>
      </c>
      <c r="BA96" s="202">
        <v>6</v>
      </c>
      <c r="BB96" s="202">
        <v>8497</v>
      </c>
      <c r="BC96" s="202">
        <v>8503</v>
      </c>
      <c r="BD96" s="202">
        <v>8751</v>
      </c>
      <c r="BE96" s="202">
        <v>0</v>
      </c>
      <c r="BF96" s="202">
        <v>4219</v>
      </c>
      <c r="BG96" s="202">
        <v>4219</v>
      </c>
      <c r="BH96" s="206">
        <v>48.211632956233601</v>
      </c>
      <c r="BI96" s="202">
        <v>4</v>
      </c>
      <c r="BJ96" s="202">
        <v>4421</v>
      </c>
      <c r="BK96" s="202">
        <v>4425</v>
      </c>
      <c r="BL96" s="206">
        <v>50.519940578219597</v>
      </c>
      <c r="BM96" s="206">
        <v>98.731573534453204</v>
      </c>
      <c r="BN96" s="202">
        <v>4</v>
      </c>
      <c r="BO96" s="202">
        <v>8640</v>
      </c>
      <c r="BP96" s="202">
        <v>8644</v>
      </c>
      <c r="BQ96" s="202">
        <v>8751</v>
      </c>
      <c r="BR96" s="202">
        <v>0</v>
      </c>
      <c r="BS96" s="202">
        <v>4271</v>
      </c>
      <c r="BT96" s="202">
        <v>4271</v>
      </c>
      <c r="BU96" s="196">
        <v>48.805850759913199</v>
      </c>
      <c r="BV96" s="202">
        <v>4</v>
      </c>
      <c r="BW96" s="202">
        <v>4457</v>
      </c>
      <c r="BX96" s="202">
        <v>4461</v>
      </c>
      <c r="BY96" s="196">
        <v>50.931322134613197</v>
      </c>
      <c r="BZ96" s="196">
        <v>99.737172894526296</v>
      </c>
      <c r="CA96" s="202">
        <v>4</v>
      </c>
      <c r="CB96" s="202">
        <v>8728</v>
      </c>
      <c r="CC96" s="202">
        <v>8732</v>
      </c>
      <c r="CD96" s="202">
        <v>8238</v>
      </c>
      <c r="CE96" s="202">
        <v>0</v>
      </c>
      <c r="CF96" s="202">
        <v>4335</v>
      </c>
      <c r="CG96" s="202">
        <v>4335</v>
      </c>
      <c r="CH96" s="196">
        <v>52.621995630007298</v>
      </c>
      <c r="CI96" s="202">
        <v>4</v>
      </c>
      <c r="CJ96" s="202">
        <v>4366</v>
      </c>
      <c r="CK96" s="202">
        <v>4370</v>
      </c>
      <c r="CL96" s="200">
        <v>52.998300558388003</v>
      </c>
      <c r="CM96" s="196">
        <v>105.620296188395</v>
      </c>
      <c r="CN96" s="202">
        <v>4</v>
      </c>
      <c r="CO96" s="202">
        <v>8701</v>
      </c>
      <c r="CP96" s="202">
        <v>8705</v>
      </c>
      <c r="CQ96" s="12">
        <v>8238</v>
      </c>
      <c r="CR96" s="12">
        <v>0</v>
      </c>
      <c r="CS96" s="12">
        <v>4468</v>
      </c>
      <c r="CT96" s="12">
        <v>4468</v>
      </c>
      <c r="CU96" s="196">
        <v>54.236465161447001</v>
      </c>
      <c r="CV96" s="12">
        <v>4</v>
      </c>
      <c r="CW96" s="12">
        <v>4344</v>
      </c>
      <c r="CX96" s="12">
        <v>4348</v>
      </c>
      <c r="CY96" s="200">
        <v>52.731245447924302</v>
      </c>
      <c r="CZ96" s="196">
        <v>106.967710609371</v>
      </c>
      <c r="DA96" s="201">
        <v>4</v>
      </c>
      <c r="DB96" s="201">
        <v>8812</v>
      </c>
      <c r="DC96" s="12">
        <v>8816</v>
      </c>
      <c r="DD96" s="12">
        <v>8409</v>
      </c>
      <c r="DE96" s="12">
        <v>0</v>
      </c>
      <c r="DF96" s="12">
        <v>4546</v>
      </c>
      <c r="DG96" s="12">
        <v>4546</v>
      </c>
      <c r="DH96" s="196">
        <v>54.061124985135002</v>
      </c>
      <c r="DI96" s="12">
        <v>4</v>
      </c>
      <c r="DJ96" s="12">
        <v>4345</v>
      </c>
      <c r="DK96" s="12">
        <v>4349</v>
      </c>
      <c r="DL96" s="200">
        <v>51.670828873825698</v>
      </c>
      <c r="DM96" s="196">
        <v>105.73195385896101</v>
      </c>
      <c r="DN96" s="201">
        <v>4</v>
      </c>
      <c r="DO96" s="201">
        <v>8891</v>
      </c>
      <c r="DP96" s="12">
        <v>8895</v>
      </c>
      <c r="DQ96" s="12">
        <v>8409</v>
      </c>
      <c r="DR96" s="12">
        <v>0</v>
      </c>
      <c r="DS96" s="12">
        <v>4625</v>
      </c>
      <c r="DT96" s="12">
        <v>4625</v>
      </c>
      <c r="DU96" s="196">
        <v>55.000594601022698</v>
      </c>
      <c r="DV96" s="12">
        <v>4</v>
      </c>
      <c r="DW96" s="12">
        <v>4404</v>
      </c>
      <c r="DX96" s="12">
        <v>4408</v>
      </c>
      <c r="DY96" s="200">
        <v>52.372458080627901</v>
      </c>
      <c r="DZ96" s="196">
        <v>107.373052681651</v>
      </c>
      <c r="EA96" s="201">
        <v>4</v>
      </c>
      <c r="EB96" s="201">
        <v>9029</v>
      </c>
      <c r="EC96" s="12">
        <v>9033</v>
      </c>
      <c r="ED96" s="12">
        <v>8494</v>
      </c>
      <c r="EE96" s="12">
        <v>0</v>
      </c>
      <c r="EF96" s="12">
        <v>4633</v>
      </c>
      <c r="EG96" s="12">
        <v>4633</v>
      </c>
      <c r="EH96" s="196">
        <v>54.544384271250301</v>
      </c>
      <c r="EI96" s="12">
        <v>4</v>
      </c>
      <c r="EJ96" s="12">
        <v>4505</v>
      </c>
      <c r="EK96" s="12">
        <v>4509</v>
      </c>
      <c r="EL96" s="200">
        <v>53.037438191664698</v>
      </c>
      <c r="EM96" s="196">
        <v>107.581822462915</v>
      </c>
      <c r="EN96" s="201">
        <v>4</v>
      </c>
      <c r="EO96" s="201">
        <v>9138</v>
      </c>
      <c r="EP96" s="12">
        <v>9142</v>
      </c>
      <c r="EQ96" s="219">
        <v>8494</v>
      </c>
      <c r="ER96" s="12">
        <v>0</v>
      </c>
      <c r="ES96" s="12">
        <v>4723</v>
      </c>
      <c r="ET96" s="12">
        <v>4723</v>
      </c>
      <c r="EU96" s="196">
        <v>55.603955733458903</v>
      </c>
      <c r="EV96" s="12">
        <v>4</v>
      </c>
      <c r="EW96" s="12">
        <v>4528</v>
      </c>
      <c r="EX96" s="12">
        <v>4532</v>
      </c>
      <c r="EY96" s="200">
        <v>53.3082175653402</v>
      </c>
      <c r="EZ96" s="196">
        <v>108.912173298799</v>
      </c>
      <c r="FA96" s="201">
        <v>4</v>
      </c>
      <c r="FB96" s="201">
        <v>9251</v>
      </c>
      <c r="FC96" s="12">
        <v>9255</v>
      </c>
      <c r="FD96" s="219">
        <v>8494</v>
      </c>
      <c r="FE96" s="12">
        <v>0</v>
      </c>
      <c r="FF96" s="12">
        <v>4878</v>
      </c>
      <c r="FG96" s="12">
        <v>4878</v>
      </c>
      <c r="FH96" s="196">
        <v>57.428773251707099</v>
      </c>
      <c r="FI96" s="12">
        <v>4</v>
      </c>
      <c r="FJ96" s="12">
        <v>4439</v>
      </c>
      <c r="FK96" s="12">
        <v>4443</v>
      </c>
      <c r="FL96" s="200">
        <v>52.260419119378398</v>
      </c>
      <c r="FM96" s="196">
        <v>109.689192371085</v>
      </c>
      <c r="FN96" s="201">
        <v>4</v>
      </c>
      <c r="FO96" s="201">
        <v>9317</v>
      </c>
      <c r="FP96" s="12">
        <v>9321</v>
      </c>
      <c r="FQ96" s="219">
        <v>8494</v>
      </c>
      <c r="FR96" s="12">
        <v>0</v>
      </c>
      <c r="FS96" s="12">
        <v>4942</v>
      </c>
      <c r="FT96" s="12">
        <v>4942</v>
      </c>
      <c r="FU96" s="196">
        <v>58.182246291499901</v>
      </c>
      <c r="FV96" s="12">
        <v>4</v>
      </c>
      <c r="FW96" s="12">
        <v>4483</v>
      </c>
      <c r="FX96" s="12">
        <v>4487</v>
      </c>
      <c r="FY96" s="200">
        <v>52.778431834235903</v>
      </c>
      <c r="FZ96" s="196">
        <v>110.960678125736</v>
      </c>
      <c r="GA96" s="201">
        <v>4</v>
      </c>
      <c r="GB96" s="201">
        <v>9425</v>
      </c>
      <c r="GC96" s="12">
        <v>9429</v>
      </c>
      <c r="GD96" s="219">
        <v>8494</v>
      </c>
      <c r="GE96" s="12">
        <v>0</v>
      </c>
      <c r="GF96" s="12">
        <v>4963</v>
      </c>
      <c r="GG96" s="12">
        <v>4963</v>
      </c>
      <c r="GH96" s="196">
        <v>58.429479632681897</v>
      </c>
      <c r="GI96" s="12">
        <v>2</v>
      </c>
      <c r="GJ96" s="12">
        <v>4571</v>
      </c>
      <c r="GK96" s="12">
        <v>4573</v>
      </c>
      <c r="GL96" s="200">
        <v>53.814457263950999</v>
      </c>
      <c r="GM96" s="196">
        <v>112.243936896633</v>
      </c>
      <c r="GN96" s="201">
        <v>2</v>
      </c>
      <c r="GO96" s="201">
        <v>9534</v>
      </c>
      <c r="GP96" s="12">
        <v>9536</v>
      </c>
      <c r="GQ96" s="219">
        <v>8494</v>
      </c>
      <c r="GR96" s="12">
        <v>0</v>
      </c>
      <c r="GS96" s="12">
        <v>4974</v>
      </c>
      <c r="GT96" s="12">
        <v>4974</v>
      </c>
      <c r="GU96" s="196">
        <v>58.558982811396298</v>
      </c>
      <c r="GV96" s="12">
        <v>2</v>
      </c>
      <c r="GW96" s="12">
        <v>4534</v>
      </c>
      <c r="GX96" s="12">
        <v>4536</v>
      </c>
      <c r="GY96" s="200">
        <v>53.378855662820797</v>
      </c>
      <c r="GZ96" s="196">
        <v>111.937838474217</v>
      </c>
      <c r="HA96" s="201">
        <v>2</v>
      </c>
      <c r="HB96" s="201">
        <v>9508</v>
      </c>
      <c r="HC96" s="12">
        <v>9510</v>
      </c>
      <c r="HD96" s="12">
        <v>8494</v>
      </c>
      <c r="HE96" s="12">
        <v>0</v>
      </c>
      <c r="HF96" s="12">
        <v>4962</v>
      </c>
      <c r="HG96" s="12">
        <v>4962</v>
      </c>
      <c r="HH96" s="12">
        <v>58.417706616435098</v>
      </c>
      <c r="HI96" s="12">
        <v>2</v>
      </c>
      <c r="HJ96" s="12">
        <v>4541</v>
      </c>
      <c r="HK96" s="12">
        <v>4543</v>
      </c>
      <c r="HL96" s="12">
        <v>53.4612667765482</v>
      </c>
      <c r="HM96" s="12">
        <v>111.878973392983</v>
      </c>
      <c r="HN96" s="12">
        <v>2</v>
      </c>
      <c r="HO96" s="12">
        <v>9503</v>
      </c>
      <c r="HP96" s="12">
        <v>9505</v>
      </c>
      <c r="HQ96" s="229">
        <v>8494</v>
      </c>
      <c r="HR96" s="12">
        <v>0</v>
      </c>
      <c r="HS96" s="12">
        <v>4977</v>
      </c>
      <c r="HT96" s="12">
        <v>4977</v>
      </c>
      <c r="HU96" s="196">
        <v>58.594301860136603</v>
      </c>
      <c r="HV96" s="12">
        <v>2</v>
      </c>
      <c r="HW96" s="12">
        <v>4608</v>
      </c>
      <c r="HX96" s="12">
        <v>4610</v>
      </c>
      <c r="HY96" s="200">
        <v>54.250058865081201</v>
      </c>
      <c r="HZ96" s="196">
        <v>112.844360725218</v>
      </c>
      <c r="IA96" s="201">
        <v>2</v>
      </c>
      <c r="IB96" s="201">
        <v>9585</v>
      </c>
      <c r="IC96" s="12">
        <v>9587</v>
      </c>
    </row>
    <row r="97" spans="1:237">
      <c r="A97" s="10">
        <v>649</v>
      </c>
      <c r="B97" s="14" t="s">
        <v>189</v>
      </c>
      <c r="C97" s="10">
        <v>649</v>
      </c>
      <c r="D97" s="18">
        <v>103</v>
      </c>
      <c r="E97" s="12">
        <v>0</v>
      </c>
      <c r="F97" s="12">
        <v>109</v>
      </c>
      <c r="G97" s="12">
        <v>109</v>
      </c>
      <c r="H97" s="196">
        <v>105.825242718447</v>
      </c>
      <c r="I97" s="12">
        <v>0</v>
      </c>
      <c r="J97" s="12">
        <v>7</v>
      </c>
      <c r="K97" s="12">
        <v>7</v>
      </c>
      <c r="L97" s="200">
        <v>6.7961165048543704</v>
      </c>
      <c r="M97" s="196">
        <v>112.621359223301</v>
      </c>
      <c r="N97" s="201">
        <v>0</v>
      </c>
      <c r="O97" s="201">
        <v>116</v>
      </c>
      <c r="P97" s="202">
        <v>116</v>
      </c>
      <c r="Q97" s="202">
        <v>103</v>
      </c>
      <c r="R97" s="202">
        <v>0</v>
      </c>
      <c r="S97" s="202">
        <v>110</v>
      </c>
      <c r="T97" s="202">
        <v>110</v>
      </c>
      <c r="U97" s="206">
        <v>106.796116504854</v>
      </c>
      <c r="V97" s="202">
        <v>0</v>
      </c>
      <c r="W97" s="202">
        <v>7</v>
      </c>
      <c r="X97" s="202">
        <v>7</v>
      </c>
      <c r="Y97" s="206">
        <v>6.7961165048543704</v>
      </c>
      <c r="Z97" s="206">
        <v>113.59223300970901</v>
      </c>
      <c r="AA97" s="202">
        <v>0</v>
      </c>
      <c r="AB97" s="202">
        <v>117</v>
      </c>
      <c r="AC97" s="202">
        <v>117</v>
      </c>
      <c r="AD97" s="202">
        <v>103</v>
      </c>
      <c r="AE97" s="202">
        <v>0</v>
      </c>
      <c r="AF97" s="202">
        <v>110</v>
      </c>
      <c r="AG97" s="202">
        <v>110</v>
      </c>
      <c r="AH97" s="196">
        <v>106.796116504854</v>
      </c>
      <c r="AI97" s="202">
        <v>0</v>
      </c>
      <c r="AJ97" s="202">
        <v>6</v>
      </c>
      <c r="AK97" s="202">
        <v>6</v>
      </c>
      <c r="AL97" s="196">
        <v>5.8252427184466002</v>
      </c>
      <c r="AM97" s="196">
        <v>112.621359223301</v>
      </c>
      <c r="AN97" s="202">
        <v>0</v>
      </c>
      <c r="AO97" s="202">
        <v>116</v>
      </c>
      <c r="AP97" s="202">
        <v>116</v>
      </c>
      <c r="AQ97" s="202">
        <v>103</v>
      </c>
      <c r="AR97" s="202">
        <v>0</v>
      </c>
      <c r="AS97" s="202">
        <v>110</v>
      </c>
      <c r="AT97" s="202">
        <v>110</v>
      </c>
      <c r="AU97" s="196">
        <v>106.796116504854</v>
      </c>
      <c r="AV97" s="202">
        <v>0</v>
      </c>
      <c r="AW97" s="202">
        <v>5</v>
      </c>
      <c r="AX97" s="202">
        <v>5</v>
      </c>
      <c r="AY97" s="196">
        <v>4.8543689320388301</v>
      </c>
      <c r="AZ97" s="196">
        <v>111.65048543689301</v>
      </c>
      <c r="BA97" s="202">
        <v>0</v>
      </c>
      <c r="BB97" s="202">
        <v>115</v>
      </c>
      <c r="BC97" s="202">
        <v>115</v>
      </c>
      <c r="BD97" s="202">
        <v>103</v>
      </c>
      <c r="BE97" s="202">
        <v>0</v>
      </c>
      <c r="BF97" s="202">
        <v>109</v>
      </c>
      <c r="BG97" s="202">
        <v>109</v>
      </c>
      <c r="BH97" s="206">
        <v>105.825242718447</v>
      </c>
      <c r="BI97" s="202">
        <v>0</v>
      </c>
      <c r="BJ97" s="202">
        <v>5</v>
      </c>
      <c r="BK97" s="202">
        <v>5</v>
      </c>
      <c r="BL97" s="206">
        <v>4.8543689320388301</v>
      </c>
      <c r="BM97" s="206">
        <v>110.679611650485</v>
      </c>
      <c r="BN97" s="202">
        <v>0</v>
      </c>
      <c r="BO97" s="202">
        <v>114</v>
      </c>
      <c r="BP97" s="202">
        <v>114</v>
      </c>
      <c r="BQ97" s="202">
        <v>103</v>
      </c>
      <c r="BR97" s="202">
        <v>0</v>
      </c>
      <c r="BS97" s="202">
        <v>106</v>
      </c>
      <c r="BT97" s="202">
        <v>106</v>
      </c>
      <c r="BU97" s="196">
        <v>102.912621359223</v>
      </c>
      <c r="BV97" s="202">
        <v>0</v>
      </c>
      <c r="BW97" s="202">
        <v>6</v>
      </c>
      <c r="BX97" s="202">
        <v>6</v>
      </c>
      <c r="BY97" s="196">
        <v>5.8252427184466002</v>
      </c>
      <c r="BZ97" s="196">
        <v>108.73786407767</v>
      </c>
      <c r="CA97" s="202">
        <v>0</v>
      </c>
      <c r="CB97" s="202">
        <v>112</v>
      </c>
      <c r="CC97" s="202">
        <v>112</v>
      </c>
      <c r="CD97" s="202">
        <v>88</v>
      </c>
      <c r="CE97" s="202">
        <v>0</v>
      </c>
      <c r="CF97" s="202">
        <v>107</v>
      </c>
      <c r="CG97" s="202">
        <v>107</v>
      </c>
      <c r="CH97" s="196">
        <v>121.59090909090899</v>
      </c>
      <c r="CI97" s="202">
        <v>0</v>
      </c>
      <c r="CJ97" s="202">
        <v>5</v>
      </c>
      <c r="CK97" s="202">
        <v>5</v>
      </c>
      <c r="CL97" s="200">
        <v>5.6818181818181799</v>
      </c>
      <c r="CM97" s="196">
        <v>127.272727272727</v>
      </c>
      <c r="CN97" s="202">
        <v>0</v>
      </c>
      <c r="CO97" s="202">
        <v>112</v>
      </c>
      <c r="CP97" s="202">
        <v>112</v>
      </c>
      <c r="CQ97" s="12">
        <v>88</v>
      </c>
      <c r="CR97" s="12">
        <v>0</v>
      </c>
      <c r="CS97" s="12">
        <v>106</v>
      </c>
      <c r="CT97" s="12">
        <v>106</v>
      </c>
      <c r="CU97" s="196">
        <v>120.454545454545</v>
      </c>
      <c r="CV97" s="12">
        <v>0</v>
      </c>
      <c r="CW97" s="12">
        <v>5</v>
      </c>
      <c r="CX97" s="12">
        <v>5</v>
      </c>
      <c r="CY97" s="200">
        <v>5.6818181818181799</v>
      </c>
      <c r="CZ97" s="196">
        <v>126.136363636364</v>
      </c>
      <c r="DA97" s="201">
        <v>0</v>
      </c>
      <c r="DB97" s="201">
        <v>111</v>
      </c>
      <c r="DC97" s="12">
        <v>111</v>
      </c>
      <c r="DD97" s="12">
        <v>92</v>
      </c>
      <c r="DE97" s="12">
        <v>0</v>
      </c>
      <c r="DF97" s="12">
        <v>106</v>
      </c>
      <c r="DG97" s="12">
        <v>106</v>
      </c>
      <c r="DH97" s="196">
        <v>115.217391304348</v>
      </c>
      <c r="DI97" s="12">
        <v>0</v>
      </c>
      <c r="DJ97" s="12">
        <v>5</v>
      </c>
      <c r="DK97" s="12">
        <v>5</v>
      </c>
      <c r="DL97" s="200">
        <v>5.4347826086956497</v>
      </c>
      <c r="DM97" s="196">
        <v>120.652173913043</v>
      </c>
      <c r="DN97" s="201">
        <v>0</v>
      </c>
      <c r="DO97" s="201">
        <v>111</v>
      </c>
      <c r="DP97" s="12">
        <v>111</v>
      </c>
      <c r="DQ97" s="12">
        <v>92</v>
      </c>
      <c r="DR97" s="12">
        <v>0</v>
      </c>
      <c r="DS97" s="12">
        <v>106</v>
      </c>
      <c r="DT97" s="12">
        <v>106</v>
      </c>
      <c r="DU97" s="196">
        <v>115.217391304348</v>
      </c>
      <c r="DV97" s="12">
        <v>0</v>
      </c>
      <c r="DW97" s="12">
        <v>7</v>
      </c>
      <c r="DX97" s="12">
        <v>7</v>
      </c>
      <c r="DY97" s="200">
        <v>7.6086956521739104</v>
      </c>
      <c r="DZ97" s="196">
        <v>122.826086956522</v>
      </c>
      <c r="EA97" s="201">
        <v>0</v>
      </c>
      <c r="EB97" s="201">
        <v>113</v>
      </c>
      <c r="EC97" s="12">
        <v>113</v>
      </c>
      <c r="ED97" s="12">
        <v>92</v>
      </c>
      <c r="EE97" s="12">
        <v>0</v>
      </c>
      <c r="EF97" s="12">
        <v>111</v>
      </c>
      <c r="EG97" s="12">
        <v>111</v>
      </c>
      <c r="EH97" s="196">
        <v>120.652173913043</v>
      </c>
      <c r="EI97" s="12">
        <v>0</v>
      </c>
      <c r="EJ97" s="12">
        <v>7</v>
      </c>
      <c r="EK97" s="12">
        <v>7</v>
      </c>
      <c r="EL97" s="200">
        <v>7.6086956521739104</v>
      </c>
      <c r="EM97" s="196">
        <v>128.26086956521701</v>
      </c>
      <c r="EN97" s="201">
        <v>0</v>
      </c>
      <c r="EO97" s="201">
        <v>118</v>
      </c>
      <c r="EP97" s="12">
        <v>118</v>
      </c>
      <c r="EQ97" s="219">
        <v>92</v>
      </c>
      <c r="ER97" s="12">
        <v>0</v>
      </c>
      <c r="ES97" s="12">
        <v>114</v>
      </c>
      <c r="ET97" s="12">
        <v>114</v>
      </c>
      <c r="EU97" s="196">
        <v>123.913043478261</v>
      </c>
      <c r="EV97" s="12">
        <v>0</v>
      </c>
      <c r="EW97" s="12">
        <v>7</v>
      </c>
      <c r="EX97" s="12">
        <v>7</v>
      </c>
      <c r="EY97" s="200">
        <v>7.6086956521739104</v>
      </c>
      <c r="EZ97" s="196">
        <v>131.52173913043501</v>
      </c>
      <c r="FA97" s="201">
        <v>0</v>
      </c>
      <c r="FB97" s="201">
        <v>121</v>
      </c>
      <c r="FC97" s="12">
        <v>121</v>
      </c>
      <c r="FD97" s="219">
        <v>92</v>
      </c>
      <c r="FE97" s="12">
        <v>0</v>
      </c>
      <c r="FF97" s="12">
        <v>114</v>
      </c>
      <c r="FG97" s="12">
        <v>114</v>
      </c>
      <c r="FH97" s="196">
        <v>123.913043478261</v>
      </c>
      <c r="FI97" s="12">
        <v>0</v>
      </c>
      <c r="FJ97" s="12">
        <v>6</v>
      </c>
      <c r="FK97" s="12">
        <v>6</v>
      </c>
      <c r="FL97" s="200">
        <v>6.5217391304347796</v>
      </c>
      <c r="FM97" s="196">
        <v>130.434782608696</v>
      </c>
      <c r="FN97" s="201">
        <v>0</v>
      </c>
      <c r="FO97" s="201">
        <v>120</v>
      </c>
      <c r="FP97" s="12">
        <v>120</v>
      </c>
      <c r="FQ97" s="219">
        <v>92</v>
      </c>
      <c r="FR97" s="12">
        <v>0</v>
      </c>
      <c r="FS97" s="12">
        <v>114</v>
      </c>
      <c r="FT97" s="12">
        <v>114</v>
      </c>
      <c r="FU97" s="196">
        <v>123.913043478261</v>
      </c>
      <c r="FV97" s="12">
        <v>0</v>
      </c>
      <c r="FW97" s="12">
        <v>6</v>
      </c>
      <c r="FX97" s="12">
        <v>6</v>
      </c>
      <c r="FY97" s="200">
        <v>6.5217391304347796</v>
      </c>
      <c r="FZ97" s="196">
        <v>130.434782608696</v>
      </c>
      <c r="GA97" s="201">
        <v>0</v>
      </c>
      <c r="GB97" s="201">
        <v>120</v>
      </c>
      <c r="GC97" s="12">
        <v>120</v>
      </c>
      <c r="GD97" s="219">
        <v>92</v>
      </c>
      <c r="GE97" s="12">
        <v>0</v>
      </c>
      <c r="GF97" s="12">
        <v>116</v>
      </c>
      <c r="GG97" s="12">
        <v>116</v>
      </c>
      <c r="GH97" s="196">
        <v>126.086956521739</v>
      </c>
      <c r="GI97" s="12">
        <v>0</v>
      </c>
      <c r="GJ97" s="12">
        <v>6</v>
      </c>
      <c r="GK97" s="12">
        <v>6</v>
      </c>
      <c r="GL97" s="200">
        <v>6.5217391304347796</v>
      </c>
      <c r="GM97" s="196">
        <v>132.60869565217399</v>
      </c>
      <c r="GN97" s="201">
        <v>0</v>
      </c>
      <c r="GO97" s="201">
        <v>122</v>
      </c>
      <c r="GP97" s="12">
        <v>122</v>
      </c>
      <c r="GQ97" s="219">
        <v>92</v>
      </c>
      <c r="GR97" s="12">
        <v>0</v>
      </c>
      <c r="GS97" s="12">
        <v>116</v>
      </c>
      <c r="GT97" s="12">
        <v>116</v>
      </c>
      <c r="GU97" s="196">
        <v>126.086956521739</v>
      </c>
      <c r="GV97" s="12">
        <v>0</v>
      </c>
      <c r="GW97" s="12">
        <v>7</v>
      </c>
      <c r="GX97" s="12">
        <v>7</v>
      </c>
      <c r="GY97" s="200">
        <v>7.6086956521739104</v>
      </c>
      <c r="GZ97" s="196">
        <v>133.695652173913</v>
      </c>
      <c r="HA97" s="201">
        <v>0</v>
      </c>
      <c r="HB97" s="201">
        <v>123</v>
      </c>
      <c r="HC97" s="12">
        <v>123</v>
      </c>
      <c r="HD97" s="12">
        <v>92</v>
      </c>
      <c r="HE97" s="12">
        <v>0</v>
      </c>
      <c r="HF97" s="12">
        <v>118</v>
      </c>
      <c r="HG97" s="12">
        <v>118</v>
      </c>
      <c r="HH97" s="12">
        <v>128.26086956521701</v>
      </c>
      <c r="HI97" s="12">
        <v>0</v>
      </c>
      <c r="HJ97" s="12">
        <v>7</v>
      </c>
      <c r="HK97" s="12">
        <v>7</v>
      </c>
      <c r="HL97" s="12">
        <v>7.6086956521739104</v>
      </c>
      <c r="HM97" s="12">
        <v>135.869565217391</v>
      </c>
      <c r="HN97" s="12">
        <v>0</v>
      </c>
      <c r="HO97" s="12">
        <v>125</v>
      </c>
      <c r="HP97" s="12">
        <v>125</v>
      </c>
      <c r="HQ97" s="229">
        <v>92</v>
      </c>
      <c r="HR97" s="12">
        <v>0</v>
      </c>
      <c r="HS97" s="12">
        <v>120</v>
      </c>
      <c r="HT97" s="12">
        <v>120</v>
      </c>
      <c r="HU97" s="196">
        <v>130.434782608696</v>
      </c>
      <c r="HV97" s="12">
        <v>0</v>
      </c>
      <c r="HW97" s="12">
        <v>8</v>
      </c>
      <c r="HX97" s="12">
        <v>8</v>
      </c>
      <c r="HY97" s="200">
        <v>8.6956521739130395</v>
      </c>
      <c r="HZ97" s="196">
        <v>139.130434782609</v>
      </c>
      <c r="IA97" s="201">
        <v>0</v>
      </c>
      <c r="IB97" s="201">
        <v>128</v>
      </c>
      <c r="IC97" s="12">
        <v>128</v>
      </c>
    </row>
    <row r="98" spans="1:237">
      <c r="A98" s="10">
        <v>652</v>
      </c>
      <c r="B98" s="14" t="s">
        <v>190</v>
      </c>
      <c r="C98" s="10">
        <v>652</v>
      </c>
      <c r="D98" s="18">
        <v>58</v>
      </c>
      <c r="E98" s="12">
        <v>0</v>
      </c>
      <c r="F98" s="12">
        <v>11</v>
      </c>
      <c r="G98" s="12">
        <v>11</v>
      </c>
      <c r="H98" s="196">
        <v>18.965517241379299</v>
      </c>
      <c r="I98" s="12">
        <v>0</v>
      </c>
      <c r="J98" s="12">
        <v>0</v>
      </c>
      <c r="K98" s="12">
        <v>0</v>
      </c>
      <c r="L98" s="200">
        <v>0</v>
      </c>
      <c r="M98" s="196">
        <v>18.965517241379299</v>
      </c>
      <c r="N98" s="201">
        <v>0</v>
      </c>
      <c r="O98" s="201">
        <v>11</v>
      </c>
      <c r="P98" s="202">
        <v>11</v>
      </c>
      <c r="Q98" s="202">
        <v>58</v>
      </c>
      <c r="R98" s="202">
        <v>0</v>
      </c>
      <c r="S98" s="202">
        <v>12</v>
      </c>
      <c r="T98" s="202">
        <v>12</v>
      </c>
      <c r="U98" s="206">
        <v>20.689655172413801</v>
      </c>
      <c r="V98" s="202">
        <v>0</v>
      </c>
      <c r="W98" s="202">
        <v>1</v>
      </c>
      <c r="X98" s="202">
        <v>1</v>
      </c>
      <c r="Y98" s="206">
        <v>1.72413793103448</v>
      </c>
      <c r="Z98" s="206">
        <v>22.413793103448299</v>
      </c>
      <c r="AA98" s="202">
        <v>0</v>
      </c>
      <c r="AB98" s="202">
        <v>13</v>
      </c>
      <c r="AC98" s="202">
        <v>13</v>
      </c>
      <c r="AD98" s="202">
        <v>58</v>
      </c>
      <c r="AE98" s="202">
        <v>0</v>
      </c>
      <c r="AF98" s="202">
        <v>13</v>
      </c>
      <c r="AG98" s="202">
        <v>13</v>
      </c>
      <c r="AH98" s="196">
        <v>22.413793103448299</v>
      </c>
      <c r="AI98" s="202">
        <v>0</v>
      </c>
      <c r="AJ98" s="202">
        <v>2</v>
      </c>
      <c r="AK98" s="202">
        <v>2</v>
      </c>
      <c r="AL98" s="196">
        <v>3.4482758620689702</v>
      </c>
      <c r="AM98" s="196">
        <v>25.862068965517199</v>
      </c>
      <c r="AN98" s="202">
        <v>0</v>
      </c>
      <c r="AO98" s="202">
        <v>15</v>
      </c>
      <c r="AP98" s="202">
        <v>15</v>
      </c>
      <c r="AQ98" s="202">
        <v>58</v>
      </c>
      <c r="AR98" s="202">
        <v>0</v>
      </c>
      <c r="AS98" s="202">
        <v>14</v>
      </c>
      <c r="AT98" s="202">
        <v>14</v>
      </c>
      <c r="AU98" s="196">
        <v>24.137931034482801</v>
      </c>
      <c r="AV98" s="202">
        <v>0</v>
      </c>
      <c r="AW98" s="202">
        <v>3</v>
      </c>
      <c r="AX98" s="202">
        <v>3</v>
      </c>
      <c r="AY98" s="196">
        <v>5.1724137931034502</v>
      </c>
      <c r="AZ98" s="196">
        <v>29.310344827586199</v>
      </c>
      <c r="BA98" s="202">
        <v>0</v>
      </c>
      <c r="BB98" s="202">
        <v>17</v>
      </c>
      <c r="BC98" s="202">
        <v>17</v>
      </c>
      <c r="BD98" s="202">
        <v>58</v>
      </c>
      <c r="BE98" s="202">
        <v>0</v>
      </c>
      <c r="BF98" s="202">
        <v>14</v>
      </c>
      <c r="BG98" s="202">
        <v>14</v>
      </c>
      <c r="BH98" s="206">
        <v>24.137931034482801</v>
      </c>
      <c r="BI98" s="202">
        <v>0</v>
      </c>
      <c r="BJ98" s="202">
        <v>3</v>
      </c>
      <c r="BK98" s="202">
        <v>3</v>
      </c>
      <c r="BL98" s="206">
        <v>5.1724137931034502</v>
      </c>
      <c r="BM98" s="206">
        <v>29.310344827586199</v>
      </c>
      <c r="BN98" s="202">
        <v>0</v>
      </c>
      <c r="BO98" s="202">
        <v>17</v>
      </c>
      <c r="BP98" s="202">
        <v>17</v>
      </c>
      <c r="BQ98" s="202">
        <v>58</v>
      </c>
      <c r="BR98" s="202">
        <v>0</v>
      </c>
      <c r="BS98" s="202">
        <v>15</v>
      </c>
      <c r="BT98" s="202">
        <v>15</v>
      </c>
      <c r="BU98" s="196">
        <v>25.862068965517199</v>
      </c>
      <c r="BV98" s="202">
        <v>0</v>
      </c>
      <c r="BW98" s="202">
        <v>1</v>
      </c>
      <c r="BX98" s="202">
        <v>1</v>
      </c>
      <c r="BY98" s="196">
        <v>1.72413793103448</v>
      </c>
      <c r="BZ98" s="196">
        <v>27.586206896551701</v>
      </c>
      <c r="CA98" s="202">
        <v>0</v>
      </c>
      <c r="CB98" s="202">
        <v>16</v>
      </c>
      <c r="CC98" s="202">
        <v>16</v>
      </c>
      <c r="CD98" s="202">
        <v>56</v>
      </c>
      <c r="CE98" s="202">
        <v>0</v>
      </c>
      <c r="CF98" s="202">
        <v>16</v>
      </c>
      <c r="CG98" s="202">
        <v>16</v>
      </c>
      <c r="CH98" s="196">
        <v>28.571428571428601</v>
      </c>
      <c r="CI98" s="202">
        <v>0</v>
      </c>
      <c r="CJ98" s="202">
        <v>0</v>
      </c>
      <c r="CK98" s="202">
        <v>0</v>
      </c>
      <c r="CL98" s="200">
        <v>0</v>
      </c>
      <c r="CM98" s="196">
        <v>28.571428571428601</v>
      </c>
      <c r="CN98" s="202">
        <v>0</v>
      </c>
      <c r="CO98" s="202">
        <v>16</v>
      </c>
      <c r="CP98" s="202">
        <v>16</v>
      </c>
      <c r="CQ98" s="12">
        <v>56</v>
      </c>
      <c r="CR98" s="12">
        <v>0</v>
      </c>
      <c r="CS98" s="12">
        <v>14</v>
      </c>
      <c r="CT98" s="12">
        <v>14</v>
      </c>
      <c r="CU98" s="196">
        <v>25</v>
      </c>
      <c r="CV98" s="12">
        <v>0</v>
      </c>
      <c r="CW98" s="12">
        <v>1</v>
      </c>
      <c r="CX98" s="12">
        <v>1</v>
      </c>
      <c r="CY98" s="200">
        <v>1.78571428571429</v>
      </c>
      <c r="CZ98" s="196">
        <v>26.785714285714299</v>
      </c>
      <c r="DA98" s="201">
        <v>0</v>
      </c>
      <c r="DB98" s="201">
        <v>15</v>
      </c>
      <c r="DC98" s="12">
        <v>15</v>
      </c>
      <c r="DD98" s="12">
        <v>57</v>
      </c>
      <c r="DE98" s="12">
        <v>0</v>
      </c>
      <c r="DF98" s="12">
        <v>14</v>
      </c>
      <c r="DG98" s="12">
        <v>14</v>
      </c>
      <c r="DH98" s="196">
        <v>24.5614035087719</v>
      </c>
      <c r="DI98" s="12">
        <v>0</v>
      </c>
      <c r="DJ98" s="12">
        <v>1</v>
      </c>
      <c r="DK98" s="12">
        <v>1</v>
      </c>
      <c r="DL98" s="200">
        <v>1.7543859649122799</v>
      </c>
      <c r="DM98" s="196">
        <v>26.315789473684202</v>
      </c>
      <c r="DN98" s="201">
        <v>0</v>
      </c>
      <c r="DO98" s="201">
        <v>15</v>
      </c>
      <c r="DP98" s="12">
        <v>15</v>
      </c>
      <c r="DQ98" s="12">
        <v>57</v>
      </c>
      <c r="DR98" s="12">
        <v>0</v>
      </c>
      <c r="DS98" s="12">
        <v>14</v>
      </c>
      <c r="DT98" s="12">
        <v>14</v>
      </c>
      <c r="DU98" s="196">
        <v>24.5614035087719</v>
      </c>
      <c r="DV98" s="12">
        <v>0</v>
      </c>
      <c r="DW98" s="12">
        <v>1</v>
      </c>
      <c r="DX98" s="12">
        <v>1</v>
      </c>
      <c r="DY98" s="200">
        <v>1.7543859649122799</v>
      </c>
      <c r="DZ98" s="196">
        <v>26.315789473684202</v>
      </c>
      <c r="EA98" s="201">
        <v>0</v>
      </c>
      <c r="EB98" s="201">
        <v>15</v>
      </c>
      <c r="EC98" s="12">
        <v>15</v>
      </c>
      <c r="ED98" s="12">
        <v>57</v>
      </c>
      <c r="EE98" s="12">
        <v>0</v>
      </c>
      <c r="EF98" s="12">
        <v>14</v>
      </c>
      <c r="EG98" s="12">
        <v>14</v>
      </c>
      <c r="EH98" s="196">
        <v>24.5614035087719</v>
      </c>
      <c r="EI98" s="12">
        <v>0</v>
      </c>
      <c r="EJ98" s="12">
        <v>1</v>
      </c>
      <c r="EK98" s="12">
        <v>1</v>
      </c>
      <c r="EL98" s="200">
        <v>1.7543859649122799</v>
      </c>
      <c r="EM98" s="196">
        <v>26.315789473684202</v>
      </c>
      <c r="EN98" s="201">
        <v>0</v>
      </c>
      <c r="EO98" s="201">
        <v>15</v>
      </c>
      <c r="EP98" s="12">
        <v>15</v>
      </c>
      <c r="EQ98" s="219">
        <v>57</v>
      </c>
      <c r="ER98" s="12">
        <v>0</v>
      </c>
      <c r="ES98" s="12">
        <v>18</v>
      </c>
      <c r="ET98" s="12">
        <v>18</v>
      </c>
      <c r="EU98" s="196">
        <v>31.578947368421101</v>
      </c>
      <c r="EV98" s="12">
        <v>0</v>
      </c>
      <c r="EW98" s="12">
        <v>0</v>
      </c>
      <c r="EX98" s="12">
        <v>0</v>
      </c>
      <c r="EY98" s="200">
        <v>0</v>
      </c>
      <c r="EZ98" s="196">
        <v>31.578947368421101</v>
      </c>
      <c r="FA98" s="201">
        <v>0</v>
      </c>
      <c r="FB98" s="201">
        <v>18</v>
      </c>
      <c r="FC98" s="12">
        <v>18</v>
      </c>
      <c r="FD98" s="219">
        <v>57</v>
      </c>
      <c r="FE98" s="12">
        <v>0</v>
      </c>
      <c r="FF98" s="12">
        <v>16</v>
      </c>
      <c r="FG98" s="12">
        <v>16</v>
      </c>
      <c r="FH98" s="196">
        <v>28.0701754385965</v>
      </c>
      <c r="FI98" s="12">
        <v>0</v>
      </c>
      <c r="FJ98" s="12">
        <v>1</v>
      </c>
      <c r="FK98" s="12">
        <v>1</v>
      </c>
      <c r="FL98" s="200">
        <v>1.7543859649122799</v>
      </c>
      <c r="FM98" s="196">
        <v>29.824561403508799</v>
      </c>
      <c r="FN98" s="201">
        <v>0</v>
      </c>
      <c r="FO98" s="201">
        <v>17</v>
      </c>
      <c r="FP98" s="12">
        <v>17</v>
      </c>
      <c r="FQ98" s="219">
        <v>57</v>
      </c>
      <c r="FR98" s="12">
        <v>0</v>
      </c>
      <c r="FS98" s="12">
        <v>19</v>
      </c>
      <c r="FT98" s="12">
        <v>19</v>
      </c>
      <c r="FU98" s="196">
        <v>33.3333333333333</v>
      </c>
      <c r="FV98" s="12">
        <v>0</v>
      </c>
      <c r="FW98" s="12">
        <v>0</v>
      </c>
      <c r="FX98" s="12">
        <v>0</v>
      </c>
      <c r="FY98" s="200">
        <v>0</v>
      </c>
      <c r="FZ98" s="196">
        <v>33.3333333333333</v>
      </c>
      <c r="GA98" s="201">
        <v>0</v>
      </c>
      <c r="GB98" s="201">
        <v>19</v>
      </c>
      <c r="GC98" s="12">
        <v>19</v>
      </c>
      <c r="GD98" s="219">
        <v>57</v>
      </c>
      <c r="GE98" s="12">
        <v>0</v>
      </c>
      <c r="GF98" s="12">
        <v>19</v>
      </c>
      <c r="GG98" s="12">
        <v>19</v>
      </c>
      <c r="GH98" s="196">
        <v>33.3333333333333</v>
      </c>
      <c r="GI98" s="12">
        <v>0</v>
      </c>
      <c r="GJ98" s="12">
        <v>0</v>
      </c>
      <c r="GK98" s="12">
        <v>0</v>
      </c>
      <c r="GL98" s="200">
        <v>0</v>
      </c>
      <c r="GM98" s="196">
        <v>33.3333333333333</v>
      </c>
      <c r="GN98" s="201">
        <v>0</v>
      </c>
      <c r="GO98" s="201">
        <v>19</v>
      </c>
      <c r="GP98" s="12">
        <v>19</v>
      </c>
      <c r="GQ98" s="219">
        <v>57</v>
      </c>
      <c r="GR98" s="12">
        <v>0</v>
      </c>
      <c r="GS98" s="12">
        <v>19</v>
      </c>
      <c r="GT98" s="12">
        <v>19</v>
      </c>
      <c r="GU98" s="196">
        <v>33.3333333333333</v>
      </c>
      <c r="GV98" s="12">
        <v>0</v>
      </c>
      <c r="GW98" s="12">
        <v>0</v>
      </c>
      <c r="GX98" s="12">
        <v>0</v>
      </c>
      <c r="GY98" s="200">
        <v>0</v>
      </c>
      <c r="GZ98" s="196">
        <v>33.3333333333333</v>
      </c>
      <c r="HA98" s="201">
        <v>0</v>
      </c>
      <c r="HB98" s="201">
        <v>19</v>
      </c>
      <c r="HC98" s="12">
        <v>19</v>
      </c>
      <c r="HD98" s="12">
        <v>57</v>
      </c>
      <c r="HE98" s="12">
        <v>0</v>
      </c>
      <c r="HF98" s="12">
        <v>19</v>
      </c>
      <c r="HG98" s="12">
        <v>19</v>
      </c>
      <c r="HH98" s="12">
        <v>33.3333333333333</v>
      </c>
      <c r="HI98" s="12">
        <v>0</v>
      </c>
      <c r="HJ98" s="12">
        <v>0</v>
      </c>
      <c r="HK98" s="12">
        <v>0</v>
      </c>
      <c r="HL98" s="12">
        <v>0</v>
      </c>
      <c r="HM98" s="12">
        <v>33.3333333333333</v>
      </c>
      <c r="HN98" s="12">
        <v>0</v>
      </c>
      <c r="HO98" s="12">
        <v>19</v>
      </c>
      <c r="HP98" s="12">
        <v>19</v>
      </c>
      <c r="HQ98" s="229">
        <v>57</v>
      </c>
      <c r="HR98" s="12">
        <v>0</v>
      </c>
      <c r="HS98" s="12">
        <v>19</v>
      </c>
      <c r="HT98" s="12">
        <v>19</v>
      </c>
      <c r="HU98" s="196">
        <v>33.3333333333333</v>
      </c>
      <c r="HV98" s="12">
        <v>0</v>
      </c>
      <c r="HW98" s="12">
        <v>0</v>
      </c>
      <c r="HX98" s="12">
        <v>0</v>
      </c>
      <c r="HY98" s="200">
        <v>0</v>
      </c>
      <c r="HZ98" s="196">
        <v>33.3333333333333</v>
      </c>
      <c r="IA98" s="201">
        <v>0</v>
      </c>
      <c r="IB98" s="201">
        <v>19</v>
      </c>
      <c r="IC98" s="12">
        <v>19</v>
      </c>
    </row>
    <row r="99" spans="1:237">
      <c r="A99" s="10">
        <v>660</v>
      </c>
      <c r="B99" s="14" t="s">
        <v>191</v>
      </c>
      <c r="C99" s="10">
        <v>660</v>
      </c>
      <c r="D99" s="18">
        <v>183</v>
      </c>
      <c r="E99" s="12">
        <v>0</v>
      </c>
      <c r="F99" s="12">
        <v>234</v>
      </c>
      <c r="G99" s="12">
        <v>234</v>
      </c>
      <c r="H99" s="196">
        <v>127.868852459016</v>
      </c>
      <c r="I99" s="12">
        <v>0</v>
      </c>
      <c r="J99" s="12">
        <v>24</v>
      </c>
      <c r="K99" s="12">
        <v>24</v>
      </c>
      <c r="L99" s="200">
        <v>13.1147540983607</v>
      </c>
      <c r="M99" s="196">
        <v>140.98360655737699</v>
      </c>
      <c r="N99" s="201">
        <v>0</v>
      </c>
      <c r="O99" s="201">
        <v>258</v>
      </c>
      <c r="P99" s="202">
        <v>258</v>
      </c>
      <c r="Q99" s="202">
        <v>183</v>
      </c>
      <c r="R99" s="202">
        <v>0</v>
      </c>
      <c r="S99" s="202">
        <v>235</v>
      </c>
      <c r="T99" s="202">
        <v>235</v>
      </c>
      <c r="U99" s="206">
        <v>128.41530054644801</v>
      </c>
      <c r="V99" s="202">
        <v>0</v>
      </c>
      <c r="W99" s="202">
        <v>23</v>
      </c>
      <c r="X99" s="202">
        <v>23</v>
      </c>
      <c r="Y99" s="206">
        <v>12.568306010929</v>
      </c>
      <c r="Z99" s="206">
        <v>140.98360655737699</v>
      </c>
      <c r="AA99" s="202">
        <v>0</v>
      </c>
      <c r="AB99" s="202">
        <v>258</v>
      </c>
      <c r="AC99" s="202">
        <v>258</v>
      </c>
      <c r="AD99" s="202">
        <v>183</v>
      </c>
      <c r="AE99" s="202">
        <v>0</v>
      </c>
      <c r="AF99" s="202">
        <v>233</v>
      </c>
      <c r="AG99" s="202">
        <v>233</v>
      </c>
      <c r="AH99" s="196">
        <v>127.32240437158499</v>
      </c>
      <c r="AI99" s="202">
        <v>0</v>
      </c>
      <c r="AJ99" s="202">
        <v>29</v>
      </c>
      <c r="AK99" s="202">
        <v>29</v>
      </c>
      <c r="AL99" s="196">
        <v>15.8469945355191</v>
      </c>
      <c r="AM99" s="196">
        <v>143.16939890710401</v>
      </c>
      <c r="AN99" s="202">
        <v>0</v>
      </c>
      <c r="AO99" s="202">
        <v>262</v>
      </c>
      <c r="AP99" s="202">
        <v>262</v>
      </c>
      <c r="AQ99" s="202">
        <v>183</v>
      </c>
      <c r="AR99" s="202">
        <v>0</v>
      </c>
      <c r="AS99" s="202">
        <v>239</v>
      </c>
      <c r="AT99" s="202">
        <v>239</v>
      </c>
      <c r="AU99" s="196">
        <v>130.601092896175</v>
      </c>
      <c r="AV99" s="202">
        <v>0</v>
      </c>
      <c r="AW99" s="202">
        <v>28</v>
      </c>
      <c r="AX99" s="202">
        <v>28</v>
      </c>
      <c r="AY99" s="196">
        <v>15.300546448087401</v>
      </c>
      <c r="AZ99" s="196">
        <v>145.90163934426201</v>
      </c>
      <c r="BA99" s="202">
        <v>0</v>
      </c>
      <c r="BB99" s="202">
        <v>267</v>
      </c>
      <c r="BC99" s="202">
        <v>267</v>
      </c>
      <c r="BD99" s="202">
        <v>183</v>
      </c>
      <c r="BE99" s="202">
        <v>0</v>
      </c>
      <c r="BF99" s="202">
        <v>241</v>
      </c>
      <c r="BG99" s="202">
        <v>241</v>
      </c>
      <c r="BH99" s="206">
        <v>131.693989071038</v>
      </c>
      <c r="BI99" s="202">
        <v>0</v>
      </c>
      <c r="BJ99" s="202">
        <v>29</v>
      </c>
      <c r="BK99" s="202">
        <v>29</v>
      </c>
      <c r="BL99" s="206">
        <v>15.8469945355191</v>
      </c>
      <c r="BM99" s="206">
        <v>147.54098360655701</v>
      </c>
      <c r="BN99" s="202">
        <v>0</v>
      </c>
      <c r="BO99" s="202">
        <v>270</v>
      </c>
      <c r="BP99" s="202">
        <v>270</v>
      </c>
      <c r="BQ99" s="202">
        <v>183</v>
      </c>
      <c r="BR99" s="202">
        <v>0</v>
      </c>
      <c r="BS99" s="202">
        <v>242</v>
      </c>
      <c r="BT99" s="202">
        <v>242</v>
      </c>
      <c r="BU99" s="196">
        <v>132.24043715847</v>
      </c>
      <c r="BV99" s="202">
        <v>0</v>
      </c>
      <c r="BW99" s="202">
        <v>32</v>
      </c>
      <c r="BX99" s="202">
        <v>32</v>
      </c>
      <c r="BY99" s="196">
        <v>17.486338797814199</v>
      </c>
      <c r="BZ99" s="196">
        <v>149.726775956284</v>
      </c>
      <c r="CA99" s="202">
        <v>0</v>
      </c>
      <c r="CB99" s="202">
        <v>274</v>
      </c>
      <c r="CC99" s="202">
        <v>274</v>
      </c>
      <c r="CD99" s="202">
        <v>186</v>
      </c>
      <c r="CE99" s="202">
        <v>0</v>
      </c>
      <c r="CF99" s="202">
        <v>246</v>
      </c>
      <c r="CG99" s="202">
        <v>246</v>
      </c>
      <c r="CH99" s="196">
        <v>132.258064516129</v>
      </c>
      <c r="CI99" s="202">
        <v>0</v>
      </c>
      <c r="CJ99" s="202">
        <v>27</v>
      </c>
      <c r="CK99" s="202">
        <v>27</v>
      </c>
      <c r="CL99" s="200">
        <v>14.5161290322581</v>
      </c>
      <c r="CM99" s="196">
        <v>146.77419354838699</v>
      </c>
      <c r="CN99" s="202">
        <v>0</v>
      </c>
      <c r="CO99" s="202">
        <v>273</v>
      </c>
      <c r="CP99" s="202">
        <v>273</v>
      </c>
      <c r="CQ99" s="12">
        <v>186</v>
      </c>
      <c r="CR99" s="12">
        <v>0</v>
      </c>
      <c r="CS99" s="12">
        <v>247</v>
      </c>
      <c r="CT99" s="12">
        <v>247</v>
      </c>
      <c r="CU99" s="196">
        <v>132.795698924731</v>
      </c>
      <c r="CV99" s="12">
        <v>0</v>
      </c>
      <c r="CW99" s="12">
        <v>26</v>
      </c>
      <c r="CX99" s="12">
        <v>26</v>
      </c>
      <c r="CY99" s="200">
        <v>13.9784946236559</v>
      </c>
      <c r="CZ99" s="196">
        <v>146.77419354838699</v>
      </c>
      <c r="DA99" s="201">
        <v>0</v>
      </c>
      <c r="DB99" s="201">
        <v>273</v>
      </c>
      <c r="DC99" s="12">
        <v>273</v>
      </c>
      <c r="DD99" s="12">
        <v>188</v>
      </c>
      <c r="DE99" s="12">
        <v>0</v>
      </c>
      <c r="DF99" s="12">
        <v>248</v>
      </c>
      <c r="DG99" s="12">
        <v>248</v>
      </c>
      <c r="DH99" s="196">
        <v>131.91489361702099</v>
      </c>
      <c r="DI99" s="12">
        <v>0</v>
      </c>
      <c r="DJ99" s="12">
        <v>29</v>
      </c>
      <c r="DK99" s="12">
        <v>29</v>
      </c>
      <c r="DL99" s="200">
        <v>15.4255319148936</v>
      </c>
      <c r="DM99" s="196">
        <v>147.340425531915</v>
      </c>
      <c r="DN99" s="201">
        <v>0</v>
      </c>
      <c r="DO99" s="201">
        <v>277</v>
      </c>
      <c r="DP99" s="12">
        <v>277</v>
      </c>
      <c r="DQ99" s="12">
        <v>188</v>
      </c>
      <c r="DR99" s="12">
        <v>0</v>
      </c>
      <c r="DS99" s="12">
        <v>250</v>
      </c>
      <c r="DT99" s="12">
        <v>250</v>
      </c>
      <c r="DU99" s="196">
        <v>132.97872340425499</v>
      </c>
      <c r="DV99" s="12">
        <v>0</v>
      </c>
      <c r="DW99" s="12">
        <v>28</v>
      </c>
      <c r="DX99" s="12">
        <v>28</v>
      </c>
      <c r="DY99" s="200">
        <v>14.893617021276601</v>
      </c>
      <c r="DZ99" s="196">
        <v>147.872340425532</v>
      </c>
      <c r="EA99" s="201">
        <v>0</v>
      </c>
      <c r="EB99" s="201">
        <v>278</v>
      </c>
      <c r="EC99" s="12">
        <v>278</v>
      </c>
      <c r="ED99" s="12">
        <v>190</v>
      </c>
      <c r="EE99" s="12">
        <v>0</v>
      </c>
      <c r="EF99" s="12">
        <v>251</v>
      </c>
      <c r="EG99" s="12">
        <v>251</v>
      </c>
      <c r="EH99" s="196">
        <v>132.105263157895</v>
      </c>
      <c r="EI99" s="12">
        <v>0</v>
      </c>
      <c r="EJ99" s="12">
        <v>24</v>
      </c>
      <c r="EK99" s="12">
        <v>24</v>
      </c>
      <c r="EL99" s="200">
        <v>12.6315789473684</v>
      </c>
      <c r="EM99" s="196">
        <v>144.73684210526301</v>
      </c>
      <c r="EN99" s="201">
        <v>0</v>
      </c>
      <c r="EO99" s="201">
        <v>275</v>
      </c>
      <c r="EP99" s="12">
        <v>275</v>
      </c>
      <c r="EQ99" s="219">
        <v>190</v>
      </c>
      <c r="ER99" s="12">
        <v>0</v>
      </c>
      <c r="ES99" s="12">
        <v>252</v>
      </c>
      <c r="ET99" s="12">
        <v>252</v>
      </c>
      <c r="EU99" s="196">
        <v>132.63157894736801</v>
      </c>
      <c r="EV99" s="12">
        <v>0</v>
      </c>
      <c r="EW99" s="12">
        <v>21</v>
      </c>
      <c r="EX99" s="12">
        <v>21</v>
      </c>
      <c r="EY99" s="200">
        <v>11.0526315789474</v>
      </c>
      <c r="EZ99" s="196">
        <v>143.68421052631601</v>
      </c>
      <c r="FA99" s="201">
        <v>0</v>
      </c>
      <c r="FB99" s="201">
        <v>273</v>
      </c>
      <c r="FC99" s="12">
        <v>273</v>
      </c>
      <c r="FD99" s="219">
        <v>190</v>
      </c>
      <c r="FE99" s="12">
        <v>0</v>
      </c>
      <c r="FF99" s="12">
        <v>257</v>
      </c>
      <c r="FG99" s="12">
        <v>257</v>
      </c>
      <c r="FH99" s="196">
        <v>135.26315789473699</v>
      </c>
      <c r="FI99" s="12">
        <v>0</v>
      </c>
      <c r="FJ99" s="12">
        <v>19</v>
      </c>
      <c r="FK99" s="12">
        <v>19</v>
      </c>
      <c r="FL99" s="200">
        <v>10</v>
      </c>
      <c r="FM99" s="196">
        <v>145.26315789473699</v>
      </c>
      <c r="FN99" s="201">
        <v>0</v>
      </c>
      <c r="FO99" s="201">
        <v>276</v>
      </c>
      <c r="FP99" s="12">
        <v>276</v>
      </c>
      <c r="FQ99" s="219">
        <v>190</v>
      </c>
      <c r="FR99" s="12">
        <v>0</v>
      </c>
      <c r="FS99" s="12">
        <v>260</v>
      </c>
      <c r="FT99" s="12">
        <v>260</v>
      </c>
      <c r="FU99" s="196">
        <v>136.842105263158</v>
      </c>
      <c r="FV99" s="12">
        <v>0</v>
      </c>
      <c r="FW99" s="12">
        <v>22</v>
      </c>
      <c r="FX99" s="12">
        <v>22</v>
      </c>
      <c r="FY99" s="200">
        <v>11.578947368421099</v>
      </c>
      <c r="FZ99" s="196">
        <v>148.42105263157899</v>
      </c>
      <c r="GA99" s="201">
        <v>0</v>
      </c>
      <c r="GB99" s="201">
        <v>282</v>
      </c>
      <c r="GC99" s="12">
        <v>282</v>
      </c>
      <c r="GD99" s="219">
        <v>190</v>
      </c>
      <c r="GE99" s="12">
        <v>0</v>
      </c>
      <c r="GF99" s="12">
        <v>272</v>
      </c>
      <c r="GG99" s="12">
        <v>272</v>
      </c>
      <c r="GH99" s="196">
        <v>143.157894736842</v>
      </c>
      <c r="GI99" s="12">
        <v>0</v>
      </c>
      <c r="GJ99" s="12">
        <v>21</v>
      </c>
      <c r="GK99" s="12">
        <v>21</v>
      </c>
      <c r="GL99" s="200">
        <v>11.0526315789474</v>
      </c>
      <c r="GM99" s="196">
        <v>154.210526315789</v>
      </c>
      <c r="GN99" s="201">
        <v>0</v>
      </c>
      <c r="GO99" s="201">
        <v>293</v>
      </c>
      <c r="GP99" s="12">
        <v>293</v>
      </c>
      <c r="GQ99" s="219">
        <v>190</v>
      </c>
      <c r="GR99" s="12">
        <v>0</v>
      </c>
      <c r="GS99" s="12">
        <v>270</v>
      </c>
      <c r="GT99" s="12">
        <v>270</v>
      </c>
      <c r="GU99" s="196">
        <v>142.105263157895</v>
      </c>
      <c r="GV99" s="12">
        <v>0</v>
      </c>
      <c r="GW99" s="12">
        <v>23</v>
      </c>
      <c r="GX99" s="12">
        <v>23</v>
      </c>
      <c r="GY99" s="200">
        <v>12.105263157894701</v>
      </c>
      <c r="GZ99" s="196">
        <v>154.210526315789</v>
      </c>
      <c r="HA99" s="201">
        <v>0</v>
      </c>
      <c r="HB99" s="201">
        <v>293</v>
      </c>
      <c r="HC99" s="12">
        <v>293</v>
      </c>
      <c r="HD99" s="12">
        <v>190</v>
      </c>
      <c r="HE99" s="12">
        <v>0</v>
      </c>
      <c r="HF99" s="12">
        <v>274</v>
      </c>
      <c r="HG99" s="12">
        <v>274</v>
      </c>
      <c r="HH99" s="12">
        <v>144.210526315789</v>
      </c>
      <c r="HI99" s="12">
        <v>0</v>
      </c>
      <c r="HJ99" s="12">
        <v>24</v>
      </c>
      <c r="HK99" s="12">
        <v>24</v>
      </c>
      <c r="HL99" s="12">
        <v>12.6315789473684</v>
      </c>
      <c r="HM99" s="12">
        <v>156.842105263158</v>
      </c>
      <c r="HN99" s="12">
        <v>0</v>
      </c>
      <c r="HO99" s="12">
        <v>298</v>
      </c>
      <c r="HP99" s="12">
        <v>298</v>
      </c>
      <c r="HQ99" s="229">
        <v>190</v>
      </c>
      <c r="HR99" s="12">
        <v>0</v>
      </c>
      <c r="HS99" s="12">
        <v>272</v>
      </c>
      <c r="HT99" s="12">
        <v>272</v>
      </c>
      <c r="HU99" s="196">
        <v>143.157894736842</v>
      </c>
      <c r="HV99" s="12">
        <v>0</v>
      </c>
      <c r="HW99" s="12">
        <v>24</v>
      </c>
      <c r="HX99" s="12">
        <v>24</v>
      </c>
      <c r="HY99" s="200">
        <v>12.6315789473684</v>
      </c>
      <c r="HZ99" s="196">
        <v>155.789473684211</v>
      </c>
      <c r="IA99" s="201">
        <v>0</v>
      </c>
      <c r="IB99" s="201">
        <v>296</v>
      </c>
      <c r="IC99" s="12">
        <v>296</v>
      </c>
    </row>
    <row r="100" spans="1:237">
      <c r="A100" s="10">
        <v>667</v>
      </c>
      <c r="B100" s="14" t="s">
        <v>192</v>
      </c>
      <c r="C100" s="10">
        <v>667</v>
      </c>
      <c r="D100" s="18">
        <v>191</v>
      </c>
      <c r="E100" s="12">
        <v>0</v>
      </c>
      <c r="F100" s="12">
        <v>186</v>
      </c>
      <c r="G100" s="12">
        <v>186</v>
      </c>
      <c r="H100" s="196">
        <v>97.382198952879605</v>
      </c>
      <c r="I100" s="12">
        <v>0</v>
      </c>
      <c r="J100" s="12">
        <v>19</v>
      </c>
      <c r="K100" s="12">
        <v>19</v>
      </c>
      <c r="L100" s="200">
        <v>9.9476439790575899</v>
      </c>
      <c r="M100" s="196">
        <v>107.32984293193699</v>
      </c>
      <c r="N100" s="201">
        <v>0</v>
      </c>
      <c r="O100" s="201">
        <v>205</v>
      </c>
      <c r="P100" s="202">
        <v>205</v>
      </c>
      <c r="Q100" s="202">
        <v>191</v>
      </c>
      <c r="R100" s="202">
        <v>0</v>
      </c>
      <c r="S100" s="202">
        <v>188</v>
      </c>
      <c r="T100" s="202">
        <v>188</v>
      </c>
      <c r="U100" s="206">
        <v>98.4293193717278</v>
      </c>
      <c r="V100" s="202">
        <v>0</v>
      </c>
      <c r="W100" s="202">
        <v>17</v>
      </c>
      <c r="X100" s="202">
        <v>17</v>
      </c>
      <c r="Y100" s="206">
        <v>8.9005235602094199</v>
      </c>
      <c r="Z100" s="206">
        <v>107.32984293193699</v>
      </c>
      <c r="AA100" s="202">
        <v>0</v>
      </c>
      <c r="AB100" s="202">
        <v>205</v>
      </c>
      <c r="AC100" s="202">
        <v>205</v>
      </c>
      <c r="AD100" s="202">
        <v>191</v>
      </c>
      <c r="AE100" s="202">
        <v>0</v>
      </c>
      <c r="AF100" s="202">
        <v>191</v>
      </c>
      <c r="AG100" s="202">
        <v>191</v>
      </c>
      <c r="AH100" s="196">
        <v>100</v>
      </c>
      <c r="AI100" s="202">
        <v>0</v>
      </c>
      <c r="AJ100" s="202">
        <v>13</v>
      </c>
      <c r="AK100" s="202">
        <v>13</v>
      </c>
      <c r="AL100" s="196">
        <v>6.8062827225130897</v>
      </c>
      <c r="AM100" s="196">
        <v>106.806282722513</v>
      </c>
      <c r="AN100" s="202">
        <v>0</v>
      </c>
      <c r="AO100" s="202">
        <v>204</v>
      </c>
      <c r="AP100" s="202">
        <v>204</v>
      </c>
      <c r="AQ100" s="202">
        <v>191</v>
      </c>
      <c r="AR100" s="202">
        <v>0</v>
      </c>
      <c r="AS100" s="202">
        <v>192</v>
      </c>
      <c r="AT100" s="202">
        <v>192</v>
      </c>
      <c r="AU100" s="196">
        <v>100.52356020942401</v>
      </c>
      <c r="AV100" s="202">
        <v>0</v>
      </c>
      <c r="AW100" s="202">
        <v>12</v>
      </c>
      <c r="AX100" s="202">
        <v>12</v>
      </c>
      <c r="AY100" s="196">
        <v>6.2827225130890003</v>
      </c>
      <c r="AZ100" s="196">
        <v>106.806282722513</v>
      </c>
      <c r="BA100" s="202">
        <v>0</v>
      </c>
      <c r="BB100" s="202">
        <v>204</v>
      </c>
      <c r="BC100" s="202">
        <v>204</v>
      </c>
      <c r="BD100" s="202">
        <v>191</v>
      </c>
      <c r="BE100" s="202">
        <v>0</v>
      </c>
      <c r="BF100" s="202">
        <v>193</v>
      </c>
      <c r="BG100" s="202">
        <v>193</v>
      </c>
      <c r="BH100" s="206">
        <v>101.047120418848</v>
      </c>
      <c r="BI100" s="202">
        <v>0</v>
      </c>
      <c r="BJ100" s="202">
        <v>13</v>
      </c>
      <c r="BK100" s="202">
        <v>13</v>
      </c>
      <c r="BL100" s="206">
        <v>6.8062827225130897</v>
      </c>
      <c r="BM100" s="206">
        <v>107.853403141361</v>
      </c>
      <c r="BN100" s="202">
        <v>0</v>
      </c>
      <c r="BO100" s="202">
        <v>206</v>
      </c>
      <c r="BP100" s="202">
        <v>206</v>
      </c>
      <c r="BQ100" s="202">
        <v>191</v>
      </c>
      <c r="BR100" s="202">
        <v>0</v>
      </c>
      <c r="BS100" s="202">
        <v>198</v>
      </c>
      <c r="BT100" s="202">
        <v>198</v>
      </c>
      <c r="BU100" s="196">
        <v>103.664921465969</v>
      </c>
      <c r="BV100" s="202">
        <v>0</v>
      </c>
      <c r="BW100" s="202">
        <v>13</v>
      </c>
      <c r="BX100" s="202">
        <v>13</v>
      </c>
      <c r="BY100" s="196">
        <v>6.8062827225130897</v>
      </c>
      <c r="BZ100" s="196">
        <v>110.47120418848201</v>
      </c>
      <c r="CA100" s="202">
        <v>0</v>
      </c>
      <c r="CB100" s="202">
        <v>211</v>
      </c>
      <c r="CC100" s="202">
        <v>211</v>
      </c>
      <c r="CD100" s="202">
        <v>171</v>
      </c>
      <c r="CE100" s="202">
        <v>0</v>
      </c>
      <c r="CF100" s="202">
        <v>198</v>
      </c>
      <c r="CG100" s="202">
        <v>198</v>
      </c>
      <c r="CH100" s="196">
        <v>115.789473684211</v>
      </c>
      <c r="CI100" s="202">
        <v>0</v>
      </c>
      <c r="CJ100" s="202">
        <v>13</v>
      </c>
      <c r="CK100" s="202">
        <v>13</v>
      </c>
      <c r="CL100" s="200">
        <v>7.60233918128655</v>
      </c>
      <c r="CM100" s="196">
        <v>123.391812865497</v>
      </c>
      <c r="CN100" s="202">
        <v>0</v>
      </c>
      <c r="CO100" s="202">
        <v>211</v>
      </c>
      <c r="CP100" s="202">
        <v>211</v>
      </c>
      <c r="CQ100" s="12">
        <v>171</v>
      </c>
      <c r="CR100" s="12">
        <v>0</v>
      </c>
      <c r="CS100" s="12">
        <v>194</v>
      </c>
      <c r="CT100" s="12">
        <v>194</v>
      </c>
      <c r="CU100" s="196">
        <v>113.450292397661</v>
      </c>
      <c r="CV100" s="12">
        <v>0</v>
      </c>
      <c r="CW100" s="12">
        <v>16</v>
      </c>
      <c r="CX100" s="12">
        <v>16</v>
      </c>
      <c r="CY100" s="200">
        <v>9.3567251461988299</v>
      </c>
      <c r="CZ100" s="196">
        <v>122.80701754386</v>
      </c>
      <c r="DA100" s="201">
        <v>0</v>
      </c>
      <c r="DB100" s="201">
        <v>210</v>
      </c>
      <c r="DC100" s="12">
        <v>210</v>
      </c>
      <c r="DD100" s="12">
        <v>171</v>
      </c>
      <c r="DE100" s="12">
        <v>0</v>
      </c>
      <c r="DF100" s="12">
        <v>196</v>
      </c>
      <c r="DG100" s="12">
        <v>196</v>
      </c>
      <c r="DH100" s="196">
        <v>114.619883040936</v>
      </c>
      <c r="DI100" s="12">
        <v>0</v>
      </c>
      <c r="DJ100" s="12">
        <v>13</v>
      </c>
      <c r="DK100" s="12">
        <v>13</v>
      </c>
      <c r="DL100" s="200">
        <v>7.60233918128655</v>
      </c>
      <c r="DM100" s="196">
        <v>122.222222222222</v>
      </c>
      <c r="DN100" s="201">
        <v>0</v>
      </c>
      <c r="DO100" s="201">
        <v>209</v>
      </c>
      <c r="DP100" s="12">
        <v>209</v>
      </c>
      <c r="DQ100" s="12">
        <v>171</v>
      </c>
      <c r="DR100" s="12">
        <v>0</v>
      </c>
      <c r="DS100" s="12">
        <v>196</v>
      </c>
      <c r="DT100" s="12">
        <v>196</v>
      </c>
      <c r="DU100" s="196">
        <v>114.619883040936</v>
      </c>
      <c r="DV100" s="12">
        <v>0</v>
      </c>
      <c r="DW100" s="12">
        <v>13</v>
      </c>
      <c r="DX100" s="12">
        <v>13</v>
      </c>
      <c r="DY100" s="200">
        <v>7.60233918128655</v>
      </c>
      <c r="DZ100" s="196">
        <v>122.222222222222</v>
      </c>
      <c r="EA100" s="201">
        <v>0</v>
      </c>
      <c r="EB100" s="201">
        <v>209</v>
      </c>
      <c r="EC100" s="12">
        <v>209</v>
      </c>
      <c r="ED100" s="12">
        <v>172</v>
      </c>
      <c r="EE100" s="12">
        <v>0</v>
      </c>
      <c r="EF100" s="12">
        <v>198</v>
      </c>
      <c r="EG100" s="12">
        <v>198</v>
      </c>
      <c r="EH100" s="196">
        <v>115.116279069767</v>
      </c>
      <c r="EI100" s="12">
        <v>0</v>
      </c>
      <c r="EJ100" s="12">
        <v>12</v>
      </c>
      <c r="EK100" s="12">
        <v>12</v>
      </c>
      <c r="EL100" s="200">
        <v>6.9767441860465098</v>
      </c>
      <c r="EM100" s="196">
        <v>122.093023255814</v>
      </c>
      <c r="EN100" s="201">
        <v>0</v>
      </c>
      <c r="EO100" s="201">
        <v>210</v>
      </c>
      <c r="EP100" s="12">
        <v>210</v>
      </c>
      <c r="EQ100" s="219">
        <v>172</v>
      </c>
      <c r="ER100" s="12">
        <v>0</v>
      </c>
      <c r="ES100" s="12">
        <v>199</v>
      </c>
      <c r="ET100" s="12">
        <v>199</v>
      </c>
      <c r="EU100" s="196">
        <v>115.697674418605</v>
      </c>
      <c r="EV100" s="12">
        <v>0</v>
      </c>
      <c r="EW100" s="12">
        <v>13</v>
      </c>
      <c r="EX100" s="12">
        <v>13</v>
      </c>
      <c r="EY100" s="200">
        <v>7.5581395348837201</v>
      </c>
      <c r="EZ100" s="196">
        <v>123.255813953488</v>
      </c>
      <c r="FA100" s="201">
        <v>0</v>
      </c>
      <c r="FB100" s="201">
        <v>212</v>
      </c>
      <c r="FC100" s="12">
        <v>212</v>
      </c>
      <c r="FD100" s="219">
        <v>172</v>
      </c>
      <c r="FE100" s="12">
        <v>0</v>
      </c>
      <c r="FF100" s="12">
        <v>199</v>
      </c>
      <c r="FG100" s="12">
        <v>199</v>
      </c>
      <c r="FH100" s="196">
        <v>115.697674418605</v>
      </c>
      <c r="FI100" s="12">
        <v>0</v>
      </c>
      <c r="FJ100" s="12">
        <v>11</v>
      </c>
      <c r="FK100" s="12">
        <v>11</v>
      </c>
      <c r="FL100" s="200">
        <v>6.3953488372093004</v>
      </c>
      <c r="FM100" s="196">
        <v>122.093023255814</v>
      </c>
      <c r="FN100" s="201">
        <v>0</v>
      </c>
      <c r="FO100" s="201">
        <v>210</v>
      </c>
      <c r="FP100" s="12">
        <v>210</v>
      </c>
      <c r="FQ100" s="219">
        <v>172</v>
      </c>
      <c r="FR100" s="12">
        <v>0</v>
      </c>
      <c r="FS100" s="12">
        <v>198</v>
      </c>
      <c r="FT100" s="12">
        <v>198</v>
      </c>
      <c r="FU100" s="196">
        <v>115.116279069767</v>
      </c>
      <c r="FV100" s="12">
        <v>0</v>
      </c>
      <c r="FW100" s="12">
        <v>11</v>
      </c>
      <c r="FX100" s="12">
        <v>11</v>
      </c>
      <c r="FY100" s="200">
        <v>6.3953488372093004</v>
      </c>
      <c r="FZ100" s="196">
        <v>121.511627906977</v>
      </c>
      <c r="GA100" s="201">
        <v>0</v>
      </c>
      <c r="GB100" s="201">
        <v>209</v>
      </c>
      <c r="GC100" s="12">
        <v>209</v>
      </c>
      <c r="GD100" s="219">
        <v>172</v>
      </c>
      <c r="GE100" s="12">
        <v>0</v>
      </c>
      <c r="GF100" s="12">
        <v>200</v>
      </c>
      <c r="GG100" s="12">
        <v>200</v>
      </c>
      <c r="GH100" s="196">
        <v>116.279069767442</v>
      </c>
      <c r="GI100" s="12">
        <v>0</v>
      </c>
      <c r="GJ100" s="12">
        <v>11</v>
      </c>
      <c r="GK100" s="12">
        <v>11</v>
      </c>
      <c r="GL100" s="200">
        <v>6.3953488372093004</v>
      </c>
      <c r="GM100" s="196">
        <v>122.674418604651</v>
      </c>
      <c r="GN100" s="201">
        <v>0</v>
      </c>
      <c r="GO100" s="201">
        <v>211</v>
      </c>
      <c r="GP100" s="12">
        <v>211</v>
      </c>
      <c r="GQ100" s="219">
        <v>172</v>
      </c>
      <c r="GR100" s="12">
        <v>0</v>
      </c>
      <c r="GS100" s="12">
        <v>202</v>
      </c>
      <c r="GT100" s="12">
        <v>202</v>
      </c>
      <c r="GU100" s="196">
        <v>117.44186046511599</v>
      </c>
      <c r="GV100" s="12">
        <v>0</v>
      </c>
      <c r="GW100" s="12">
        <v>10</v>
      </c>
      <c r="GX100" s="12">
        <v>10</v>
      </c>
      <c r="GY100" s="200">
        <v>5.81395348837209</v>
      </c>
      <c r="GZ100" s="196">
        <v>123.255813953488</v>
      </c>
      <c r="HA100" s="201">
        <v>0</v>
      </c>
      <c r="HB100" s="201">
        <v>212</v>
      </c>
      <c r="HC100" s="12">
        <v>212</v>
      </c>
      <c r="HD100" s="12">
        <v>172</v>
      </c>
      <c r="HE100" s="12">
        <v>0</v>
      </c>
      <c r="HF100" s="12">
        <v>203</v>
      </c>
      <c r="HG100" s="12">
        <v>203</v>
      </c>
      <c r="HH100" s="12">
        <v>118.023255813953</v>
      </c>
      <c r="HI100" s="12">
        <v>0</v>
      </c>
      <c r="HJ100" s="12">
        <v>12</v>
      </c>
      <c r="HK100" s="12">
        <v>12</v>
      </c>
      <c r="HL100" s="12">
        <v>6.9767441860465098</v>
      </c>
      <c r="HM100" s="12">
        <v>125</v>
      </c>
      <c r="HN100" s="12">
        <v>0</v>
      </c>
      <c r="HO100" s="12">
        <v>215</v>
      </c>
      <c r="HP100" s="12">
        <v>215</v>
      </c>
      <c r="HQ100" s="229">
        <v>172</v>
      </c>
      <c r="HR100" s="12">
        <v>0</v>
      </c>
      <c r="HS100" s="12">
        <v>203</v>
      </c>
      <c r="HT100" s="12">
        <v>203</v>
      </c>
      <c r="HU100" s="196">
        <v>118.023255813953</v>
      </c>
      <c r="HV100" s="12">
        <v>0</v>
      </c>
      <c r="HW100" s="12">
        <v>13</v>
      </c>
      <c r="HX100" s="12">
        <v>13</v>
      </c>
      <c r="HY100" s="200">
        <v>7.5581395348837201</v>
      </c>
      <c r="HZ100" s="196">
        <v>125.58139534883701</v>
      </c>
      <c r="IA100" s="201">
        <v>0</v>
      </c>
      <c r="IB100" s="201">
        <v>216</v>
      </c>
      <c r="IC100" s="12">
        <v>216</v>
      </c>
    </row>
    <row r="101" spans="1:237">
      <c r="A101" s="10">
        <v>674</v>
      </c>
      <c r="B101" s="198" t="s">
        <v>293</v>
      </c>
      <c r="C101" s="10">
        <v>674</v>
      </c>
      <c r="D101" s="18">
        <v>336</v>
      </c>
      <c r="E101" s="12">
        <v>0</v>
      </c>
      <c r="F101" s="12">
        <v>299</v>
      </c>
      <c r="G101" s="12">
        <v>299</v>
      </c>
      <c r="H101" s="196">
        <v>88.988095238095198</v>
      </c>
      <c r="I101" s="12">
        <v>0</v>
      </c>
      <c r="J101" s="12">
        <v>47</v>
      </c>
      <c r="K101" s="12">
        <v>47</v>
      </c>
      <c r="L101" s="200">
        <v>13.9880952380952</v>
      </c>
      <c r="M101" s="196">
        <v>102.97619047619</v>
      </c>
      <c r="N101" s="201">
        <v>0</v>
      </c>
      <c r="O101" s="201">
        <v>346</v>
      </c>
      <c r="P101" s="202">
        <v>346</v>
      </c>
      <c r="Q101" s="202">
        <v>336</v>
      </c>
      <c r="R101" s="202">
        <v>0</v>
      </c>
      <c r="S101" s="202">
        <v>301</v>
      </c>
      <c r="T101" s="202">
        <v>301</v>
      </c>
      <c r="U101" s="206">
        <v>89.5833333333333</v>
      </c>
      <c r="V101" s="202">
        <v>0</v>
      </c>
      <c r="W101" s="202">
        <v>54</v>
      </c>
      <c r="X101" s="202">
        <v>54</v>
      </c>
      <c r="Y101" s="206">
        <v>16.071428571428601</v>
      </c>
      <c r="Z101" s="206">
        <v>105.654761904762</v>
      </c>
      <c r="AA101" s="202">
        <v>0</v>
      </c>
      <c r="AB101" s="202">
        <v>355</v>
      </c>
      <c r="AC101" s="202">
        <v>355</v>
      </c>
      <c r="AD101" s="202">
        <v>336</v>
      </c>
      <c r="AE101" s="202">
        <v>0</v>
      </c>
      <c r="AF101" s="202">
        <v>319</v>
      </c>
      <c r="AG101" s="202">
        <v>319</v>
      </c>
      <c r="AH101" s="196">
        <v>94.940476190476204</v>
      </c>
      <c r="AI101" s="202">
        <v>0</v>
      </c>
      <c r="AJ101" s="202">
        <v>48</v>
      </c>
      <c r="AK101" s="202">
        <v>48</v>
      </c>
      <c r="AL101" s="196">
        <v>14.285714285714301</v>
      </c>
      <c r="AM101" s="196">
        <v>109.22619047619</v>
      </c>
      <c r="AN101" s="202">
        <v>0</v>
      </c>
      <c r="AO101" s="202">
        <v>367</v>
      </c>
      <c r="AP101" s="202">
        <v>367</v>
      </c>
      <c r="AQ101" s="202">
        <v>336</v>
      </c>
      <c r="AR101" s="202">
        <v>0</v>
      </c>
      <c r="AS101" s="202">
        <v>322</v>
      </c>
      <c r="AT101" s="202">
        <v>322</v>
      </c>
      <c r="AU101" s="196">
        <v>95.8333333333333</v>
      </c>
      <c r="AV101" s="202">
        <v>0</v>
      </c>
      <c r="AW101" s="202">
        <v>42</v>
      </c>
      <c r="AX101" s="202">
        <v>42</v>
      </c>
      <c r="AY101" s="196">
        <v>12.5</v>
      </c>
      <c r="AZ101" s="196">
        <v>108.333333333333</v>
      </c>
      <c r="BA101" s="202">
        <v>0</v>
      </c>
      <c r="BB101" s="202">
        <v>364</v>
      </c>
      <c r="BC101" s="202">
        <v>364</v>
      </c>
      <c r="BD101" s="202">
        <v>336</v>
      </c>
      <c r="BE101" s="202">
        <v>0</v>
      </c>
      <c r="BF101" s="202">
        <v>329</v>
      </c>
      <c r="BG101" s="202">
        <v>329</v>
      </c>
      <c r="BH101" s="206">
        <v>97.9166666666667</v>
      </c>
      <c r="BI101" s="202">
        <v>0</v>
      </c>
      <c r="BJ101" s="202">
        <v>37</v>
      </c>
      <c r="BK101" s="202">
        <v>37</v>
      </c>
      <c r="BL101" s="206">
        <v>11.0119047619048</v>
      </c>
      <c r="BM101" s="206">
        <v>108.928571428571</v>
      </c>
      <c r="BN101" s="202">
        <v>0</v>
      </c>
      <c r="BO101" s="202">
        <v>366</v>
      </c>
      <c r="BP101" s="202">
        <v>366</v>
      </c>
      <c r="BQ101" s="202">
        <v>336</v>
      </c>
      <c r="BR101" s="202">
        <v>0</v>
      </c>
      <c r="BS101" s="202">
        <v>329</v>
      </c>
      <c r="BT101" s="202">
        <v>329</v>
      </c>
      <c r="BU101" s="196">
        <v>97.9166666666667</v>
      </c>
      <c r="BV101" s="202">
        <v>0</v>
      </c>
      <c r="BW101" s="202">
        <v>40</v>
      </c>
      <c r="BX101" s="202">
        <v>40</v>
      </c>
      <c r="BY101" s="196">
        <v>11.9047619047619</v>
      </c>
      <c r="BZ101" s="196">
        <v>109.821428571429</v>
      </c>
      <c r="CA101" s="202">
        <v>0</v>
      </c>
      <c r="CB101" s="202">
        <v>369</v>
      </c>
      <c r="CC101" s="202">
        <v>369</v>
      </c>
      <c r="CD101" s="202">
        <v>321</v>
      </c>
      <c r="CE101" s="202">
        <v>0</v>
      </c>
      <c r="CF101" s="202">
        <v>321</v>
      </c>
      <c r="CG101" s="202">
        <v>321</v>
      </c>
      <c r="CH101" s="196">
        <v>100</v>
      </c>
      <c r="CI101" s="202">
        <v>0</v>
      </c>
      <c r="CJ101" s="202">
        <v>46</v>
      </c>
      <c r="CK101" s="202">
        <v>46</v>
      </c>
      <c r="CL101" s="200">
        <v>14.3302180685358</v>
      </c>
      <c r="CM101" s="196">
        <v>114.330218068536</v>
      </c>
      <c r="CN101" s="202">
        <v>0</v>
      </c>
      <c r="CO101" s="202">
        <v>367</v>
      </c>
      <c r="CP101" s="202">
        <v>367</v>
      </c>
      <c r="CQ101" s="12">
        <v>321</v>
      </c>
      <c r="CR101" s="12">
        <v>0</v>
      </c>
      <c r="CS101" s="12">
        <v>323</v>
      </c>
      <c r="CT101" s="12">
        <v>323</v>
      </c>
      <c r="CU101" s="196">
        <v>100.623052959502</v>
      </c>
      <c r="CV101" s="12">
        <v>0</v>
      </c>
      <c r="CW101" s="12">
        <v>55</v>
      </c>
      <c r="CX101" s="12">
        <v>55</v>
      </c>
      <c r="CY101" s="200">
        <v>17.133956386292802</v>
      </c>
      <c r="CZ101" s="196">
        <v>117.757009345794</v>
      </c>
      <c r="DA101" s="201">
        <v>0</v>
      </c>
      <c r="DB101" s="201">
        <v>378</v>
      </c>
      <c r="DC101" s="12">
        <v>378</v>
      </c>
      <c r="DD101" s="12">
        <v>324</v>
      </c>
      <c r="DE101" s="12">
        <v>0</v>
      </c>
      <c r="DF101" s="12">
        <v>323</v>
      </c>
      <c r="DG101" s="12">
        <v>323</v>
      </c>
      <c r="DH101" s="196">
        <v>99.691358024691397</v>
      </c>
      <c r="DI101" s="12">
        <v>0</v>
      </c>
      <c r="DJ101" s="12">
        <v>55</v>
      </c>
      <c r="DK101" s="12">
        <v>55</v>
      </c>
      <c r="DL101" s="200">
        <v>16.9753086419753</v>
      </c>
      <c r="DM101" s="196">
        <v>116.666666666667</v>
      </c>
      <c r="DN101" s="201">
        <v>0</v>
      </c>
      <c r="DO101" s="201">
        <v>378</v>
      </c>
      <c r="DP101" s="12">
        <v>378</v>
      </c>
      <c r="DQ101" s="12">
        <v>324</v>
      </c>
      <c r="DR101" s="12">
        <v>0</v>
      </c>
      <c r="DS101" s="12">
        <v>315</v>
      </c>
      <c r="DT101" s="12">
        <v>315</v>
      </c>
      <c r="DU101" s="196">
        <v>97.2222222222222</v>
      </c>
      <c r="DV101" s="12">
        <v>0</v>
      </c>
      <c r="DW101" s="12">
        <v>63</v>
      </c>
      <c r="DX101" s="12">
        <v>63</v>
      </c>
      <c r="DY101" s="200">
        <v>19.4444444444444</v>
      </c>
      <c r="DZ101" s="196">
        <v>116.666666666667</v>
      </c>
      <c r="EA101" s="201">
        <v>0</v>
      </c>
      <c r="EB101" s="201">
        <v>378</v>
      </c>
      <c r="EC101" s="12">
        <v>378</v>
      </c>
      <c r="ED101" s="12">
        <v>326</v>
      </c>
      <c r="EE101" s="12">
        <v>0</v>
      </c>
      <c r="EF101" s="12">
        <v>316</v>
      </c>
      <c r="EG101" s="12">
        <v>316</v>
      </c>
      <c r="EH101" s="196">
        <v>96.932515337423297</v>
      </c>
      <c r="EI101" s="12">
        <v>0</v>
      </c>
      <c r="EJ101" s="12">
        <v>63</v>
      </c>
      <c r="EK101" s="12">
        <v>63</v>
      </c>
      <c r="EL101" s="200">
        <v>19.3251533742331</v>
      </c>
      <c r="EM101" s="196">
        <v>116.257668711656</v>
      </c>
      <c r="EN101" s="201">
        <v>0</v>
      </c>
      <c r="EO101" s="201">
        <v>379</v>
      </c>
      <c r="EP101" s="12">
        <v>379</v>
      </c>
      <c r="EQ101" s="219">
        <v>326</v>
      </c>
      <c r="ER101" s="12">
        <v>0</v>
      </c>
      <c r="ES101" s="12">
        <v>324</v>
      </c>
      <c r="ET101" s="12">
        <v>324</v>
      </c>
      <c r="EU101" s="196">
        <v>99.386503067484696</v>
      </c>
      <c r="EV101" s="12">
        <v>0</v>
      </c>
      <c r="EW101" s="12">
        <v>59</v>
      </c>
      <c r="EX101" s="12">
        <v>59</v>
      </c>
      <c r="EY101" s="200">
        <v>18.0981595092025</v>
      </c>
      <c r="EZ101" s="196">
        <v>117.484662576687</v>
      </c>
      <c r="FA101" s="201">
        <v>0</v>
      </c>
      <c r="FB101" s="201">
        <v>383</v>
      </c>
      <c r="FC101" s="12">
        <v>383</v>
      </c>
      <c r="FD101" s="219">
        <v>326</v>
      </c>
      <c r="FE101" s="12">
        <v>0</v>
      </c>
      <c r="FF101" s="12">
        <v>324</v>
      </c>
      <c r="FG101" s="12">
        <v>324</v>
      </c>
      <c r="FH101" s="196">
        <v>99.386503067484696</v>
      </c>
      <c r="FI101" s="12">
        <v>0</v>
      </c>
      <c r="FJ101" s="12">
        <v>64</v>
      </c>
      <c r="FK101" s="12">
        <v>64</v>
      </c>
      <c r="FL101" s="200">
        <v>19.631901840490801</v>
      </c>
      <c r="FM101" s="196">
        <v>119.018404907975</v>
      </c>
      <c r="FN101" s="201">
        <v>0</v>
      </c>
      <c r="FO101" s="201">
        <v>388</v>
      </c>
      <c r="FP101" s="12">
        <v>388</v>
      </c>
      <c r="FQ101" s="219">
        <v>326</v>
      </c>
      <c r="FR101" s="12">
        <v>0</v>
      </c>
      <c r="FS101" s="12">
        <v>325</v>
      </c>
      <c r="FT101" s="12">
        <v>325</v>
      </c>
      <c r="FU101" s="196">
        <v>99.693251533742298</v>
      </c>
      <c r="FV101" s="12">
        <v>0</v>
      </c>
      <c r="FW101" s="12">
        <v>63</v>
      </c>
      <c r="FX101" s="12">
        <v>63</v>
      </c>
      <c r="FY101" s="200">
        <v>19.3251533742331</v>
      </c>
      <c r="FZ101" s="196">
        <v>119.018404907975</v>
      </c>
      <c r="GA101" s="201">
        <v>0</v>
      </c>
      <c r="GB101" s="201">
        <v>388</v>
      </c>
      <c r="GC101" s="12">
        <v>388</v>
      </c>
      <c r="GD101" s="219">
        <v>326</v>
      </c>
      <c r="GE101" s="12">
        <v>0</v>
      </c>
      <c r="GF101" s="12">
        <v>329</v>
      </c>
      <c r="GG101" s="12">
        <v>329</v>
      </c>
      <c r="GH101" s="196">
        <v>100.92024539877301</v>
      </c>
      <c r="GI101" s="12">
        <v>0</v>
      </c>
      <c r="GJ101" s="12">
        <v>59</v>
      </c>
      <c r="GK101" s="12">
        <v>59</v>
      </c>
      <c r="GL101" s="200">
        <v>18.0981595092025</v>
      </c>
      <c r="GM101" s="196">
        <v>119.018404907975</v>
      </c>
      <c r="GN101" s="201">
        <v>0</v>
      </c>
      <c r="GO101" s="201">
        <v>388</v>
      </c>
      <c r="GP101" s="12">
        <v>388</v>
      </c>
      <c r="GQ101" s="219">
        <v>326</v>
      </c>
      <c r="GR101" s="12">
        <v>0</v>
      </c>
      <c r="GS101" s="12">
        <v>334</v>
      </c>
      <c r="GT101" s="12">
        <v>334</v>
      </c>
      <c r="GU101" s="196">
        <v>102.453987730061</v>
      </c>
      <c r="GV101" s="12">
        <v>0</v>
      </c>
      <c r="GW101" s="12">
        <v>56</v>
      </c>
      <c r="GX101" s="12">
        <v>56</v>
      </c>
      <c r="GY101" s="200">
        <v>17.177914110429398</v>
      </c>
      <c r="GZ101" s="196">
        <v>119.631901840491</v>
      </c>
      <c r="HA101" s="201">
        <v>0</v>
      </c>
      <c r="HB101" s="201">
        <v>390</v>
      </c>
      <c r="HC101" s="12">
        <v>390</v>
      </c>
      <c r="HD101" s="12">
        <v>326</v>
      </c>
      <c r="HE101" s="12">
        <v>0</v>
      </c>
      <c r="HF101" s="12">
        <v>338</v>
      </c>
      <c r="HG101" s="12">
        <v>338</v>
      </c>
      <c r="HH101" s="12">
        <v>103.68098159509201</v>
      </c>
      <c r="HI101" s="12">
        <v>0</v>
      </c>
      <c r="HJ101" s="12">
        <v>55</v>
      </c>
      <c r="HK101" s="12">
        <v>55</v>
      </c>
      <c r="HL101" s="12">
        <v>16.8711656441718</v>
      </c>
      <c r="HM101" s="12">
        <v>120.552147239264</v>
      </c>
      <c r="HN101" s="12">
        <v>0</v>
      </c>
      <c r="HO101" s="12">
        <v>393</v>
      </c>
      <c r="HP101" s="12">
        <v>393</v>
      </c>
      <c r="HQ101" s="229">
        <v>326</v>
      </c>
      <c r="HR101" s="12">
        <v>0</v>
      </c>
      <c r="HS101" s="12">
        <v>343</v>
      </c>
      <c r="HT101" s="12">
        <v>343</v>
      </c>
      <c r="HU101" s="196">
        <v>105.21472392638</v>
      </c>
      <c r="HV101" s="12">
        <v>0</v>
      </c>
      <c r="HW101" s="12">
        <v>53</v>
      </c>
      <c r="HX101" s="12">
        <v>53</v>
      </c>
      <c r="HY101" s="200">
        <v>16.2576687116564</v>
      </c>
      <c r="HZ101" s="196">
        <v>121.47239263803699</v>
      </c>
      <c r="IA101" s="201">
        <v>0</v>
      </c>
      <c r="IB101" s="201">
        <v>396</v>
      </c>
      <c r="IC101" s="12">
        <v>396</v>
      </c>
    </row>
    <row r="102" spans="1:237">
      <c r="A102" s="10">
        <v>697</v>
      </c>
      <c r="B102" s="22" t="s">
        <v>194</v>
      </c>
      <c r="C102" s="10">
        <v>697</v>
      </c>
      <c r="D102" s="18">
        <v>1747</v>
      </c>
      <c r="E102" s="12">
        <v>0</v>
      </c>
      <c r="F102" s="12">
        <v>1452</v>
      </c>
      <c r="G102" s="12">
        <v>1452</v>
      </c>
      <c r="H102" s="196">
        <v>83.113909559244405</v>
      </c>
      <c r="I102" s="12">
        <v>1</v>
      </c>
      <c r="J102" s="12">
        <v>646</v>
      </c>
      <c r="K102" s="12">
        <v>647</v>
      </c>
      <c r="L102" s="200">
        <v>36.977676016027502</v>
      </c>
      <c r="M102" s="196">
        <v>120.09158557527201</v>
      </c>
      <c r="N102" s="201">
        <v>1</v>
      </c>
      <c r="O102" s="201">
        <v>2098</v>
      </c>
      <c r="P102" s="202">
        <v>2099</v>
      </c>
      <c r="Q102" s="202">
        <v>1747</v>
      </c>
      <c r="R102" s="202">
        <v>0</v>
      </c>
      <c r="S102" s="202">
        <v>1488</v>
      </c>
      <c r="T102" s="202">
        <v>1488</v>
      </c>
      <c r="U102" s="206">
        <v>85.174585002862003</v>
      </c>
      <c r="V102" s="202">
        <v>1</v>
      </c>
      <c r="W102" s="202">
        <v>648</v>
      </c>
      <c r="X102" s="202">
        <v>649</v>
      </c>
      <c r="Y102" s="206">
        <v>37.092157985117296</v>
      </c>
      <c r="Z102" s="206">
        <v>122.266742987979</v>
      </c>
      <c r="AA102" s="202">
        <v>1</v>
      </c>
      <c r="AB102" s="202">
        <v>2136</v>
      </c>
      <c r="AC102" s="202">
        <v>2137</v>
      </c>
      <c r="AD102" s="202">
        <v>1747</v>
      </c>
      <c r="AE102" s="202">
        <v>0</v>
      </c>
      <c r="AF102" s="202">
        <v>1501</v>
      </c>
      <c r="AG102" s="202">
        <v>1501</v>
      </c>
      <c r="AH102" s="196">
        <v>85.918717801946201</v>
      </c>
      <c r="AI102" s="202">
        <v>1</v>
      </c>
      <c r="AJ102" s="202">
        <v>648</v>
      </c>
      <c r="AK102" s="202">
        <v>649</v>
      </c>
      <c r="AL102" s="196">
        <v>37.092157985117296</v>
      </c>
      <c r="AM102" s="196">
        <v>123.01087578706399</v>
      </c>
      <c r="AN102" s="202">
        <v>1</v>
      </c>
      <c r="AO102" s="202">
        <v>2149</v>
      </c>
      <c r="AP102" s="202">
        <v>2150</v>
      </c>
      <c r="AQ102" s="202">
        <v>1747</v>
      </c>
      <c r="AR102" s="202">
        <v>0</v>
      </c>
      <c r="AS102" s="202">
        <v>1539</v>
      </c>
      <c r="AT102" s="202">
        <v>1539</v>
      </c>
      <c r="AU102" s="196">
        <v>88.093875214653707</v>
      </c>
      <c r="AV102" s="202">
        <v>1</v>
      </c>
      <c r="AW102" s="202">
        <v>648</v>
      </c>
      <c r="AX102" s="202">
        <v>649</v>
      </c>
      <c r="AY102" s="196">
        <v>37.092157985117296</v>
      </c>
      <c r="AZ102" s="196">
        <v>125.186033199771</v>
      </c>
      <c r="BA102" s="202">
        <v>1</v>
      </c>
      <c r="BB102" s="202">
        <v>2187</v>
      </c>
      <c r="BC102" s="202">
        <v>2188</v>
      </c>
      <c r="BD102" s="202">
        <v>1747</v>
      </c>
      <c r="BE102" s="202">
        <v>0</v>
      </c>
      <c r="BF102" s="202">
        <v>1541</v>
      </c>
      <c r="BG102" s="202">
        <v>1541</v>
      </c>
      <c r="BH102" s="206">
        <v>88.208357183743601</v>
      </c>
      <c r="BI102" s="202">
        <v>1</v>
      </c>
      <c r="BJ102" s="202">
        <v>681</v>
      </c>
      <c r="BK102" s="202">
        <v>682</v>
      </c>
      <c r="BL102" s="206">
        <v>38.981110475100202</v>
      </c>
      <c r="BM102" s="206">
        <v>127.18946765884399</v>
      </c>
      <c r="BN102" s="202">
        <v>1</v>
      </c>
      <c r="BO102" s="202">
        <v>2222</v>
      </c>
      <c r="BP102" s="202">
        <v>2223</v>
      </c>
      <c r="BQ102" s="202">
        <v>1747</v>
      </c>
      <c r="BR102" s="202">
        <v>0</v>
      </c>
      <c r="BS102" s="202">
        <v>1561</v>
      </c>
      <c r="BT102" s="202">
        <v>1561</v>
      </c>
      <c r="BU102" s="196">
        <v>89.353176874642202</v>
      </c>
      <c r="BV102" s="202">
        <v>1</v>
      </c>
      <c r="BW102" s="202">
        <v>670</v>
      </c>
      <c r="BX102" s="202">
        <v>671</v>
      </c>
      <c r="BY102" s="196">
        <v>38.351459645105898</v>
      </c>
      <c r="BZ102" s="196">
        <v>127.70463651974799</v>
      </c>
      <c r="CA102" s="202">
        <v>1</v>
      </c>
      <c r="CB102" s="202">
        <v>2231</v>
      </c>
      <c r="CC102" s="202">
        <v>2232</v>
      </c>
      <c r="CD102" s="202">
        <v>1735</v>
      </c>
      <c r="CE102" s="202">
        <v>0</v>
      </c>
      <c r="CF102" s="202">
        <v>1576</v>
      </c>
      <c r="CG102" s="202">
        <v>1576</v>
      </c>
      <c r="CH102" s="196">
        <v>90.835734870316998</v>
      </c>
      <c r="CI102" s="202">
        <v>1</v>
      </c>
      <c r="CJ102" s="202">
        <v>653</v>
      </c>
      <c r="CK102" s="202">
        <v>654</v>
      </c>
      <c r="CL102" s="200">
        <v>37.636887608069202</v>
      </c>
      <c r="CM102" s="196">
        <v>128.472622478386</v>
      </c>
      <c r="CN102" s="202">
        <v>1</v>
      </c>
      <c r="CO102" s="202">
        <v>2229</v>
      </c>
      <c r="CP102" s="202">
        <v>2230</v>
      </c>
      <c r="CQ102" s="12">
        <v>1735</v>
      </c>
      <c r="CR102" s="12">
        <v>0</v>
      </c>
      <c r="CS102" s="12">
        <v>1609</v>
      </c>
      <c r="CT102" s="12">
        <v>1609</v>
      </c>
      <c r="CU102" s="196">
        <v>92.737752161383298</v>
      </c>
      <c r="CV102" s="12">
        <v>1</v>
      </c>
      <c r="CW102" s="12">
        <v>651</v>
      </c>
      <c r="CX102" s="12">
        <v>652</v>
      </c>
      <c r="CY102" s="200">
        <v>37.521613832852999</v>
      </c>
      <c r="CZ102" s="196">
        <v>130.25936599423599</v>
      </c>
      <c r="DA102" s="201">
        <v>1</v>
      </c>
      <c r="DB102" s="201">
        <v>2260</v>
      </c>
      <c r="DC102" s="12">
        <v>2261</v>
      </c>
      <c r="DD102" s="12">
        <v>1747</v>
      </c>
      <c r="DE102" s="12">
        <v>0</v>
      </c>
      <c r="DF102" s="12">
        <v>1611</v>
      </c>
      <c r="DG102" s="12">
        <v>1611</v>
      </c>
      <c r="DH102" s="196">
        <v>92.215226101888902</v>
      </c>
      <c r="DI102" s="12">
        <v>1</v>
      </c>
      <c r="DJ102" s="12">
        <v>671</v>
      </c>
      <c r="DK102" s="12">
        <v>672</v>
      </c>
      <c r="DL102" s="200">
        <v>38.408700629650802</v>
      </c>
      <c r="DM102" s="196">
        <v>130.62392673154</v>
      </c>
      <c r="DN102" s="201">
        <v>1</v>
      </c>
      <c r="DO102" s="201">
        <v>2282</v>
      </c>
      <c r="DP102" s="12">
        <v>2283</v>
      </c>
      <c r="DQ102" s="12">
        <v>1747</v>
      </c>
      <c r="DR102" s="12">
        <v>0</v>
      </c>
      <c r="DS102" s="12">
        <v>1656</v>
      </c>
      <c r="DT102" s="12">
        <v>1656</v>
      </c>
      <c r="DU102" s="196">
        <v>94.791070406410995</v>
      </c>
      <c r="DV102" s="12">
        <v>1</v>
      </c>
      <c r="DW102" s="12">
        <v>658</v>
      </c>
      <c r="DX102" s="12">
        <v>659</v>
      </c>
      <c r="DY102" s="200">
        <v>37.664567830566703</v>
      </c>
      <c r="DZ102" s="196">
        <v>132.45563823697799</v>
      </c>
      <c r="EA102" s="201">
        <v>1</v>
      </c>
      <c r="EB102" s="201">
        <v>2314</v>
      </c>
      <c r="EC102" s="12">
        <v>2315</v>
      </c>
      <c r="ED102" s="12">
        <v>1773</v>
      </c>
      <c r="EE102" s="12">
        <v>0</v>
      </c>
      <c r="EF102" s="12">
        <v>1666</v>
      </c>
      <c r="EG102" s="12">
        <v>1666</v>
      </c>
      <c r="EH102" s="196">
        <v>93.965031020868594</v>
      </c>
      <c r="EI102" s="12">
        <v>1</v>
      </c>
      <c r="EJ102" s="12">
        <v>663</v>
      </c>
      <c r="EK102" s="12">
        <v>664</v>
      </c>
      <c r="EL102" s="200">
        <v>37.394247038917101</v>
      </c>
      <c r="EM102" s="196">
        <v>131.35927805978599</v>
      </c>
      <c r="EN102" s="201">
        <v>1</v>
      </c>
      <c r="EO102" s="201">
        <v>2329</v>
      </c>
      <c r="EP102" s="12">
        <v>2330</v>
      </c>
      <c r="EQ102" s="219">
        <v>1773</v>
      </c>
      <c r="ER102" s="12">
        <v>0</v>
      </c>
      <c r="ES102" s="12">
        <v>1676</v>
      </c>
      <c r="ET102" s="12">
        <v>1676</v>
      </c>
      <c r="EU102" s="196">
        <v>94.529046813310799</v>
      </c>
      <c r="EV102" s="12">
        <v>1</v>
      </c>
      <c r="EW102" s="12">
        <v>670</v>
      </c>
      <c r="EX102" s="12">
        <v>671</v>
      </c>
      <c r="EY102" s="200">
        <v>37.789058093626601</v>
      </c>
      <c r="EZ102" s="196">
        <v>132.31810490693701</v>
      </c>
      <c r="FA102" s="201">
        <v>1</v>
      </c>
      <c r="FB102" s="201">
        <v>2346</v>
      </c>
      <c r="FC102" s="12">
        <v>2347</v>
      </c>
      <c r="FD102" s="219">
        <v>1773</v>
      </c>
      <c r="FE102" s="12">
        <v>0</v>
      </c>
      <c r="FF102" s="12">
        <v>1714</v>
      </c>
      <c r="FG102" s="12">
        <v>1714</v>
      </c>
      <c r="FH102" s="196">
        <v>96.672306824591104</v>
      </c>
      <c r="FI102" s="12">
        <v>0</v>
      </c>
      <c r="FJ102" s="12">
        <v>639</v>
      </c>
      <c r="FK102" s="12">
        <v>639</v>
      </c>
      <c r="FL102" s="200">
        <v>36.040609137055803</v>
      </c>
      <c r="FM102" s="196">
        <v>132.71291596164701</v>
      </c>
      <c r="FN102" s="201">
        <v>0</v>
      </c>
      <c r="FO102" s="201">
        <v>2353</v>
      </c>
      <c r="FP102" s="12">
        <v>2353</v>
      </c>
      <c r="FQ102" s="219">
        <v>1773</v>
      </c>
      <c r="FR102" s="12">
        <v>0</v>
      </c>
      <c r="FS102" s="12">
        <v>1732</v>
      </c>
      <c r="FT102" s="12">
        <v>1732</v>
      </c>
      <c r="FU102" s="196">
        <v>97.687535250986997</v>
      </c>
      <c r="FV102" s="12">
        <v>0</v>
      </c>
      <c r="FW102" s="12">
        <v>619</v>
      </c>
      <c r="FX102" s="12">
        <v>619</v>
      </c>
      <c r="FY102" s="200">
        <v>34.912577552171498</v>
      </c>
      <c r="FZ102" s="196">
        <v>132.600112803158</v>
      </c>
      <c r="GA102" s="201">
        <v>0</v>
      </c>
      <c r="GB102" s="201">
        <v>2351</v>
      </c>
      <c r="GC102" s="12">
        <v>2351</v>
      </c>
      <c r="GD102" s="219">
        <v>1773</v>
      </c>
      <c r="GE102" s="12">
        <v>0</v>
      </c>
      <c r="GF102" s="12">
        <v>1738</v>
      </c>
      <c r="GG102" s="12">
        <v>1738</v>
      </c>
      <c r="GH102" s="196">
        <v>98.025944726452295</v>
      </c>
      <c r="GI102" s="12">
        <v>0</v>
      </c>
      <c r="GJ102" s="12">
        <v>623</v>
      </c>
      <c r="GK102" s="12">
        <v>623</v>
      </c>
      <c r="GL102" s="200">
        <v>35.1381838691483</v>
      </c>
      <c r="GM102" s="196">
        <v>133.164128595601</v>
      </c>
      <c r="GN102" s="201">
        <v>0</v>
      </c>
      <c r="GO102" s="201">
        <v>2361</v>
      </c>
      <c r="GP102" s="12">
        <v>2361</v>
      </c>
      <c r="GQ102" s="219">
        <v>1773</v>
      </c>
      <c r="GR102" s="12">
        <v>0</v>
      </c>
      <c r="GS102" s="12">
        <v>1739</v>
      </c>
      <c r="GT102" s="12">
        <v>1739</v>
      </c>
      <c r="GU102" s="196">
        <v>98.082346305696603</v>
      </c>
      <c r="GV102" s="12">
        <v>0</v>
      </c>
      <c r="GW102" s="12">
        <v>616</v>
      </c>
      <c r="GX102" s="12">
        <v>616</v>
      </c>
      <c r="GY102" s="200">
        <v>34.7433728144388</v>
      </c>
      <c r="GZ102" s="196">
        <v>132.82571912013501</v>
      </c>
      <c r="HA102" s="201">
        <v>0</v>
      </c>
      <c r="HB102" s="201">
        <v>2355</v>
      </c>
      <c r="HC102" s="12">
        <v>2355</v>
      </c>
      <c r="HD102" s="12">
        <v>1773</v>
      </c>
      <c r="HE102" s="12">
        <v>0</v>
      </c>
      <c r="HF102" s="12">
        <v>1748</v>
      </c>
      <c r="HG102" s="12">
        <v>1748</v>
      </c>
      <c r="HH102" s="12">
        <v>98.5899605188945</v>
      </c>
      <c r="HI102" s="12">
        <v>0</v>
      </c>
      <c r="HJ102" s="12">
        <v>625</v>
      </c>
      <c r="HK102" s="12">
        <v>625</v>
      </c>
      <c r="HL102" s="12">
        <v>35.250987027636803</v>
      </c>
      <c r="HM102" s="12">
        <v>133.840947546531</v>
      </c>
      <c r="HN102" s="12">
        <v>0</v>
      </c>
      <c r="HO102" s="12">
        <v>2373</v>
      </c>
      <c r="HP102" s="12">
        <v>2373</v>
      </c>
      <c r="HQ102" s="229">
        <v>1773</v>
      </c>
      <c r="HR102" s="12">
        <v>0</v>
      </c>
      <c r="HS102" s="12">
        <v>1751</v>
      </c>
      <c r="HT102" s="12">
        <v>1751</v>
      </c>
      <c r="HU102" s="196">
        <v>98.759165256627199</v>
      </c>
      <c r="HV102" s="12">
        <v>0</v>
      </c>
      <c r="HW102" s="12">
        <v>643</v>
      </c>
      <c r="HX102" s="12">
        <v>643</v>
      </c>
      <c r="HY102" s="200">
        <v>36.266215454032697</v>
      </c>
      <c r="HZ102" s="196">
        <v>135.02538071065999</v>
      </c>
      <c r="IA102" s="201">
        <v>0</v>
      </c>
      <c r="IB102" s="201">
        <v>2394</v>
      </c>
      <c r="IC102" s="12">
        <v>2394</v>
      </c>
    </row>
    <row r="103" spans="1:237">
      <c r="A103" s="10">
        <v>756</v>
      </c>
      <c r="B103" s="14" t="s">
        <v>195</v>
      </c>
      <c r="C103" s="10">
        <v>756</v>
      </c>
      <c r="D103" s="18">
        <v>839</v>
      </c>
      <c r="E103" s="12">
        <v>0</v>
      </c>
      <c r="F103" s="12">
        <v>607</v>
      </c>
      <c r="G103" s="12">
        <v>607</v>
      </c>
      <c r="H103" s="196">
        <v>72.348033373063203</v>
      </c>
      <c r="I103" s="12">
        <v>0</v>
      </c>
      <c r="J103" s="12">
        <v>72</v>
      </c>
      <c r="K103" s="12">
        <v>72</v>
      </c>
      <c r="L103" s="200">
        <v>8.5816448152562597</v>
      </c>
      <c r="M103" s="196">
        <v>80.9296781883194</v>
      </c>
      <c r="N103" s="201">
        <v>0</v>
      </c>
      <c r="O103" s="201">
        <v>679</v>
      </c>
      <c r="P103" s="202">
        <v>679</v>
      </c>
      <c r="Q103" s="202">
        <v>839</v>
      </c>
      <c r="R103" s="202">
        <v>0</v>
      </c>
      <c r="S103" s="202">
        <v>613</v>
      </c>
      <c r="T103" s="202">
        <v>613</v>
      </c>
      <c r="U103" s="206">
        <v>73.063170441001205</v>
      </c>
      <c r="V103" s="202">
        <v>0</v>
      </c>
      <c r="W103" s="202">
        <v>65</v>
      </c>
      <c r="X103" s="202">
        <v>65</v>
      </c>
      <c r="Y103" s="206">
        <v>7.7473182359952304</v>
      </c>
      <c r="Z103" s="206">
        <v>80.8104886769964</v>
      </c>
      <c r="AA103" s="202">
        <v>0</v>
      </c>
      <c r="AB103" s="202">
        <v>678</v>
      </c>
      <c r="AC103" s="202">
        <v>678</v>
      </c>
      <c r="AD103" s="202">
        <v>839</v>
      </c>
      <c r="AE103" s="202">
        <v>0</v>
      </c>
      <c r="AF103" s="202">
        <v>619</v>
      </c>
      <c r="AG103" s="202">
        <v>619</v>
      </c>
      <c r="AH103" s="196">
        <v>73.778307508939207</v>
      </c>
      <c r="AI103" s="202">
        <v>0</v>
      </c>
      <c r="AJ103" s="202">
        <v>63</v>
      </c>
      <c r="AK103" s="202">
        <v>63</v>
      </c>
      <c r="AL103" s="196">
        <v>7.5089392133492296</v>
      </c>
      <c r="AM103" s="196">
        <v>81.287246722288401</v>
      </c>
      <c r="AN103" s="202">
        <v>0</v>
      </c>
      <c r="AO103" s="202">
        <v>682</v>
      </c>
      <c r="AP103" s="202">
        <v>682</v>
      </c>
      <c r="AQ103" s="202">
        <v>839</v>
      </c>
      <c r="AR103" s="202">
        <v>0</v>
      </c>
      <c r="AS103" s="202">
        <v>625</v>
      </c>
      <c r="AT103" s="202">
        <v>625</v>
      </c>
      <c r="AU103" s="196">
        <v>74.493444576877195</v>
      </c>
      <c r="AV103" s="202">
        <v>0</v>
      </c>
      <c r="AW103" s="202">
        <v>61</v>
      </c>
      <c r="AX103" s="202">
        <v>61</v>
      </c>
      <c r="AY103" s="196">
        <v>7.27056019070322</v>
      </c>
      <c r="AZ103" s="196">
        <v>81.764004767580502</v>
      </c>
      <c r="BA103" s="202">
        <v>0</v>
      </c>
      <c r="BB103" s="202">
        <v>686</v>
      </c>
      <c r="BC103" s="202">
        <v>686</v>
      </c>
      <c r="BD103" s="202">
        <v>839</v>
      </c>
      <c r="BE103" s="202">
        <v>0</v>
      </c>
      <c r="BF103" s="202">
        <v>635</v>
      </c>
      <c r="BG103" s="202">
        <v>635</v>
      </c>
      <c r="BH103" s="206">
        <v>75.685339690107298</v>
      </c>
      <c r="BI103" s="202">
        <v>0</v>
      </c>
      <c r="BJ103" s="202">
        <v>65</v>
      </c>
      <c r="BK103" s="202">
        <v>65</v>
      </c>
      <c r="BL103" s="206">
        <v>7.7473182359952304</v>
      </c>
      <c r="BM103" s="206">
        <v>83.432657926102493</v>
      </c>
      <c r="BN103" s="202">
        <v>0</v>
      </c>
      <c r="BO103" s="202">
        <v>700</v>
      </c>
      <c r="BP103" s="202">
        <v>700</v>
      </c>
      <c r="BQ103" s="202">
        <v>839</v>
      </c>
      <c r="BR103" s="202">
        <v>0</v>
      </c>
      <c r="BS103" s="202">
        <v>643</v>
      </c>
      <c r="BT103" s="202">
        <v>643</v>
      </c>
      <c r="BU103" s="196">
        <v>76.638855780691301</v>
      </c>
      <c r="BV103" s="202">
        <v>0</v>
      </c>
      <c r="BW103" s="202">
        <v>72</v>
      </c>
      <c r="BX103" s="202">
        <v>72</v>
      </c>
      <c r="BY103" s="196">
        <v>8.5816448152562597</v>
      </c>
      <c r="BZ103" s="196">
        <v>85.220500595947598</v>
      </c>
      <c r="CA103" s="202">
        <v>0</v>
      </c>
      <c r="CB103" s="202">
        <v>715</v>
      </c>
      <c r="CC103" s="202">
        <v>715</v>
      </c>
      <c r="CD103" s="202">
        <v>720</v>
      </c>
      <c r="CE103" s="202">
        <v>0</v>
      </c>
      <c r="CF103" s="202">
        <v>647</v>
      </c>
      <c r="CG103" s="202">
        <v>647</v>
      </c>
      <c r="CH103" s="196">
        <v>89.8611111111111</v>
      </c>
      <c r="CI103" s="202">
        <v>0</v>
      </c>
      <c r="CJ103" s="202">
        <v>71</v>
      </c>
      <c r="CK103" s="202">
        <v>71</v>
      </c>
      <c r="CL103" s="200">
        <v>9.8611111111111107</v>
      </c>
      <c r="CM103" s="196">
        <v>99.7222222222222</v>
      </c>
      <c r="CN103" s="202">
        <v>0</v>
      </c>
      <c r="CO103" s="202">
        <v>718</v>
      </c>
      <c r="CP103" s="202">
        <v>718</v>
      </c>
      <c r="CQ103" s="12">
        <v>720</v>
      </c>
      <c r="CR103" s="12">
        <v>0</v>
      </c>
      <c r="CS103" s="12">
        <v>664</v>
      </c>
      <c r="CT103" s="12">
        <v>664</v>
      </c>
      <c r="CU103" s="196">
        <v>92.2222222222222</v>
      </c>
      <c r="CV103" s="12">
        <v>0</v>
      </c>
      <c r="CW103" s="12">
        <v>60</v>
      </c>
      <c r="CX103" s="12">
        <v>60</v>
      </c>
      <c r="CY103" s="200">
        <v>8.3333333333333304</v>
      </c>
      <c r="CZ103" s="196">
        <v>100.555555555556</v>
      </c>
      <c r="DA103" s="201">
        <v>0</v>
      </c>
      <c r="DB103" s="201">
        <v>724</v>
      </c>
      <c r="DC103" s="12">
        <v>724</v>
      </c>
      <c r="DD103" s="12">
        <v>723</v>
      </c>
      <c r="DE103" s="12">
        <v>0</v>
      </c>
      <c r="DF103" s="12">
        <v>655</v>
      </c>
      <c r="DG103" s="12">
        <v>655</v>
      </c>
      <c r="DH103" s="196">
        <v>90.594744121715095</v>
      </c>
      <c r="DI103" s="12">
        <v>0</v>
      </c>
      <c r="DJ103" s="12">
        <v>64</v>
      </c>
      <c r="DK103" s="12">
        <v>64</v>
      </c>
      <c r="DL103" s="200">
        <v>8.8520055325034601</v>
      </c>
      <c r="DM103" s="196">
        <v>99.446749654218493</v>
      </c>
      <c r="DN103" s="201">
        <v>0</v>
      </c>
      <c r="DO103" s="201">
        <v>719</v>
      </c>
      <c r="DP103" s="12">
        <v>719</v>
      </c>
      <c r="DQ103" s="12">
        <v>723</v>
      </c>
      <c r="DR103" s="12">
        <v>0</v>
      </c>
      <c r="DS103" s="12">
        <v>670</v>
      </c>
      <c r="DT103" s="12">
        <v>670</v>
      </c>
      <c r="DU103" s="196">
        <v>92.6694329183956</v>
      </c>
      <c r="DV103" s="12">
        <v>0</v>
      </c>
      <c r="DW103" s="12">
        <v>64</v>
      </c>
      <c r="DX103" s="12">
        <v>64</v>
      </c>
      <c r="DY103" s="200">
        <v>8.8520055325034601</v>
      </c>
      <c r="DZ103" s="196">
        <v>101.521438450899</v>
      </c>
      <c r="EA103" s="201">
        <v>0</v>
      </c>
      <c r="EB103" s="201">
        <v>734</v>
      </c>
      <c r="EC103" s="12">
        <v>734</v>
      </c>
      <c r="ED103" s="12">
        <v>731</v>
      </c>
      <c r="EE103" s="12">
        <v>0</v>
      </c>
      <c r="EF103" s="12">
        <v>670</v>
      </c>
      <c r="EG103" s="12">
        <v>670</v>
      </c>
      <c r="EH103" s="196">
        <v>91.655266757865903</v>
      </c>
      <c r="EI103" s="12">
        <v>0</v>
      </c>
      <c r="EJ103" s="12">
        <v>57</v>
      </c>
      <c r="EK103" s="12">
        <v>57</v>
      </c>
      <c r="EL103" s="200">
        <v>7.7975376196990398</v>
      </c>
      <c r="EM103" s="196">
        <v>99.452804377565002</v>
      </c>
      <c r="EN103" s="201">
        <v>0</v>
      </c>
      <c r="EO103" s="201">
        <v>727</v>
      </c>
      <c r="EP103" s="12">
        <v>727</v>
      </c>
      <c r="EQ103" s="219">
        <v>731</v>
      </c>
      <c r="ER103" s="12">
        <v>0</v>
      </c>
      <c r="ES103" s="12">
        <v>674</v>
      </c>
      <c r="ET103" s="12">
        <v>674</v>
      </c>
      <c r="EU103" s="196">
        <v>92.202462380301</v>
      </c>
      <c r="EV103" s="12">
        <v>0</v>
      </c>
      <c r="EW103" s="12">
        <v>57</v>
      </c>
      <c r="EX103" s="12">
        <v>57</v>
      </c>
      <c r="EY103" s="200">
        <v>7.7975376196990398</v>
      </c>
      <c r="EZ103" s="196">
        <v>100</v>
      </c>
      <c r="FA103" s="201">
        <v>0</v>
      </c>
      <c r="FB103" s="201">
        <v>731</v>
      </c>
      <c r="FC103" s="12">
        <v>731</v>
      </c>
      <c r="FD103" s="219">
        <v>731</v>
      </c>
      <c r="FE103" s="12">
        <v>0</v>
      </c>
      <c r="FF103" s="12">
        <v>678</v>
      </c>
      <c r="FG103" s="12">
        <v>678</v>
      </c>
      <c r="FH103" s="196">
        <v>92.749658002735998</v>
      </c>
      <c r="FI103" s="12">
        <v>0</v>
      </c>
      <c r="FJ103" s="12">
        <v>56</v>
      </c>
      <c r="FK103" s="12">
        <v>56</v>
      </c>
      <c r="FL103" s="200">
        <v>7.6607387140902903</v>
      </c>
      <c r="FM103" s="196">
        <v>100.410396716826</v>
      </c>
      <c r="FN103" s="201">
        <v>0</v>
      </c>
      <c r="FO103" s="201">
        <v>734</v>
      </c>
      <c r="FP103" s="12">
        <v>734</v>
      </c>
      <c r="FQ103" s="219">
        <v>731</v>
      </c>
      <c r="FR103" s="12">
        <v>0</v>
      </c>
      <c r="FS103" s="12">
        <v>680</v>
      </c>
      <c r="FT103" s="12">
        <v>680</v>
      </c>
      <c r="FU103" s="196">
        <v>93.023255813953497</v>
      </c>
      <c r="FV103" s="12">
        <v>0</v>
      </c>
      <c r="FW103" s="12">
        <v>60</v>
      </c>
      <c r="FX103" s="12">
        <v>60</v>
      </c>
      <c r="FY103" s="200">
        <v>8.2079343365253106</v>
      </c>
      <c r="FZ103" s="196">
        <v>101.23119015047899</v>
      </c>
      <c r="GA103" s="201">
        <v>0</v>
      </c>
      <c r="GB103" s="201">
        <v>740</v>
      </c>
      <c r="GC103" s="12">
        <v>740</v>
      </c>
      <c r="GD103" s="219">
        <v>731</v>
      </c>
      <c r="GE103" s="12">
        <v>0</v>
      </c>
      <c r="GF103" s="12">
        <v>689</v>
      </c>
      <c r="GG103" s="12">
        <v>689</v>
      </c>
      <c r="GH103" s="196">
        <v>94.254445964432307</v>
      </c>
      <c r="GI103" s="12">
        <v>0</v>
      </c>
      <c r="GJ103" s="12">
        <v>58</v>
      </c>
      <c r="GK103" s="12">
        <v>58</v>
      </c>
      <c r="GL103" s="200">
        <v>7.9343365253078</v>
      </c>
      <c r="GM103" s="196">
        <v>102.18878248974001</v>
      </c>
      <c r="GN103" s="201">
        <v>0</v>
      </c>
      <c r="GO103" s="201">
        <v>747</v>
      </c>
      <c r="GP103" s="12">
        <v>747</v>
      </c>
      <c r="GQ103" s="219">
        <v>731</v>
      </c>
      <c r="GR103" s="12">
        <v>0</v>
      </c>
      <c r="GS103" s="12">
        <v>697</v>
      </c>
      <c r="GT103" s="12">
        <v>697</v>
      </c>
      <c r="GU103" s="196">
        <v>95.348837209302303</v>
      </c>
      <c r="GV103" s="12">
        <v>0</v>
      </c>
      <c r="GW103" s="12">
        <v>56</v>
      </c>
      <c r="GX103" s="12">
        <v>56</v>
      </c>
      <c r="GY103" s="200">
        <v>7.6607387140902903</v>
      </c>
      <c r="GZ103" s="196">
        <v>103.009575923393</v>
      </c>
      <c r="HA103" s="201">
        <v>0</v>
      </c>
      <c r="HB103" s="201">
        <v>753</v>
      </c>
      <c r="HC103" s="12">
        <v>753</v>
      </c>
      <c r="HD103" s="12">
        <v>731</v>
      </c>
      <c r="HE103" s="12">
        <v>0</v>
      </c>
      <c r="HF103" s="12">
        <v>701</v>
      </c>
      <c r="HG103" s="12">
        <v>701</v>
      </c>
      <c r="HH103" s="12">
        <v>95.896032831737301</v>
      </c>
      <c r="HI103" s="12">
        <v>0</v>
      </c>
      <c r="HJ103" s="12">
        <v>56</v>
      </c>
      <c r="HK103" s="12">
        <v>56</v>
      </c>
      <c r="HL103" s="12">
        <v>7.6607387140902903</v>
      </c>
      <c r="HM103" s="12">
        <v>103.556771545828</v>
      </c>
      <c r="HN103" s="12">
        <v>0</v>
      </c>
      <c r="HO103" s="12">
        <v>757</v>
      </c>
      <c r="HP103" s="12">
        <v>757</v>
      </c>
      <c r="HQ103" s="229">
        <v>731</v>
      </c>
      <c r="HR103" s="12">
        <v>0</v>
      </c>
      <c r="HS103" s="12">
        <v>713</v>
      </c>
      <c r="HT103" s="12">
        <v>713</v>
      </c>
      <c r="HU103" s="196">
        <v>97.537619699042395</v>
      </c>
      <c r="HV103" s="12">
        <v>0</v>
      </c>
      <c r="HW103" s="12">
        <v>63</v>
      </c>
      <c r="HX103" s="12">
        <v>63</v>
      </c>
      <c r="HY103" s="200">
        <v>8.6183310533515698</v>
      </c>
      <c r="HZ103" s="196">
        <v>106.15595075239401</v>
      </c>
      <c r="IA103" s="201">
        <v>0</v>
      </c>
      <c r="IB103" s="201">
        <v>776</v>
      </c>
      <c r="IC103" s="12">
        <v>776</v>
      </c>
    </row>
    <row r="104" spans="1:237">
      <c r="A104" s="192"/>
      <c r="B104" s="193" t="s">
        <v>196</v>
      </c>
      <c r="C104" s="193"/>
      <c r="D104" s="194">
        <v>3173</v>
      </c>
      <c r="E104" s="194">
        <v>5</v>
      </c>
      <c r="F104" s="194">
        <v>2714</v>
      </c>
      <c r="G104" s="194">
        <v>2719</v>
      </c>
      <c r="H104" s="195">
        <v>85.534194768358006</v>
      </c>
      <c r="I104" s="194">
        <v>2</v>
      </c>
      <c r="J104" s="194">
        <v>672</v>
      </c>
      <c r="K104" s="194">
        <v>674</v>
      </c>
      <c r="L104" s="195">
        <v>21.178695241096801</v>
      </c>
      <c r="M104" s="195">
        <v>106.71289000945499</v>
      </c>
      <c r="N104" s="194">
        <v>7</v>
      </c>
      <c r="O104" s="194">
        <v>3386</v>
      </c>
      <c r="P104" s="194">
        <v>3393</v>
      </c>
      <c r="Q104" s="194">
        <v>3173</v>
      </c>
      <c r="R104" s="194">
        <v>5</v>
      </c>
      <c r="S104" s="194">
        <v>2751</v>
      </c>
      <c r="T104" s="194">
        <v>2756</v>
      </c>
      <c r="U104" s="195">
        <v>86.7002836432398</v>
      </c>
      <c r="V104" s="194">
        <v>3</v>
      </c>
      <c r="W104" s="194">
        <v>672</v>
      </c>
      <c r="X104" s="194">
        <v>675</v>
      </c>
      <c r="Y104" s="195">
        <v>21.178695241096801</v>
      </c>
      <c r="Z104" s="195">
        <v>107.878978884337</v>
      </c>
      <c r="AA104" s="194">
        <v>8</v>
      </c>
      <c r="AB104" s="194">
        <v>3423</v>
      </c>
      <c r="AC104" s="194">
        <v>3431</v>
      </c>
      <c r="AD104" s="194">
        <v>3173</v>
      </c>
      <c r="AE104" s="194">
        <v>0</v>
      </c>
      <c r="AF104" s="194">
        <v>2783</v>
      </c>
      <c r="AG104" s="194">
        <v>2783</v>
      </c>
      <c r="AH104" s="195">
        <v>87.708792940434904</v>
      </c>
      <c r="AI104" s="194">
        <v>2</v>
      </c>
      <c r="AJ104" s="194">
        <v>657</v>
      </c>
      <c r="AK104" s="194">
        <v>659</v>
      </c>
      <c r="AL104" s="195">
        <v>20.7059565080366</v>
      </c>
      <c r="AM104" s="195">
        <v>108.414749448471</v>
      </c>
      <c r="AN104" s="194">
        <v>2</v>
      </c>
      <c r="AO104" s="194">
        <v>3440</v>
      </c>
      <c r="AP104" s="194">
        <v>3442</v>
      </c>
      <c r="AQ104" s="194">
        <v>3173</v>
      </c>
      <c r="AR104" s="194">
        <v>0</v>
      </c>
      <c r="AS104" s="194">
        <v>2822</v>
      </c>
      <c r="AT104" s="194">
        <v>2822</v>
      </c>
      <c r="AU104" s="195">
        <v>88.937913646391394</v>
      </c>
      <c r="AV104" s="194">
        <v>2</v>
      </c>
      <c r="AW104" s="194">
        <v>661</v>
      </c>
      <c r="AX104" s="194">
        <v>663</v>
      </c>
      <c r="AY104" s="195">
        <v>20.832020170185899</v>
      </c>
      <c r="AZ104" s="195">
        <v>109.76993381657699</v>
      </c>
      <c r="BA104" s="194">
        <v>2</v>
      </c>
      <c r="BB104" s="194">
        <v>3483</v>
      </c>
      <c r="BC104" s="194">
        <v>3485</v>
      </c>
      <c r="BD104" s="194">
        <v>3173</v>
      </c>
      <c r="BE104" s="194">
        <v>0</v>
      </c>
      <c r="BF104" s="194">
        <v>2854</v>
      </c>
      <c r="BG104" s="194">
        <v>2854</v>
      </c>
      <c r="BH104" s="195">
        <v>89.946422943586498</v>
      </c>
      <c r="BI104" s="194">
        <v>2</v>
      </c>
      <c r="BJ104" s="194">
        <v>666</v>
      </c>
      <c r="BK104" s="194">
        <v>668</v>
      </c>
      <c r="BL104" s="195">
        <v>20.989599747872699</v>
      </c>
      <c r="BM104" s="195">
        <v>110.936022691459</v>
      </c>
      <c r="BN104" s="194">
        <v>2</v>
      </c>
      <c r="BO104" s="194">
        <v>3520</v>
      </c>
      <c r="BP104" s="194">
        <v>3522</v>
      </c>
      <c r="BQ104" s="194">
        <v>3173</v>
      </c>
      <c r="BR104" s="194">
        <v>0</v>
      </c>
      <c r="BS104" s="194">
        <v>2872</v>
      </c>
      <c r="BT104" s="194">
        <v>2872</v>
      </c>
      <c r="BU104" s="195">
        <v>90.513709423258703</v>
      </c>
      <c r="BV104" s="194">
        <v>2</v>
      </c>
      <c r="BW104" s="194">
        <v>669</v>
      </c>
      <c r="BX104" s="194">
        <v>671</v>
      </c>
      <c r="BY104" s="195">
        <v>21.0841474944847</v>
      </c>
      <c r="BZ104" s="195">
        <v>111.597856917743</v>
      </c>
      <c r="CA104" s="194">
        <v>2</v>
      </c>
      <c r="CB104" s="194">
        <v>3541</v>
      </c>
      <c r="CC104" s="194">
        <v>3543</v>
      </c>
      <c r="CD104" s="194">
        <v>3056</v>
      </c>
      <c r="CE104" s="194">
        <v>0</v>
      </c>
      <c r="CF104" s="194">
        <v>2883</v>
      </c>
      <c r="CG104" s="194">
        <v>2883</v>
      </c>
      <c r="CH104" s="195">
        <v>94.339005235602102</v>
      </c>
      <c r="CI104" s="194">
        <v>2</v>
      </c>
      <c r="CJ104" s="194">
        <v>674</v>
      </c>
      <c r="CK104" s="194">
        <v>676</v>
      </c>
      <c r="CL104" s="195">
        <v>22.054973821989499</v>
      </c>
      <c r="CM104" s="195">
        <v>116.39397905759201</v>
      </c>
      <c r="CN104" s="194">
        <v>2</v>
      </c>
      <c r="CO104" s="194">
        <v>3557</v>
      </c>
      <c r="CP104" s="194">
        <v>3559</v>
      </c>
      <c r="CQ104" s="194">
        <v>3056</v>
      </c>
      <c r="CR104" s="194">
        <v>0</v>
      </c>
      <c r="CS104" s="194">
        <v>2933</v>
      </c>
      <c r="CT104" s="194">
        <v>2933</v>
      </c>
      <c r="CU104" s="195">
        <v>95.975130890052398</v>
      </c>
      <c r="CV104" s="194">
        <v>0</v>
      </c>
      <c r="CW104" s="194">
        <v>686</v>
      </c>
      <c r="CX104" s="194">
        <v>686</v>
      </c>
      <c r="CY104" s="195">
        <v>22.447643979057599</v>
      </c>
      <c r="CZ104" s="195">
        <v>118.42277486911</v>
      </c>
      <c r="DA104" s="194">
        <v>0</v>
      </c>
      <c r="DB104" s="194">
        <v>3619</v>
      </c>
      <c r="DC104" s="194">
        <v>3619</v>
      </c>
      <c r="DD104" s="194">
        <v>3080</v>
      </c>
      <c r="DE104" s="194">
        <v>0</v>
      </c>
      <c r="DF104" s="194">
        <v>2954</v>
      </c>
      <c r="DG104" s="194">
        <v>2954</v>
      </c>
      <c r="DH104" s="195">
        <v>95.909090909090907</v>
      </c>
      <c r="DI104" s="194">
        <v>0</v>
      </c>
      <c r="DJ104" s="194">
        <v>704</v>
      </c>
      <c r="DK104" s="194">
        <v>704</v>
      </c>
      <c r="DL104" s="195">
        <v>22.8571428571429</v>
      </c>
      <c r="DM104" s="195">
        <v>118.766233766234</v>
      </c>
      <c r="DN104" s="194">
        <v>0</v>
      </c>
      <c r="DO104" s="194">
        <v>3658</v>
      </c>
      <c r="DP104" s="194">
        <v>3658</v>
      </c>
      <c r="DQ104" s="194">
        <v>3080</v>
      </c>
      <c r="DR104" s="194">
        <v>0</v>
      </c>
      <c r="DS104" s="194">
        <v>2949</v>
      </c>
      <c r="DT104" s="194">
        <v>2949</v>
      </c>
      <c r="DU104" s="195">
        <v>95.746753246753201</v>
      </c>
      <c r="DV104" s="194">
        <v>0</v>
      </c>
      <c r="DW104" s="194">
        <v>718</v>
      </c>
      <c r="DX104" s="194">
        <v>718</v>
      </c>
      <c r="DY104" s="195">
        <v>23.3116883116883</v>
      </c>
      <c r="DZ104" s="195">
        <v>119.058441558442</v>
      </c>
      <c r="EA104" s="194">
        <v>0</v>
      </c>
      <c r="EB104" s="194">
        <v>3667</v>
      </c>
      <c r="EC104" s="194">
        <v>3667</v>
      </c>
      <c r="ED104" s="194">
        <v>3136</v>
      </c>
      <c r="EE104" s="194">
        <v>0</v>
      </c>
      <c r="EF104" s="194">
        <v>2961</v>
      </c>
      <c r="EG104" s="194">
        <v>2961</v>
      </c>
      <c r="EH104" s="195">
        <v>94.419642857142904</v>
      </c>
      <c r="EI104" s="194">
        <v>0</v>
      </c>
      <c r="EJ104" s="194">
        <v>705</v>
      </c>
      <c r="EK104" s="194">
        <v>705</v>
      </c>
      <c r="EL104" s="195">
        <v>22.480867346938801</v>
      </c>
      <c r="EM104" s="195">
        <v>116.900510204082</v>
      </c>
      <c r="EN104" s="194">
        <v>0</v>
      </c>
      <c r="EO104" s="194">
        <v>3666</v>
      </c>
      <c r="EP104" s="194">
        <v>3666</v>
      </c>
      <c r="EQ104" s="194">
        <v>3136</v>
      </c>
      <c r="ER104" s="194">
        <v>0</v>
      </c>
      <c r="ES104" s="194">
        <v>3041</v>
      </c>
      <c r="ET104" s="194">
        <v>3041</v>
      </c>
      <c r="EU104" s="195">
        <v>96.970663265306101</v>
      </c>
      <c r="EV104" s="194">
        <v>0</v>
      </c>
      <c r="EW104" s="194">
        <v>687</v>
      </c>
      <c r="EX104" s="194">
        <v>687</v>
      </c>
      <c r="EY104" s="195">
        <v>21.906887755102002</v>
      </c>
      <c r="EZ104" s="195">
        <v>118.87755102040801</v>
      </c>
      <c r="FA104" s="194">
        <v>0</v>
      </c>
      <c r="FB104" s="194">
        <v>3728</v>
      </c>
      <c r="FC104" s="194">
        <v>3728</v>
      </c>
      <c r="FD104" s="194">
        <v>3136</v>
      </c>
      <c r="FE104" s="194">
        <v>0</v>
      </c>
      <c r="FF104" s="194">
        <v>3076</v>
      </c>
      <c r="FG104" s="194">
        <v>3076</v>
      </c>
      <c r="FH104" s="195">
        <v>98.086734693877602</v>
      </c>
      <c r="FI104" s="194">
        <v>0</v>
      </c>
      <c r="FJ104" s="194">
        <v>673</v>
      </c>
      <c r="FK104" s="194">
        <v>673</v>
      </c>
      <c r="FL104" s="195">
        <v>21.4604591836735</v>
      </c>
      <c r="FM104" s="195">
        <v>119.547193877551</v>
      </c>
      <c r="FN104" s="194">
        <v>0</v>
      </c>
      <c r="FO104" s="194">
        <v>3749</v>
      </c>
      <c r="FP104" s="194">
        <v>3749</v>
      </c>
      <c r="FQ104" s="194">
        <v>3136</v>
      </c>
      <c r="FR104" s="194">
        <v>0</v>
      </c>
      <c r="FS104" s="194">
        <v>3076</v>
      </c>
      <c r="FT104" s="194">
        <v>3076</v>
      </c>
      <c r="FU104" s="195">
        <v>98.086734693877602</v>
      </c>
      <c r="FV104" s="194">
        <v>0</v>
      </c>
      <c r="FW104" s="194">
        <v>681</v>
      </c>
      <c r="FX104" s="194">
        <v>681</v>
      </c>
      <c r="FY104" s="195">
        <v>21.7155612244898</v>
      </c>
      <c r="FZ104" s="195">
        <v>119.80229591836699</v>
      </c>
      <c r="GA104" s="194">
        <v>0</v>
      </c>
      <c r="GB104" s="194">
        <v>3757</v>
      </c>
      <c r="GC104" s="194">
        <v>3757</v>
      </c>
      <c r="GD104" s="194">
        <v>3136</v>
      </c>
      <c r="GE104" s="194">
        <v>0</v>
      </c>
      <c r="GF104" s="194">
        <v>3091</v>
      </c>
      <c r="GG104" s="194">
        <v>3091</v>
      </c>
      <c r="GH104" s="195">
        <v>98.565051020408205</v>
      </c>
      <c r="GI104" s="194">
        <v>0</v>
      </c>
      <c r="GJ104" s="194">
        <v>692</v>
      </c>
      <c r="GK104" s="194">
        <v>692</v>
      </c>
      <c r="GL104" s="195">
        <v>22.066326530612201</v>
      </c>
      <c r="GM104" s="195">
        <v>120.63137755101999</v>
      </c>
      <c r="GN104" s="194">
        <v>0</v>
      </c>
      <c r="GO104" s="194">
        <v>3783</v>
      </c>
      <c r="GP104" s="194">
        <v>3783</v>
      </c>
      <c r="GQ104" s="194">
        <v>3136</v>
      </c>
      <c r="GR104" s="194">
        <v>0</v>
      </c>
      <c r="GS104" s="194">
        <v>3119</v>
      </c>
      <c r="GT104" s="194">
        <v>3119</v>
      </c>
      <c r="GU104" s="195">
        <v>99.457908163265301</v>
      </c>
      <c r="GV104" s="194">
        <v>0</v>
      </c>
      <c r="GW104" s="194">
        <v>677</v>
      </c>
      <c r="GX104" s="194">
        <v>677</v>
      </c>
      <c r="GY104" s="195">
        <v>21.588010204081598</v>
      </c>
      <c r="GZ104" s="195">
        <v>121.045918367347</v>
      </c>
      <c r="HA104" s="194">
        <v>0</v>
      </c>
      <c r="HB104" s="194">
        <v>3796</v>
      </c>
      <c r="HC104" s="194">
        <v>3796</v>
      </c>
      <c r="HD104" s="194">
        <v>3136</v>
      </c>
      <c r="HE104" s="194">
        <v>0</v>
      </c>
      <c r="HF104" s="194">
        <v>3140</v>
      </c>
      <c r="HG104" s="194">
        <v>3140</v>
      </c>
      <c r="HH104" s="194">
        <v>100.12755102040801</v>
      </c>
      <c r="HI104" s="194">
        <v>0</v>
      </c>
      <c r="HJ104" s="194">
        <v>677</v>
      </c>
      <c r="HK104" s="194">
        <v>677</v>
      </c>
      <c r="HL104" s="194">
        <v>21.588010204081598</v>
      </c>
      <c r="HM104" s="194">
        <v>121.71556122449</v>
      </c>
      <c r="HN104" s="194">
        <v>0</v>
      </c>
      <c r="HO104" s="194">
        <v>3817</v>
      </c>
      <c r="HP104" s="194">
        <v>3817</v>
      </c>
      <c r="HQ104" s="228">
        <v>3136</v>
      </c>
      <c r="HR104" s="194">
        <v>0</v>
      </c>
      <c r="HS104" s="194">
        <v>3153</v>
      </c>
      <c r="HT104" s="194">
        <v>3153</v>
      </c>
      <c r="HU104" s="195">
        <v>100.542091836735</v>
      </c>
      <c r="HV104" s="194">
        <v>0</v>
      </c>
      <c r="HW104" s="194">
        <v>695</v>
      </c>
      <c r="HX104" s="194">
        <v>695</v>
      </c>
      <c r="HY104" s="195">
        <v>22.161989795918402</v>
      </c>
      <c r="HZ104" s="195">
        <v>122.704081632653</v>
      </c>
      <c r="IA104" s="194">
        <v>0</v>
      </c>
      <c r="IB104" s="194">
        <v>3848</v>
      </c>
      <c r="IC104" s="194">
        <v>3848</v>
      </c>
    </row>
    <row r="105" spans="1:237">
      <c r="A105" s="10">
        <v>30</v>
      </c>
      <c r="B105" s="14" t="s">
        <v>197</v>
      </c>
      <c r="C105" s="10">
        <v>30</v>
      </c>
      <c r="D105" s="18">
        <v>653</v>
      </c>
      <c r="E105" s="12">
        <v>5</v>
      </c>
      <c r="F105" s="12">
        <v>597</v>
      </c>
      <c r="G105" s="12">
        <v>602</v>
      </c>
      <c r="H105" s="196">
        <v>91.424196018376705</v>
      </c>
      <c r="I105" s="12">
        <v>2</v>
      </c>
      <c r="J105" s="12">
        <v>335</v>
      </c>
      <c r="K105" s="12">
        <v>337</v>
      </c>
      <c r="L105" s="200">
        <v>51.301684532925002</v>
      </c>
      <c r="M105" s="196">
        <v>142.725880551302</v>
      </c>
      <c r="N105" s="201">
        <v>7</v>
      </c>
      <c r="O105" s="201">
        <v>932</v>
      </c>
      <c r="P105" s="202">
        <v>939</v>
      </c>
      <c r="Q105" s="202">
        <v>653</v>
      </c>
      <c r="R105" s="202">
        <v>5</v>
      </c>
      <c r="S105" s="202">
        <v>618</v>
      </c>
      <c r="T105" s="202">
        <v>623</v>
      </c>
      <c r="U105" s="206">
        <v>94.640122511485401</v>
      </c>
      <c r="V105" s="202">
        <v>2</v>
      </c>
      <c r="W105" s="202">
        <v>332</v>
      </c>
      <c r="X105" s="202">
        <v>334</v>
      </c>
      <c r="Y105" s="206">
        <v>50.8422664624809</v>
      </c>
      <c r="Z105" s="206">
        <v>145.48238897396601</v>
      </c>
      <c r="AA105" s="202">
        <v>7</v>
      </c>
      <c r="AB105" s="202">
        <v>950</v>
      </c>
      <c r="AC105" s="202">
        <v>957</v>
      </c>
      <c r="AD105" s="202">
        <v>653</v>
      </c>
      <c r="AE105" s="202">
        <v>0</v>
      </c>
      <c r="AF105" s="202">
        <v>625</v>
      </c>
      <c r="AG105" s="202">
        <v>625</v>
      </c>
      <c r="AH105" s="196">
        <v>95.712098009188395</v>
      </c>
      <c r="AI105" s="202">
        <v>2</v>
      </c>
      <c r="AJ105" s="202">
        <v>340</v>
      </c>
      <c r="AK105" s="202">
        <v>342</v>
      </c>
      <c r="AL105" s="196">
        <v>52.0673813169985</v>
      </c>
      <c r="AM105" s="196">
        <v>147.77947932618699</v>
      </c>
      <c r="AN105" s="202">
        <v>2</v>
      </c>
      <c r="AO105" s="202">
        <v>965</v>
      </c>
      <c r="AP105" s="202">
        <v>967</v>
      </c>
      <c r="AQ105" s="202">
        <v>653</v>
      </c>
      <c r="AR105" s="202">
        <v>0</v>
      </c>
      <c r="AS105" s="202">
        <v>631</v>
      </c>
      <c r="AT105" s="202">
        <v>631</v>
      </c>
      <c r="AU105" s="196">
        <v>96.630934150076598</v>
      </c>
      <c r="AV105" s="202">
        <v>2</v>
      </c>
      <c r="AW105" s="202">
        <v>343</v>
      </c>
      <c r="AX105" s="202">
        <v>345</v>
      </c>
      <c r="AY105" s="196">
        <v>52.526799387442601</v>
      </c>
      <c r="AZ105" s="196">
        <v>149.15773353751899</v>
      </c>
      <c r="BA105" s="202">
        <v>2</v>
      </c>
      <c r="BB105" s="202">
        <v>974</v>
      </c>
      <c r="BC105" s="202">
        <v>976</v>
      </c>
      <c r="BD105" s="202">
        <v>653</v>
      </c>
      <c r="BE105" s="202">
        <v>0</v>
      </c>
      <c r="BF105" s="202">
        <v>642</v>
      </c>
      <c r="BG105" s="202">
        <v>642</v>
      </c>
      <c r="BH105" s="206">
        <v>98.315467075038299</v>
      </c>
      <c r="BI105" s="202">
        <v>2</v>
      </c>
      <c r="BJ105" s="202">
        <v>334</v>
      </c>
      <c r="BK105" s="202">
        <v>336</v>
      </c>
      <c r="BL105" s="206">
        <v>51.148545176110296</v>
      </c>
      <c r="BM105" s="206">
        <v>149.464012251149</v>
      </c>
      <c r="BN105" s="202">
        <v>2</v>
      </c>
      <c r="BO105" s="202">
        <v>976</v>
      </c>
      <c r="BP105" s="202">
        <v>978</v>
      </c>
      <c r="BQ105" s="202">
        <v>653</v>
      </c>
      <c r="BR105" s="202">
        <v>0</v>
      </c>
      <c r="BS105" s="202">
        <v>641</v>
      </c>
      <c r="BT105" s="202">
        <v>641</v>
      </c>
      <c r="BU105" s="196">
        <v>98.162327718223594</v>
      </c>
      <c r="BV105" s="202">
        <v>2</v>
      </c>
      <c r="BW105" s="202">
        <v>347</v>
      </c>
      <c r="BX105" s="202">
        <v>349</v>
      </c>
      <c r="BY105" s="196">
        <v>53.139356814701401</v>
      </c>
      <c r="BZ105" s="196">
        <v>151.30168453292501</v>
      </c>
      <c r="CA105" s="202">
        <v>2</v>
      </c>
      <c r="CB105" s="202">
        <v>988</v>
      </c>
      <c r="CC105" s="202">
        <v>990</v>
      </c>
      <c r="CD105" s="202">
        <v>659</v>
      </c>
      <c r="CE105" s="202">
        <v>0</v>
      </c>
      <c r="CF105" s="202">
        <v>638</v>
      </c>
      <c r="CG105" s="202">
        <v>638</v>
      </c>
      <c r="CH105" s="196">
        <v>96.813353566009098</v>
      </c>
      <c r="CI105" s="202">
        <v>2</v>
      </c>
      <c r="CJ105" s="202">
        <v>345</v>
      </c>
      <c r="CK105" s="202">
        <v>347</v>
      </c>
      <c r="CL105" s="200">
        <v>52.352048558421799</v>
      </c>
      <c r="CM105" s="196">
        <v>149.16540212443101</v>
      </c>
      <c r="CN105" s="202">
        <v>2</v>
      </c>
      <c r="CO105" s="202">
        <v>983</v>
      </c>
      <c r="CP105" s="202">
        <v>985</v>
      </c>
      <c r="CQ105" s="12">
        <v>659</v>
      </c>
      <c r="CR105" s="12">
        <v>0</v>
      </c>
      <c r="CS105" s="12">
        <v>649</v>
      </c>
      <c r="CT105" s="12">
        <v>649</v>
      </c>
      <c r="CU105" s="196">
        <v>98.482549317147203</v>
      </c>
      <c r="CV105" s="12">
        <v>0</v>
      </c>
      <c r="CW105" s="12">
        <v>347</v>
      </c>
      <c r="CX105" s="12">
        <v>347</v>
      </c>
      <c r="CY105" s="200">
        <v>52.655538694992401</v>
      </c>
      <c r="CZ105" s="196">
        <v>151.13808801214</v>
      </c>
      <c r="DA105" s="201">
        <v>0</v>
      </c>
      <c r="DB105" s="201">
        <v>996</v>
      </c>
      <c r="DC105" s="12">
        <v>996</v>
      </c>
      <c r="DD105" s="12">
        <v>663</v>
      </c>
      <c r="DE105" s="12">
        <v>0</v>
      </c>
      <c r="DF105" s="12">
        <v>650</v>
      </c>
      <c r="DG105" s="12">
        <v>650</v>
      </c>
      <c r="DH105" s="196">
        <v>98.039215686274503</v>
      </c>
      <c r="DI105" s="12">
        <v>0</v>
      </c>
      <c r="DJ105" s="12">
        <v>356</v>
      </c>
      <c r="DK105" s="12">
        <v>356</v>
      </c>
      <c r="DL105" s="200">
        <v>53.6953242835596</v>
      </c>
      <c r="DM105" s="196">
        <v>151.734539969834</v>
      </c>
      <c r="DN105" s="201">
        <v>0</v>
      </c>
      <c r="DO105" s="201">
        <v>1006</v>
      </c>
      <c r="DP105" s="12">
        <v>1006</v>
      </c>
      <c r="DQ105" s="12">
        <v>663</v>
      </c>
      <c r="DR105" s="12">
        <v>0</v>
      </c>
      <c r="DS105" s="12">
        <v>653</v>
      </c>
      <c r="DT105" s="12">
        <v>653</v>
      </c>
      <c r="DU105" s="196">
        <v>98.491704374057306</v>
      </c>
      <c r="DV105" s="12">
        <v>0</v>
      </c>
      <c r="DW105" s="12">
        <v>347</v>
      </c>
      <c r="DX105" s="12">
        <v>347</v>
      </c>
      <c r="DY105" s="200">
        <v>52.337858220211203</v>
      </c>
      <c r="DZ105" s="196">
        <v>150.829562594268</v>
      </c>
      <c r="EA105" s="201">
        <v>0</v>
      </c>
      <c r="EB105" s="201">
        <v>1000</v>
      </c>
      <c r="EC105" s="12">
        <v>1000</v>
      </c>
      <c r="ED105" s="12">
        <v>668</v>
      </c>
      <c r="EE105" s="12">
        <v>0</v>
      </c>
      <c r="EF105" s="12">
        <v>659</v>
      </c>
      <c r="EG105" s="12">
        <v>659</v>
      </c>
      <c r="EH105" s="196">
        <v>98.652694610778397</v>
      </c>
      <c r="EI105" s="12">
        <v>0</v>
      </c>
      <c r="EJ105" s="12">
        <v>339</v>
      </c>
      <c r="EK105" s="12">
        <v>339</v>
      </c>
      <c r="EL105" s="200">
        <v>50.748502994012</v>
      </c>
      <c r="EM105" s="196">
        <v>149.40119760479001</v>
      </c>
      <c r="EN105" s="201">
        <v>0</v>
      </c>
      <c r="EO105" s="201">
        <v>998</v>
      </c>
      <c r="EP105" s="12">
        <v>998</v>
      </c>
      <c r="EQ105" s="219">
        <v>668</v>
      </c>
      <c r="ER105" s="12">
        <v>0</v>
      </c>
      <c r="ES105" s="12">
        <v>674</v>
      </c>
      <c r="ET105" s="12">
        <v>674</v>
      </c>
      <c r="EU105" s="196">
        <v>100.898203592814</v>
      </c>
      <c r="EV105" s="12">
        <v>0</v>
      </c>
      <c r="EW105" s="12">
        <v>336</v>
      </c>
      <c r="EX105" s="12">
        <v>336</v>
      </c>
      <c r="EY105" s="200">
        <v>50.299401197604801</v>
      </c>
      <c r="EZ105" s="196">
        <v>151.19760479041901</v>
      </c>
      <c r="FA105" s="201">
        <v>0</v>
      </c>
      <c r="FB105" s="201">
        <v>1010</v>
      </c>
      <c r="FC105" s="12">
        <v>1010</v>
      </c>
      <c r="FD105" s="219">
        <v>668</v>
      </c>
      <c r="FE105" s="12">
        <v>0</v>
      </c>
      <c r="FF105" s="12">
        <v>680</v>
      </c>
      <c r="FG105" s="12">
        <v>680</v>
      </c>
      <c r="FH105" s="196">
        <v>101.79640718562899</v>
      </c>
      <c r="FI105" s="12">
        <v>0</v>
      </c>
      <c r="FJ105" s="12">
        <v>331</v>
      </c>
      <c r="FK105" s="12">
        <v>331</v>
      </c>
      <c r="FL105" s="200">
        <v>49.550898203592801</v>
      </c>
      <c r="FM105" s="196">
        <v>151.34730538922199</v>
      </c>
      <c r="FN105" s="201">
        <v>0</v>
      </c>
      <c r="FO105" s="201">
        <v>1011</v>
      </c>
      <c r="FP105" s="12">
        <v>1011</v>
      </c>
      <c r="FQ105" s="219">
        <v>668</v>
      </c>
      <c r="FR105" s="12">
        <v>0</v>
      </c>
      <c r="FS105" s="12">
        <v>690</v>
      </c>
      <c r="FT105" s="12">
        <v>690</v>
      </c>
      <c r="FU105" s="196">
        <v>103.29341317365299</v>
      </c>
      <c r="FV105" s="12">
        <v>0</v>
      </c>
      <c r="FW105" s="12">
        <v>320</v>
      </c>
      <c r="FX105" s="12">
        <v>320</v>
      </c>
      <c r="FY105" s="200">
        <v>47.904191616766497</v>
      </c>
      <c r="FZ105" s="196">
        <v>151.19760479041901</v>
      </c>
      <c r="GA105" s="201">
        <v>0</v>
      </c>
      <c r="GB105" s="201">
        <v>1010</v>
      </c>
      <c r="GC105" s="12">
        <v>1010</v>
      </c>
      <c r="GD105" s="219">
        <v>668</v>
      </c>
      <c r="GE105" s="12">
        <v>0</v>
      </c>
      <c r="GF105" s="12">
        <v>693</v>
      </c>
      <c r="GG105" s="12">
        <v>693</v>
      </c>
      <c r="GH105" s="196">
        <v>103.74251497006</v>
      </c>
      <c r="GI105" s="12">
        <v>0</v>
      </c>
      <c r="GJ105" s="12">
        <v>312</v>
      </c>
      <c r="GK105" s="12">
        <v>312</v>
      </c>
      <c r="GL105" s="200">
        <v>46.706586826347298</v>
      </c>
      <c r="GM105" s="196">
        <v>150.44910179640701</v>
      </c>
      <c r="GN105" s="201">
        <v>0</v>
      </c>
      <c r="GO105" s="201">
        <v>1005</v>
      </c>
      <c r="GP105" s="12">
        <v>1005</v>
      </c>
      <c r="GQ105" s="219">
        <v>668</v>
      </c>
      <c r="GR105" s="12">
        <v>0</v>
      </c>
      <c r="GS105" s="12">
        <v>695</v>
      </c>
      <c r="GT105" s="12">
        <v>695</v>
      </c>
      <c r="GU105" s="196">
        <v>104.04191616766499</v>
      </c>
      <c r="GV105" s="12">
        <v>0</v>
      </c>
      <c r="GW105" s="12">
        <v>323</v>
      </c>
      <c r="GX105" s="12">
        <v>323</v>
      </c>
      <c r="GY105" s="200">
        <v>48.353293413173702</v>
      </c>
      <c r="GZ105" s="196">
        <v>152.39520958083801</v>
      </c>
      <c r="HA105" s="201">
        <v>0</v>
      </c>
      <c r="HB105" s="201">
        <v>1018</v>
      </c>
      <c r="HC105" s="12">
        <v>1018</v>
      </c>
      <c r="HD105" s="12">
        <v>668</v>
      </c>
      <c r="HE105" s="12">
        <v>0</v>
      </c>
      <c r="HF105" s="12">
        <v>699</v>
      </c>
      <c r="HG105" s="12">
        <v>699</v>
      </c>
      <c r="HH105" s="12">
        <v>104.640718562874</v>
      </c>
      <c r="HI105" s="12">
        <v>0</v>
      </c>
      <c r="HJ105" s="12">
        <v>327</v>
      </c>
      <c r="HK105" s="12">
        <v>327</v>
      </c>
      <c r="HL105" s="12">
        <v>48.952095808383199</v>
      </c>
      <c r="HM105" s="12">
        <v>153.59281437125799</v>
      </c>
      <c r="HN105" s="12">
        <v>0</v>
      </c>
      <c r="HO105" s="12">
        <v>1026</v>
      </c>
      <c r="HP105" s="12">
        <v>1026</v>
      </c>
      <c r="HQ105" s="229">
        <v>668</v>
      </c>
      <c r="HR105" s="12">
        <v>0</v>
      </c>
      <c r="HS105" s="12">
        <v>696</v>
      </c>
      <c r="HT105" s="12">
        <v>696</v>
      </c>
      <c r="HU105" s="196">
        <v>104.19161676646701</v>
      </c>
      <c r="HV105" s="12">
        <v>0</v>
      </c>
      <c r="HW105" s="12">
        <v>337</v>
      </c>
      <c r="HX105" s="12">
        <v>337</v>
      </c>
      <c r="HY105" s="200">
        <v>50.449101796407199</v>
      </c>
      <c r="HZ105" s="196">
        <v>154.64071856287401</v>
      </c>
      <c r="IA105" s="201">
        <v>0</v>
      </c>
      <c r="IB105" s="201">
        <v>1033</v>
      </c>
      <c r="IC105" s="12">
        <v>1033</v>
      </c>
    </row>
    <row r="106" spans="1:237">
      <c r="A106" s="10">
        <v>34</v>
      </c>
      <c r="B106" s="14" t="s">
        <v>198</v>
      </c>
      <c r="C106" s="10">
        <v>34</v>
      </c>
      <c r="D106" s="18">
        <v>373</v>
      </c>
      <c r="E106" s="12">
        <v>0</v>
      </c>
      <c r="F106" s="12">
        <v>398</v>
      </c>
      <c r="G106" s="12">
        <v>398</v>
      </c>
      <c r="H106" s="196">
        <v>106.702412868633</v>
      </c>
      <c r="I106" s="12">
        <v>0</v>
      </c>
      <c r="J106" s="12">
        <v>70</v>
      </c>
      <c r="K106" s="12">
        <v>70</v>
      </c>
      <c r="L106" s="200">
        <v>18.7667560321716</v>
      </c>
      <c r="M106" s="196">
        <v>125.46916890080399</v>
      </c>
      <c r="N106" s="201">
        <v>0</v>
      </c>
      <c r="O106" s="201">
        <v>468</v>
      </c>
      <c r="P106" s="202">
        <v>468</v>
      </c>
      <c r="Q106" s="202">
        <v>373</v>
      </c>
      <c r="R106" s="202">
        <v>0</v>
      </c>
      <c r="S106" s="202">
        <v>401</v>
      </c>
      <c r="T106" s="202">
        <v>401</v>
      </c>
      <c r="U106" s="206">
        <v>107.506702412869</v>
      </c>
      <c r="V106" s="202">
        <v>0</v>
      </c>
      <c r="W106" s="202">
        <v>64</v>
      </c>
      <c r="X106" s="202">
        <v>64</v>
      </c>
      <c r="Y106" s="206">
        <v>17.158176943699701</v>
      </c>
      <c r="Z106" s="206">
        <v>124.66487935656799</v>
      </c>
      <c r="AA106" s="202">
        <v>0</v>
      </c>
      <c r="AB106" s="202">
        <v>465</v>
      </c>
      <c r="AC106" s="202">
        <v>465</v>
      </c>
      <c r="AD106" s="202">
        <v>373</v>
      </c>
      <c r="AE106" s="202">
        <v>0</v>
      </c>
      <c r="AF106" s="202">
        <v>403</v>
      </c>
      <c r="AG106" s="202">
        <v>403</v>
      </c>
      <c r="AH106" s="196">
        <v>108.042895442359</v>
      </c>
      <c r="AI106" s="202">
        <v>0</v>
      </c>
      <c r="AJ106" s="202">
        <v>61</v>
      </c>
      <c r="AK106" s="202">
        <v>61</v>
      </c>
      <c r="AL106" s="196">
        <v>16.353887399463801</v>
      </c>
      <c r="AM106" s="196">
        <v>124.396782841823</v>
      </c>
      <c r="AN106" s="202">
        <v>0</v>
      </c>
      <c r="AO106" s="202">
        <v>464</v>
      </c>
      <c r="AP106" s="202">
        <v>464</v>
      </c>
      <c r="AQ106" s="202">
        <v>373</v>
      </c>
      <c r="AR106" s="202">
        <v>0</v>
      </c>
      <c r="AS106" s="202">
        <v>406</v>
      </c>
      <c r="AT106" s="202">
        <v>406</v>
      </c>
      <c r="AU106" s="196">
        <v>108.847184986595</v>
      </c>
      <c r="AV106" s="202">
        <v>0</v>
      </c>
      <c r="AW106" s="202">
        <v>61</v>
      </c>
      <c r="AX106" s="202">
        <v>61</v>
      </c>
      <c r="AY106" s="196">
        <v>16.353887399463801</v>
      </c>
      <c r="AZ106" s="196">
        <v>125.201072386059</v>
      </c>
      <c r="BA106" s="202">
        <v>0</v>
      </c>
      <c r="BB106" s="202">
        <v>467</v>
      </c>
      <c r="BC106" s="202">
        <v>467</v>
      </c>
      <c r="BD106" s="202">
        <v>373</v>
      </c>
      <c r="BE106" s="202">
        <v>0</v>
      </c>
      <c r="BF106" s="202">
        <v>409</v>
      </c>
      <c r="BG106" s="202">
        <v>409</v>
      </c>
      <c r="BH106" s="206">
        <v>109.651474530831</v>
      </c>
      <c r="BI106" s="202">
        <v>0</v>
      </c>
      <c r="BJ106" s="202">
        <v>65</v>
      </c>
      <c r="BK106" s="202">
        <v>65</v>
      </c>
      <c r="BL106" s="206">
        <v>17.426273458444999</v>
      </c>
      <c r="BM106" s="206">
        <v>127.07774798927601</v>
      </c>
      <c r="BN106" s="202">
        <v>0</v>
      </c>
      <c r="BO106" s="202">
        <v>474</v>
      </c>
      <c r="BP106" s="202">
        <v>474</v>
      </c>
      <c r="BQ106" s="202">
        <v>373</v>
      </c>
      <c r="BR106" s="202">
        <v>0</v>
      </c>
      <c r="BS106" s="202">
        <v>409</v>
      </c>
      <c r="BT106" s="202">
        <v>409</v>
      </c>
      <c r="BU106" s="196">
        <v>109.651474530831</v>
      </c>
      <c r="BV106" s="202">
        <v>0</v>
      </c>
      <c r="BW106" s="202">
        <v>58</v>
      </c>
      <c r="BX106" s="202">
        <v>58</v>
      </c>
      <c r="BY106" s="196">
        <v>15.5495978552279</v>
      </c>
      <c r="BZ106" s="196">
        <v>125.201072386059</v>
      </c>
      <c r="CA106" s="202">
        <v>0</v>
      </c>
      <c r="CB106" s="202">
        <v>467</v>
      </c>
      <c r="CC106" s="202">
        <v>467</v>
      </c>
      <c r="CD106" s="202">
        <v>385</v>
      </c>
      <c r="CE106" s="202">
        <v>0</v>
      </c>
      <c r="CF106" s="202">
        <v>416</v>
      </c>
      <c r="CG106" s="202">
        <v>416</v>
      </c>
      <c r="CH106" s="196">
        <v>108.051948051948</v>
      </c>
      <c r="CI106" s="202">
        <v>0</v>
      </c>
      <c r="CJ106" s="202">
        <v>55</v>
      </c>
      <c r="CK106" s="202">
        <v>55</v>
      </c>
      <c r="CL106" s="200">
        <v>14.285714285714301</v>
      </c>
      <c r="CM106" s="196">
        <v>122.337662337662</v>
      </c>
      <c r="CN106" s="202">
        <v>0</v>
      </c>
      <c r="CO106" s="202">
        <v>471</v>
      </c>
      <c r="CP106" s="202">
        <v>471</v>
      </c>
      <c r="CQ106" s="12">
        <v>385</v>
      </c>
      <c r="CR106" s="12">
        <v>0</v>
      </c>
      <c r="CS106" s="12">
        <v>430</v>
      </c>
      <c r="CT106" s="12">
        <v>430</v>
      </c>
      <c r="CU106" s="196">
        <v>111.688311688312</v>
      </c>
      <c r="CV106" s="12">
        <v>0</v>
      </c>
      <c r="CW106" s="12">
        <v>55</v>
      </c>
      <c r="CX106" s="12">
        <v>55</v>
      </c>
      <c r="CY106" s="200">
        <v>14.285714285714301</v>
      </c>
      <c r="CZ106" s="196">
        <v>125.97402597402601</v>
      </c>
      <c r="DA106" s="201">
        <v>0</v>
      </c>
      <c r="DB106" s="201">
        <v>485</v>
      </c>
      <c r="DC106" s="12">
        <v>485</v>
      </c>
      <c r="DD106" s="12">
        <v>389</v>
      </c>
      <c r="DE106" s="12">
        <v>0</v>
      </c>
      <c r="DF106" s="12">
        <v>432</v>
      </c>
      <c r="DG106" s="12">
        <v>432</v>
      </c>
      <c r="DH106" s="196">
        <v>111.053984575835</v>
      </c>
      <c r="DI106" s="12">
        <v>0</v>
      </c>
      <c r="DJ106" s="12">
        <v>54</v>
      </c>
      <c r="DK106" s="12">
        <v>54</v>
      </c>
      <c r="DL106" s="200">
        <v>13.8817480719794</v>
      </c>
      <c r="DM106" s="196">
        <v>124.935732647815</v>
      </c>
      <c r="DN106" s="201">
        <v>0</v>
      </c>
      <c r="DO106" s="201">
        <v>486</v>
      </c>
      <c r="DP106" s="12">
        <v>486</v>
      </c>
      <c r="DQ106" s="12">
        <v>389</v>
      </c>
      <c r="DR106" s="12">
        <v>0</v>
      </c>
      <c r="DS106" s="12">
        <v>426</v>
      </c>
      <c r="DT106" s="12">
        <v>426</v>
      </c>
      <c r="DU106" s="196">
        <v>109.511568123393</v>
      </c>
      <c r="DV106" s="12">
        <v>0</v>
      </c>
      <c r="DW106" s="12">
        <v>59</v>
      </c>
      <c r="DX106" s="12">
        <v>59</v>
      </c>
      <c r="DY106" s="200">
        <v>15.1670951156812</v>
      </c>
      <c r="DZ106" s="196">
        <v>124.67866323907499</v>
      </c>
      <c r="EA106" s="201">
        <v>0</v>
      </c>
      <c r="EB106" s="201">
        <v>485</v>
      </c>
      <c r="EC106" s="12">
        <v>485</v>
      </c>
      <c r="ED106" s="12">
        <v>407</v>
      </c>
      <c r="EE106" s="12">
        <v>0</v>
      </c>
      <c r="EF106" s="12">
        <v>429</v>
      </c>
      <c r="EG106" s="12">
        <v>429</v>
      </c>
      <c r="EH106" s="196">
        <v>105.40540540540501</v>
      </c>
      <c r="EI106" s="12">
        <v>0</v>
      </c>
      <c r="EJ106" s="12">
        <v>57</v>
      </c>
      <c r="EK106" s="12">
        <v>57</v>
      </c>
      <c r="EL106" s="200">
        <v>14.004914004913999</v>
      </c>
      <c r="EM106" s="196">
        <v>119.410319410319</v>
      </c>
      <c r="EN106" s="201">
        <v>0</v>
      </c>
      <c r="EO106" s="201">
        <v>486</v>
      </c>
      <c r="EP106" s="12">
        <v>486</v>
      </c>
      <c r="EQ106" s="219">
        <v>407</v>
      </c>
      <c r="ER106" s="12">
        <v>0</v>
      </c>
      <c r="ES106" s="12">
        <v>439</v>
      </c>
      <c r="ET106" s="12">
        <v>439</v>
      </c>
      <c r="EU106" s="196">
        <v>107.86240786240801</v>
      </c>
      <c r="EV106" s="12">
        <v>0</v>
      </c>
      <c r="EW106" s="12">
        <v>56</v>
      </c>
      <c r="EX106" s="12">
        <v>56</v>
      </c>
      <c r="EY106" s="200">
        <v>13.7592137592138</v>
      </c>
      <c r="EZ106" s="196">
        <v>121.621621621622</v>
      </c>
      <c r="FA106" s="201">
        <v>0</v>
      </c>
      <c r="FB106" s="201">
        <v>495</v>
      </c>
      <c r="FC106" s="12">
        <v>495</v>
      </c>
      <c r="FD106" s="219">
        <v>407</v>
      </c>
      <c r="FE106" s="12">
        <v>0</v>
      </c>
      <c r="FF106" s="12">
        <v>448</v>
      </c>
      <c r="FG106" s="12">
        <v>448</v>
      </c>
      <c r="FH106" s="196">
        <v>110.07371007371</v>
      </c>
      <c r="FI106" s="12">
        <v>0</v>
      </c>
      <c r="FJ106" s="12">
        <v>58</v>
      </c>
      <c r="FK106" s="12">
        <v>58</v>
      </c>
      <c r="FL106" s="200">
        <v>14.2506142506143</v>
      </c>
      <c r="FM106" s="196">
        <v>124.324324324324</v>
      </c>
      <c r="FN106" s="201">
        <v>0</v>
      </c>
      <c r="FO106" s="201">
        <v>506</v>
      </c>
      <c r="FP106" s="12">
        <v>506</v>
      </c>
      <c r="FQ106" s="219">
        <v>407</v>
      </c>
      <c r="FR106" s="12">
        <v>0</v>
      </c>
      <c r="FS106" s="12">
        <v>446</v>
      </c>
      <c r="FT106" s="12">
        <v>446</v>
      </c>
      <c r="FU106" s="196">
        <v>109.58230958231</v>
      </c>
      <c r="FV106" s="12">
        <v>0</v>
      </c>
      <c r="FW106" s="12">
        <v>58</v>
      </c>
      <c r="FX106" s="12">
        <v>58</v>
      </c>
      <c r="FY106" s="200">
        <v>14.2506142506143</v>
      </c>
      <c r="FZ106" s="196">
        <v>123.832923832924</v>
      </c>
      <c r="GA106" s="201">
        <v>0</v>
      </c>
      <c r="GB106" s="201">
        <v>504</v>
      </c>
      <c r="GC106" s="12">
        <v>504</v>
      </c>
      <c r="GD106" s="219">
        <v>407</v>
      </c>
      <c r="GE106" s="12">
        <v>0</v>
      </c>
      <c r="GF106" s="12">
        <v>445</v>
      </c>
      <c r="GG106" s="12">
        <v>445</v>
      </c>
      <c r="GH106" s="196">
        <v>109.336609336609</v>
      </c>
      <c r="GI106" s="12">
        <v>0</v>
      </c>
      <c r="GJ106" s="12">
        <v>65</v>
      </c>
      <c r="GK106" s="12">
        <v>65</v>
      </c>
      <c r="GL106" s="200">
        <v>15.970515970516001</v>
      </c>
      <c r="GM106" s="196">
        <v>125.30712530712501</v>
      </c>
      <c r="GN106" s="201">
        <v>0</v>
      </c>
      <c r="GO106" s="201">
        <v>510</v>
      </c>
      <c r="GP106" s="12">
        <v>510</v>
      </c>
      <c r="GQ106" s="219">
        <v>407</v>
      </c>
      <c r="GR106" s="12">
        <v>0</v>
      </c>
      <c r="GS106" s="12">
        <v>448</v>
      </c>
      <c r="GT106" s="12">
        <v>448</v>
      </c>
      <c r="GU106" s="196">
        <v>110.07371007371</v>
      </c>
      <c r="GV106" s="12">
        <v>0</v>
      </c>
      <c r="GW106" s="12">
        <v>55</v>
      </c>
      <c r="GX106" s="12">
        <v>55</v>
      </c>
      <c r="GY106" s="200">
        <v>13.5135135135135</v>
      </c>
      <c r="GZ106" s="196">
        <v>123.587223587224</v>
      </c>
      <c r="HA106" s="201">
        <v>0</v>
      </c>
      <c r="HB106" s="201">
        <v>503</v>
      </c>
      <c r="HC106" s="12">
        <v>503</v>
      </c>
      <c r="HD106" s="12">
        <v>407</v>
      </c>
      <c r="HE106" s="12">
        <v>0</v>
      </c>
      <c r="HF106" s="12">
        <v>451</v>
      </c>
      <c r="HG106" s="12">
        <v>451</v>
      </c>
      <c r="HH106" s="12">
        <v>110.81081081081101</v>
      </c>
      <c r="HI106" s="12">
        <v>0</v>
      </c>
      <c r="HJ106" s="12">
        <v>54</v>
      </c>
      <c r="HK106" s="12">
        <v>54</v>
      </c>
      <c r="HL106" s="12">
        <v>13.267813267813301</v>
      </c>
      <c r="HM106" s="12">
        <v>124.078624078624</v>
      </c>
      <c r="HN106" s="12">
        <v>0</v>
      </c>
      <c r="HO106" s="12">
        <v>505</v>
      </c>
      <c r="HP106" s="12">
        <v>505</v>
      </c>
      <c r="HQ106" s="229">
        <v>407</v>
      </c>
      <c r="HR106" s="12">
        <v>0</v>
      </c>
      <c r="HS106" s="12">
        <v>457</v>
      </c>
      <c r="HT106" s="12">
        <v>457</v>
      </c>
      <c r="HU106" s="196">
        <v>112.285012285012</v>
      </c>
      <c r="HV106" s="12">
        <v>0</v>
      </c>
      <c r="HW106" s="12">
        <v>52</v>
      </c>
      <c r="HX106" s="12">
        <v>52</v>
      </c>
      <c r="HY106" s="200">
        <v>12.776412776412799</v>
      </c>
      <c r="HZ106" s="196">
        <v>125.061425061425</v>
      </c>
      <c r="IA106" s="201">
        <v>0</v>
      </c>
      <c r="IB106" s="201">
        <v>509</v>
      </c>
      <c r="IC106" s="12">
        <v>509</v>
      </c>
    </row>
    <row r="107" spans="1:237">
      <c r="A107" s="10">
        <v>36</v>
      </c>
      <c r="B107" s="14" t="s">
        <v>199</v>
      </c>
      <c r="C107" s="10">
        <v>36</v>
      </c>
      <c r="D107" s="18">
        <v>165</v>
      </c>
      <c r="E107" s="12">
        <v>0</v>
      </c>
      <c r="F107" s="12">
        <v>66</v>
      </c>
      <c r="G107" s="12">
        <v>66</v>
      </c>
      <c r="H107" s="196">
        <v>40</v>
      </c>
      <c r="I107" s="12">
        <v>0</v>
      </c>
      <c r="J107" s="12">
        <v>23</v>
      </c>
      <c r="K107" s="12">
        <v>23</v>
      </c>
      <c r="L107" s="200">
        <v>13.9393939393939</v>
      </c>
      <c r="M107" s="196">
        <v>53.939393939393902</v>
      </c>
      <c r="N107" s="201">
        <v>0</v>
      </c>
      <c r="O107" s="201">
        <v>89</v>
      </c>
      <c r="P107" s="202">
        <v>89</v>
      </c>
      <c r="Q107" s="202">
        <v>165</v>
      </c>
      <c r="R107" s="202">
        <v>0</v>
      </c>
      <c r="S107" s="202">
        <v>66</v>
      </c>
      <c r="T107" s="202">
        <v>66</v>
      </c>
      <c r="U107" s="206">
        <v>40</v>
      </c>
      <c r="V107" s="202">
        <v>1</v>
      </c>
      <c r="W107" s="202">
        <v>26</v>
      </c>
      <c r="X107" s="202">
        <v>27</v>
      </c>
      <c r="Y107" s="206">
        <v>15.7575757575758</v>
      </c>
      <c r="Z107" s="206">
        <v>55.7575757575758</v>
      </c>
      <c r="AA107" s="202">
        <v>1</v>
      </c>
      <c r="AB107" s="202">
        <v>92</v>
      </c>
      <c r="AC107" s="202">
        <v>93</v>
      </c>
      <c r="AD107" s="202">
        <v>165</v>
      </c>
      <c r="AE107" s="202">
        <v>0</v>
      </c>
      <c r="AF107" s="202">
        <v>66</v>
      </c>
      <c r="AG107" s="202">
        <v>66</v>
      </c>
      <c r="AH107" s="196">
        <v>40</v>
      </c>
      <c r="AI107" s="202">
        <v>0</v>
      </c>
      <c r="AJ107" s="202">
        <v>25</v>
      </c>
      <c r="AK107" s="202">
        <v>25</v>
      </c>
      <c r="AL107" s="196">
        <v>15.1515151515152</v>
      </c>
      <c r="AM107" s="196">
        <v>55.151515151515099</v>
      </c>
      <c r="AN107" s="202">
        <v>0</v>
      </c>
      <c r="AO107" s="202">
        <v>91</v>
      </c>
      <c r="AP107" s="202">
        <v>91</v>
      </c>
      <c r="AQ107" s="202">
        <v>165</v>
      </c>
      <c r="AR107" s="202">
        <v>0</v>
      </c>
      <c r="AS107" s="202">
        <v>67</v>
      </c>
      <c r="AT107" s="202">
        <v>67</v>
      </c>
      <c r="AU107" s="196">
        <v>40.606060606060602</v>
      </c>
      <c r="AV107" s="202">
        <v>0</v>
      </c>
      <c r="AW107" s="202">
        <v>26</v>
      </c>
      <c r="AX107" s="202">
        <v>26</v>
      </c>
      <c r="AY107" s="196">
        <v>15.7575757575758</v>
      </c>
      <c r="AZ107" s="196">
        <v>56.363636363636402</v>
      </c>
      <c r="BA107" s="202">
        <v>0</v>
      </c>
      <c r="BB107" s="202">
        <v>93</v>
      </c>
      <c r="BC107" s="202">
        <v>93</v>
      </c>
      <c r="BD107" s="202">
        <v>165</v>
      </c>
      <c r="BE107" s="202">
        <v>0</v>
      </c>
      <c r="BF107" s="202">
        <v>71</v>
      </c>
      <c r="BG107" s="202">
        <v>71</v>
      </c>
      <c r="BH107" s="206">
        <v>43.030303030303003</v>
      </c>
      <c r="BI107" s="202">
        <v>0</v>
      </c>
      <c r="BJ107" s="202">
        <v>24</v>
      </c>
      <c r="BK107" s="202">
        <v>24</v>
      </c>
      <c r="BL107" s="206">
        <v>14.545454545454501</v>
      </c>
      <c r="BM107" s="206">
        <v>57.575757575757599</v>
      </c>
      <c r="BN107" s="202">
        <v>0</v>
      </c>
      <c r="BO107" s="202">
        <v>95</v>
      </c>
      <c r="BP107" s="202">
        <v>95</v>
      </c>
      <c r="BQ107" s="202">
        <v>165</v>
      </c>
      <c r="BR107" s="202">
        <v>0</v>
      </c>
      <c r="BS107" s="202">
        <v>70</v>
      </c>
      <c r="BT107" s="202">
        <v>70</v>
      </c>
      <c r="BU107" s="196">
        <v>42.424242424242401</v>
      </c>
      <c r="BV107" s="202">
        <v>0</v>
      </c>
      <c r="BW107" s="202">
        <v>25</v>
      </c>
      <c r="BX107" s="202">
        <v>25</v>
      </c>
      <c r="BY107" s="196">
        <v>15.1515151515152</v>
      </c>
      <c r="BZ107" s="196">
        <v>57.575757575757599</v>
      </c>
      <c r="CA107" s="202">
        <v>0</v>
      </c>
      <c r="CB107" s="202">
        <v>95</v>
      </c>
      <c r="CC107" s="202">
        <v>95</v>
      </c>
      <c r="CD107" s="202">
        <v>150</v>
      </c>
      <c r="CE107" s="202">
        <v>0</v>
      </c>
      <c r="CF107" s="202">
        <v>70</v>
      </c>
      <c r="CG107" s="202">
        <v>70</v>
      </c>
      <c r="CH107" s="196">
        <v>46.6666666666667</v>
      </c>
      <c r="CI107" s="202">
        <v>0</v>
      </c>
      <c r="CJ107" s="202">
        <v>25</v>
      </c>
      <c r="CK107" s="202">
        <v>25</v>
      </c>
      <c r="CL107" s="200">
        <v>16.6666666666667</v>
      </c>
      <c r="CM107" s="196">
        <v>63.3333333333333</v>
      </c>
      <c r="CN107" s="202">
        <v>0</v>
      </c>
      <c r="CO107" s="202">
        <v>95</v>
      </c>
      <c r="CP107" s="202">
        <v>95</v>
      </c>
      <c r="CQ107" s="12">
        <v>150</v>
      </c>
      <c r="CR107" s="12">
        <v>0</v>
      </c>
      <c r="CS107" s="12">
        <v>69</v>
      </c>
      <c r="CT107" s="12">
        <v>69</v>
      </c>
      <c r="CU107" s="196">
        <v>46</v>
      </c>
      <c r="CV107" s="12">
        <v>0</v>
      </c>
      <c r="CW107" s="12">
        <v>23</v>
      </c>
      <c r="CX107" s="12">
        <v>23</v>
      </c>
      <c r="CY107" s="200">
        <v>15.3333333333333</v>
      </c>
      <c r="CZ107" s="196">
        <v>61.3333333333333</v>
      </c>
      <c r="DA107" s="201">
        <v>0</v>
      </c>
      <c r="DB107" s="201">
        <v>92</v>
      </c>
      <c r="DC107" s="12">
        <v>92</v>
      </c>
      <c r="DD107" s="12">
        <v>150</v>
      </c>
      <c r="DE107" s="12">
        <v>0</v>
      </c>
      <c r="DF107" s="12">
        <v>70</v>
      </c>
      <c r="DG107" s="12">
        <v>70</v>
      </c>
      <c r="DH107" s="196">
        <v>46.6666666666667</v>
      </c>
      <c r="DI107" s="12">
        <v>0</v>
      </c>
      <c r="DJ107" s="12">
        <v>27</v>
      </c>
      <c r="DK107" s="12">
        <v>27</v>
      </c>
      <c r="DL107" s="200">
        <v>18</v>
      </c>
      <c r="DM107" s="196">
        <v>64.6666666666667</v>
      </c>
      <c r="DN107" s="201">
        <v>0</v>
      </c>
      <c r="DO107" s="201">
        <v>97</v>
      </c>
      <c r="DP107" s="12">
        <v>97</v>
      </c>
      <c r="DQ107" s="12">
        <v>150</v>
      </c>
      <c r="DR107" s="12">
        <v>0</v>
      </c>
      <c r="DS107" s="12">
        <v>66</v>
      </c>
      <c r="DT107" s="12">
        <v>66</v>
      </c>
      <c r="DU107" s="196">
        <v>44</v>
      </c>
      <c r="DV107" s="12">
        <v>0</v>
      </c>
      <c r="DW107" s="12">
        <v>27</v>
      </c>
      <c r="DX107" s="12">
        <v>27</v>
      </c>
      <c r="DY107" s="200">
        <v>18</v>
      </c>
      <c r="DZ107" s="196">
        <v>62</v>
      </c>
      <c r="EA107" s="201">
        <v>0</v>
      </c>
      <c r="EB107" s="201">
        <v>93</v>
      </c>
      <c r="EC107" s="12">
        <v>93</v>
      </c>
      <c r="ED107" s="12">
        <v>154</v>
      </c>
      <c r="EE107" s="12">
        <v>0</v>
      </c>
      <c r="EF107" s="12">
        <v>67</v>
      </c>
      <c r="EG107" s="12">
        <v>67</v>
      </c>
      <c r="EH107" s="196">
        <v>43.506493506493499</v>
      </c>
      <c r="EI107" s="12">
        <v>0</v>
      </c>
      <c r="EJ107" s="12">
        <v>27</v>
      </c>
      <c r="EK107" s="12">
        <v>27</v>
      </c>
      <c r="EL107" s="200">
        <v>17.5324675324675</v>
      </c>
      <c r="EM107" s="196">
        <v>61.038961038960998</v>
      </c>
      <c r="EN107" s="201">
        <v>0</v>
      </c>
      <c r="EO107" s="201">
        <v>94</v>
      </c>
      <c r="EP107" s="12">
        <v>94</v>
      </c>
      <c r="EQ107" s="219">
        <v>154</v>
      </c>
      <c r="ER107" s="12">
        <v>0</v>
      </c>
      <c r="ES107" s="12">
        <v>74</v>
      </c>
      <c r="ET107" s="12">
        <v>74</v>
      </c>
      <c r="EU107" s="196">
        <v>48.051948051948102</v>
      </c>
      <c r="EV107" s="12">
        <v>0</v>
      </c>
      <c r="EW107" s="12">
        <v>26</v>
      </c>
      <c r="EX107" s="12">
        <v>26</v>
      </c>
      <c r="EY107" s="200">
        <v>16.883116883116902</v>
      </c>
      <c r="EZ107" s="196">
        <v>64.935064935064901</v>
      </c>
      <c r="FA107" s="201">
        <v>0</v>
      </c>
      <c r="FB107" s="201">
        <v>100</v>
      </c>
      <c r="FC107" s="12">
        <v>100</v>
      </c>
      <c r="FD107" s="219">
        <v>154</v>
      </c>
      <c r="FE107" s="12">
        <v>0</v>
      </c>
      <c r="FF107" s="12">
        <v>76</v>
      </c>
      <c r="FG107" s="12">
        <v>76</v>
      </c>
      <c r="FH107" s="196">
        <v>49.350649350649299</v>
      </c>
      <c r="FI107" s="12">
        <v>0</v>
      </c>
      <c r="FJ107" s="12">
        <v>26</v>
      </c>
      <c r="FK107" s="12">
        <v>26</v>
      </c>
      <c r="FL107" s="200">
        <v>16.883116883116902</v>
      </c>
      <c r="FM107" s="196">
        <v>66.233766233766204</v>
      </c>
      <c r="FN107" s="201">
        <v>0</v>
      </c>
      <c r="FO107" s="201">
        <v>102</v>
      </c>
      <c r="FP107" s="12">
        <v>102</v>
      </c>
      <c r="FQ107" s="219">
        <v>154</v>
      </c>
      <c r="FR107" s="12">
        <v>0</v>
      </c>
      <c r="FS107" s="12">
        <v>76</v>
      </c>
      <c r="FT107" s="12">
        <v>76</v>
      </c>
      <c r="FU107" s="196">
        <v>49.350649350649299</v>
      </c>
      <c r="FV107" s="12">
        <v>0</v>
      </c>
      <c r="FW107" s="12">
        <v>30</v>
      </c>
      <c r="FX107" s="12">
        <v>30</v>
      </c>
      <c r="FY107" s="200">
        <v>19.480519480519501</v>
      </c>
      <c r="FZ107" s="196">
        <v>68.831168831168796</v>
      </c>
      <c r="GA107" s="201">
        <v>0</v>
      </c>
      <c r="GB107" s="201">
        <v>106</v>
      </c>
      <c r="GC107" s="12">
        <v>106</v>
      </c>
      <c r="GD107" s="219">
        <v>154</v>
      </c>
      <c r="GE107" s="12">
        <v>0</v>
      </c>
      <c r="GF107" s="12">
        <v>78</v>
      </c>
      <c r="GG107" s="12">
        <v>78</v>
      </c>
      <c r="GH107" s="196">
        <v>50.649350649350602</v>
      </c>
      <c r="GI107" s="12">
        <v>0</v>
      </c>
      <c r="GJ107" s="12">
        <v>27</v>
      </c>
      <c r="GK107" s="12">
        <v>27</v>
      </c>
      <c r="GL107" s="200">
        <v>17.5324675324675</v>
      </c>
      <c r="GM107" s="196">
        <v>68.181818181818201</v>
      </c>
      <c r="GN107" s="201">
        <v>0</v>
      </c>
      <c r="GO107" s="201">
        <v>105</v>
      </c>
      <c r="GP107" s="12">
        <v>105</v>
      </c>
      <c r="GQ107" s="219">
        <v>154</v>
      </c>
      <c r="GR107" s="12">
        <v>0</v>
      </c>
      <c r="GS107" s="12">
        <v>77</v>
      </c>
      <c r="GT107" s="12">
        <v>77</v>
      </c>
      <c r="GU107" s="196">
        <v>50</v>
      </c>
      <c r="GV107" s="12">
        <v>0</v>
      </c>
      <c r="GW107" s="12">
        <v>26</v>
      </c>
      <c r="GX107" s="12">
        <v>26</v>
      </c>
      <c r="GY107" s="200">
        <v>16.883116883116902</v>
      </c>
      <c r="GZ107" s="196">
        <v>66.883116883116898</v>
      </c>
      <c r="HA107" s="201">
        <v>0</v>
      </c>
      <c r="HB107" s="201">
        <v>103</v>
      </c>
      <c r="HC107" s="12">
        <v>103</v>
      </c>
      <c r="HD107" s="12">
        <v>154</v>
      </c>
      <c r="HE107" s="12">
        <v>0</v>
      </c>
      <c r="HF107" s="12">
        <v>79</v>
      </c>
      <c r="HG107" s="12">
        <v>79</v>
      </c>
      <c r="HH107" s="12">
        <v>51.298701298701303</v>
      </c>
      <c r="HI107" s="12">
        <v>0</v>
      </c>
      <c r="HJ107" s="12">
        <v>20</v>
      </c>
      <c r="HK107" s="12">
        <v>20</v>
      </c>
      <c r="HL107" s="12">
        <v>12.987012987012999</v>
      </c>
      <c r="HM107" s="12">
        <v>64.285714285714306</v>
      </c>
      <c r="HN107" s="12">
        <v>0</v>
      </c>
      <c r="HO107" s="12">
        <v>99</v>
      </c>
      <c r="HP107" s="12">
        <v>99</v>
      </c>
      <c r="HQ107" s="229">
        <v>154</v>
      </c>
      <c r="HR107" s="12">
        <v>0</v>
      </c>
      <c r="HS107" s="12">
        <v>81</v>
      </c>
      <c r="HT107" s="12">
        <v>81</v>
      </c>
      <c r="HU107" s="196">
        <v>52.597402597402599</v>
      </c>
      <c r="HV107" s="12">
        <v>0</v>
      </c>
      <c r="HW107" s="12">
        <v>20</v>
      </c>
      <c r="HX107" s="12">
        <v>20</v>
      </c>
      <c r="HY107" s="200">
        <v>12.987012987012999</v>
      </c>
      <c r="HZ107" s="196">
        <v>65.584415584415595</v>
      </c>
      <c r="IA107" s="201">
        <v>0</v>
      </c>
      <c r="IB107" s="201">
        <v>101</v>
      </c>
      <c r="IC107" s="12">
        <v>101</v>
      </c>
    </row>
    <row r="108" spans="1:237">
      <c r="A108" s="10">
        <v>91</v>
      </c>
      <c r="B108" s="14" t="s">
        <v>200</v>
      </c>
      <c r="C108" s="10">
        <v>91</v>
      </c>
      <c r="D108" s="18">
        <v>93</v>
      </c>
      <c r="E108" s="12">
        <v>0</v>
      </c>
      <c r="F108" s="12">
        <v>59</v>
      </c>
      <c r="G108" s="12">
        <v>59</v>
      </c>
      <c r="H108" s="196">
        <v>63.440860215053803</v>
      </c>
      <c r="I108" s="12">
        <v>0</v>
      </c>
      <c r="J108" s="12">
        <v>1</v>
      </c>
      <c r="K108" s="12">
        <v>1</v>
      </c>
      <c r="L108" s="200">
        <v>1.0752688172042999</v>
      </c>
      <c r="M108" s="196">
        <v>64.516129032258107</v>
      </c>
      <c r="N108" s="201">
        <v>0</v>
      </c>
      <c r="O108" s="201">
        <v>60</v>
      </c>
      <c r="P108" s="202">
        <v>60</v>
      </c>
      <c r="Q108" s="202">
        <v>93</v>
      </c>
      <c r="R108" s="202">
        <v>0</v>
      </c>
      <c r="S108" s="202">
        <v>61</v>
      </c>
      <c r="T108" s="202">
        <v>61</v>
      </c>
      <c r="U108" s="206">
        <v>65.591397849462396</v>
      </c>
      <c r="V108" s="202">
        <v>0</v>
      </c>
      <c r="W108" s="202">
        <v>1</v>
      </c>
      <c r="X108" s="202">
        <v>1</v>
      </c>
      <c r="Y108" s="206">
        <v>1.0752688172042999</v>
      </c>
      <c r="Z108" s="206">
        <v>66.6666666666667</v>
      </c>
      <c r="AA108" s="202">
        <v>0</v>
      </c>
      <c r="AB108" s="202">
        <v>62</v>
      </c>
      <c r="AC108" s="202">
        <v>62</v>
      </c>
      <c r="AD108" s="202">
        <v>93</v>
      </c>
      <c r="AE108" s="202">
        <v>0</v>
      </c>
      <c r="AF108" s="202">
        <v>60</v>
      </c>
      <c r="AG108" s="202">
        <v>60</v>
      </c>
      <c r="AH108" s="196">
        <v>64.516129032258107</v>
      </c>
      <c r="AI108" s="202">
        <v>0</v>
      </c>
      <c r="AJ108" s="202">
        <v>1</v>
      </c>
      <c r="AK108" s="202">
        <v>1</v>
      </c>
      <c r="AL108" s="196">
        <v>1.0752688172042999</v>
      </c>
      <c r="AM108" s="196">
        <v>65.591397849462396</v>
      </c>
      <c r="AN108" s="202">
        <v>0</v>
      </c>
      <c r="AO108" s="202">
        <v>61</v>
      </c>
      <c r="AP108" s="202">
        <v>61</v>
      </c>
      <c r="AQ108" s="202">
        <v>93</v>
      </c>
      <c r="AR108" s="202">
        <v>0</v>
      </c>
      <c r="AS108" s="202">
        <v>60</v>
      </c>
      <c r="AT108" s="202">
        <v>60</v>
      </c>
      <c r="AU108" s="196">
        <v>64.516129032258107</v>
      </c>
      <c r="AV108" s="202">
        <v>0</v>
      </c>
      <c r="AW108" s="202">
        <v>1</v>
      </c>
      <c r="AX108" s="202">
        <v>1</v>
      </c>
      <c r="AY108" s="196">
        <v>1.0752688172042999</v>
      </c>
      <c r="AZ108" s="196">
        <v>65.591397849462396</v>
      </c>
      <c r="BA108" s="202">
        <v>0</v>
      </c>
      <c r="BB108" s="202">
        <v>61</v>
      </c>
      <c r="BC108" s="202">
        <v>61</v>
      </c>
      <c r="BD108" s="202">
        <v>93</v>
      </c>
      <c r="BE108" s="202">
        <v>0</v>
      </c>
      <c r="BF108" s="202">
        <v>63</v>
      </c>
      <c r="BG108" s="202">
        <v>63</v>
      </c>
      <c r="BH108" s="206">
        <v>67.741935483871003</v>
      </c>
      <c r="BI108" s="202">
        <v>0</v>
      </c>
      <c r="BJ108" s="202">
        <v>4</v>
      </c>
      <c r="BK108" s="202">
        <v>4</v>
      </c>
      <c r="BL108" s="206">
        <v>4.3010752688171996</v>
      </c>
      <c r="BM108" s="206">
        <v>72.043010752688204</v>
      </c>
      <c r="BN108" s="202">
        <v>0</v>
      </c>
      <c r="BO108" s="202">
        <v>67</v>
      </c>
      <c r="BP108" s="202">
        <v>67</v>
      </c>
      <c r="BQ108" s="202">
        <v>93</v>
      </c>
      <c r="BR108" s="202">
        <v>0</v>
      </c>
      <c r="BS108" s="202">
        <v>62</v>
      </c>
      <c r="BT108" s="202">
        <v>62</v>
      </c>
      <c r="BU108" s="196">
        <v>66.6666666666667</v>
      </c>
      <c r="BV108" s="202">
        <v>0</v>
      </c>
      <c r="BW108" s="202">
        <v>3</v>
      </c>
      <c r="BX108" s="202">
        <v>3</v>
      </c>
      <c r="BY108" s="196">
        <v>3.2258064516128999</v>
      </c>
      <c r="BZ108" s="196">
        <v>69.892473118279597</v>
      </c>
      <c r="CA108" s="202">
        <v>0</v>
      </c>
      <c r="CB108" s="202">
        <v>65</v>
      </c>
      <c r="CC108" s="202">
        <v>65</v>
      </c>
      <c r="CD108" s="202">
        <v>109</v>
      </c>
      <c r="CE108" s="202">
        <v>0</v>
      </c>
      <c r="CF108" s="202">
        <v>63</v>
      </c>
      <c r="CG108" s="202">
        <v>63</v>
      </c>
      <c r="CH108" s="196">
        <v>57.798165137614703</v>
      </c>
      <c r="CI108" s="202">
        <v>0</v>
      </c>
      <c r="CJ108" s="202">
        <v>3</v>
      </c>
      <c r="CK108" s="202">
        <v>3</v>
      </c>
      <c r="CL108" s="200">
        <v>2.75229357798165</v>
      </c>
      <c r="CM108" s="196">
        <v>60.550458715596299</v>
      </c>
      <c r="CN108" s="202">
        <v>0</v>
      </c>
      <c r="CO108" s="202">
        <v>66</v>
      </c>
      <c r="CP108" s="202">
        <v>66</v>
      </c>
      <c r="CQ108" s="12">
        <v>109</v>
      </c>
      <c r="CR108" s="12">
        <v>0</v>
      </c>
      <c r="CS108" s="12">
        <v>64</v>
      </c>
      <c r="CT108" s="12">
        <v>64</v>
      </c>
      <c r="CU108" s="196">
        <v>58.715596330275197</v>
      </c>
      <c r="CV108" s="12">
        <v>0</v>
      </c>
      <c r="CW108" s="12">
        <v>3</v>
      </c>
      <c r="CX108" s="12">
        <v>3</v>
      </c>
      <c r="CY108" s="200">
        <v>2.75229357798165</v>
      </c>
      <c r="CZ108" s="196">
        <v>61.4678899082569</v>
      </c>
      <c r="DA108" s="201">
        <v>0</v>
      </c>
      <c r="DB108" s="201">
        <v>67</v>
      </c>
      <c r="DC108" s="12">
        <v>67</v>
      </c>
      <c r="DD108" s="12">
        <v>109</v>
      </c>
      <c r="DE108" s="12">
        <v>0</v>
      </c>
      <c r="DF108" s="12">
        <v>64</v>
      </c>
      <c r="DG108" s="12">
        <v>64</v>
      </c>
      <c r="DH108" s="196">
        <v>58.715596330275197</v>
      </c>
      <c r="DI108" s="12">
        <v>0</v>
      </c>
      <c r="DJ108" s="12">
        <v>3</v>
      </c>
      <c r="DK108" s="12">
        <v>3</v>
      </c>
      <c r="DL108" s="200">
        <v>2.75229357798165</v>
      </c>
      <c r="DM108" s="196">
        <v>61.4678899082569</v>
      </c>
      <c r="DN108" s="201">
        <v>0</v>
      </c>
      <c r="DO108" s="201">
        <v>67</v>
      </c>
      <c r="DP108" s="12">
        <v>67</v>
      </c>
      <c r="DQ108" s="12">
        <v>109</v>
      </c>
      <c r="DR108" s="12">
        <v>0</v>
      </c>
      <c r="DS108" s="12">
        <v>64</v>
      </c>
      <c r="DT108" s="12">
        <v>64</v>
      </c>
      <c r="DU108" s="196">
        <v>58.715596330275197</v>
      </c>
      <c r="DV108" s="12">
        <v>0</v>
      </c>
      <c r="DW108" s="12">
        <v>3</v>
      </c>
      <c r="DX108" s="12">
        <v>3</v>
      </c>
      <c r="DY108" s="200">
        <v>2.75229357798165</v>
      </c>
      <c r="DZ108" s="196">
        <v>61.4678899082569</v>
      </c>
      <c r="EA108" s="201">
        <v>0</v>
      </c>
      <c r="EB108" s="201">
        <v>67</v>
      </c>
      <c r="EC108" s="12">
        <v>67</v>
      </c>
      <c r="ED108" s="12">
        <v>112</v>
      </c>
      <c r="EE108" s="12">
        <v>0</v>
      </c>
      <c r="EF108" s="12">
        <v>64</v>
      </c>
      <c r="EG108" s="12">
        <v>64</v>
      </c>
      <c r="EH108" s="196">
        <v>57.142857142857103</v>
      </c>
      <c r="EI108" s="12">
        <v>0</v>
      </c>
      <c r="EJ108" s="12">
        <v>3</v>
      </c>
      <c r="EK108" s="12">
        <v>3</v>
      </c>
      <c r="EL108" s="200">
        <v>2.6785714285714302</v>
      </c>
      <c r="EM108" s="196">
        <v>59.821428571428598</v>
      </c>
      <c r="EN108" s="201">
        <v>0</v>
      </c>
      <c r="EO108" s="201">
        <v>67</v>
      </c>
      <c r="EP108" s="12">
        <v>67</v>
      </c>
      <c r="EQ108" s="219">
        <v>112</v>
      </c>
      <c r="ER108" s="12">
        <v>0</v>
      </c>
      <c r="ES108" s="12">
        <v>63</v>
      </c>
      <c r="ET108" s="12">
        <v>63</v>
      </c>
      <c r="EU108" s="196">
        <v>56.25</v>
      </c>
      <c r="EV108" s="12">
        <v>0</v>
      </c>
      <c r="EW108" s="12">
        <v>3</v>
      </c>
      <c r="EX108" s="12">
        <v>3</v>
      </c>
      <c r="EY108" s="200">
        <v>2.6785714285714302</v>
      </c>
      <c r="EZ108" s="196">
        <v>58.928571428571402</v>
      </c>
      <c r="FA108" s="201">
        <v>0</v>
      </c>
      <c r="FB108" s="201">
        <v>66</v>
      </c>
      <c r="FC108" s="12">
        <v>66</v>
      </c>
      <c r="FD108" s="219">
        <v>112</v>
      </c>
      <c r="FE108" s="12">
        <v>0</v>
      </c>
      <c r="FF108" s="12">
        <v>62</v>
      </c>
      <c r="FG108" s="12">
        <v>62</v>
      </c>
      <c r="FH108" s="196">
        <v>55.357142857142897</v>
      </c>
      <c r="FI108" s="12">
        <v>0</v>
      </c>
      <c r="FJ108" s="12">
        <v>4</v>
      </c>
      <c r="FK108" s="12">
        <v>4</v>
      </c>
      <c r="FL108" s="200">
        <v>3.5714285714285698</v>
      </c>
      <c r="FM108" s="196">
        <v>58.928571428571402</v>
      </c>
      <c r="FN108" s="201">
        <v>0</v>
      </c>
      <c r="FO108" s="201">
        <v>66</v>
      </c>
      <c r="FP108" s="12">
        <v>66</v>
      </c>
      <c r="FQ108" s="219">
        <v>112</v>
      </c>
      <c r="FR108" s="12">
        <v>0</v>
      </c>
      <c r="FS108" s="12">
        <v>61</v>
      </c>
      <c r="FT108" s="12">
        <v>61</v>
      </c>
      <c r="FU108" s="196">
        <v>54.464285714285701</v>
      </c>
      <c r="FV108" s="12">
        <v>0</v>
      </c>
      <c r="FW108" s="12">
        <v>3</v>
      </c>
      <c r="FX108" s="12">
        <v>3</v>
      </c>
      <c r="FY108" s="200">
        <v>2.6785714285714302</v>
      </c>
      <c r="FZ108" s="196">
        <v>57.142857142857103</v>
      </c>
      <c r="GA108" s="201">
        <v>0</v>
      </c>
      <c r="GB108" s="201">
        <v>64</v>
      </c>
      <c r="GC108" s="12">
        <v>64</v>
      </c>
      <c r="GD108" s="219">
        <v>112</v>
      </c>
      <c r="GE108" s="12">
        <v>0</v>
      </c>
      <c r="GF108" s="12">
        <v>59</v>
      </c>
      <c r="GG108" s="12">
        <v>59</v>
      </c>
      <c r="GH108" s="196">
        <v>52.678571428571402</v>
      </c>
      <c r="GI108" s="12">
        <v>0</v>
      </c>
      <c r="GJ108" s="12">
        <v>3</v>
      </c>
      <c r="GK108" s="12">
        <v>3</v>
      </c>
      <c r="GL108" s="200">
        <v>2.6785714285714302</v>
      </c>
      <c r="GM108" s="196">
        <v>55.357142857142897</v>
      </c>
      <c r="GN108" s="201">
        <v>0</v>
      </c>
      <c r="GO108" s="201">
        <v>62</v>
      </c>
      <c r="GP108" s="12">
        <v>62</v>
      </c>
      <c r="GQ108" s="219">
        <v>112</v>
      </c>
      <c r="GR108" s="12">
        <v>0</v>
      </c>
      <c r="GS108" s="12">
        <v>63</v>
      </c>
      <c r="GT108" s="12">
        <v>63</v>
      </c>
      <c r="GU108" s="196">
        <v>56.25</v>
      </c>
      <c r="GV108" s="12">
        <v>0</v>
      </c>
      <c r="GW108" s="12">
        <v>0</v>
      </c>
      <c r="GX108" s="12">
        <v>0</v>
      </c>
      <c r="GY108" s="200">
        <v>0</v>
      </c>
      <c r="GZ108" s="196">
        <v>56.25</v>
      </c>
      <c r="HA108" s="201">
        <v>0</v>
      </c>
      <c r="HB108" s="201">
        <v>63</v>
      </c>
      <c r="HC108" s="12">
        <v>63</v>
      </c>
      <c r="HD108" s="12">
        <v>112</v>
      </c>
      <c r="HE108" s="12">
        <v>0</v>
      </c>
      <c r="HF108" s="12">
        <v>62</v>
      </c>
      <c r="HG108" s="12">
        <v>62</v>
      </c>
      <c r="HH108" s="12">
        <v>55.357142857142897</v>
      </c>
      <c r="HI108" s="12">
        <v>0</v>
      </c>
      <c r="HJ108" s="12">
        <v>1</v>
      </c>
      <c r="HK108" s="12">
        <v>1</v>
      </c>
      <c r="HL108" s="12">
        <v>0.89285714285714302</v>
      </c>
      <c r="HM108" s="12">
        <v>56.25</v>
      </c>
      <c r="HN108" s="12">
        <v>0</v>
      </c>
      <c r="HO108" s="12">
        <v>63</v>
      </c>
      <c r="HP108" s="12">
        <v>63</v>
      </c>
      <c r="HQ108" s="229">
        <v>112</v>
      </c>
      <c r="HR108" s="12">
        <v>0</v>
      </c>
      <c r="HS108" s="12">
        <v>62</v>
      </c>
      <c r="HT108" s="12">
        <v>62</v>
      </c>
      <c r="HU108" s="196">
        <v>55.357142857142897</v>
      </c>
      <c r="HV108" s="12">
        <v>0</v>
      </c>
      <c r="HW108" s="12">
        <v>1</v>
      </c>
      <c r="HX108" s="12">
        <v>1</v>
      </c>
      <c r="HY108" s="200">
        <v>0.89285714285714302</v>
      </c>
      <c r="HZ108" s="196">
        <v>56.25</v>
      </c>
      <c r="IA108" s="201">
        <v>0</v>
      </c>
      <c r="IB108" s="201">
        <v>63</v>
      </c>
      <c r="IC108" s="12">
        <v>63</v>
      </c>
    </row>
    <row r="109" spans="1:237">
      <c r="A109" s="10">
        <v>93</v>
      </c>
      <c r="B109" s="14" t="s">
        <v>201</v>
      </c>
      <c r="C109" s="10">
        <v>93</v>
      </c>
      <c r="D109" s="18">
        <v>52</v>
      </c>
      <c r="E109" s="12">
        <v>0</v>
      </c>
      <c r="F109" s="12">
        <v>63</v>
      </c>
      <c r="G109" s="12">
        <v>63</v>
      </c>
      <c r="H109" s="196">
        <v>121.153846153846</v>
      </c>
      <c r="I109" s="12">
        <v>0</v>
      </c>
      <c r="J109" s="12">
        <v>5</v>
      </c>
      <c r="K109" s="12">
        <v>5</v>
      </c>
      <c r="L109" s="200">
        <v>9.6153846153846203</v>
      </c>
      <c r="M109" s="196">
        <v>130.769230769231</v>
      </c>
      <c r="N109" s="201">
        <v>0</v>
      </c>
      <c r="O109" s="201">
        <v>68</v>
      </c>
      <c r="P109" s="202">
        <v>68</v>
      </c>
      <c r="Q109" s="202">
        <v>52</v>
      </c>
      <c r="R109" s="202">
        <v>0</v>
      </c>
      <c r="S109" s="202">
        <v>70</v>
      </c>
      <c r="T109" s="202">
        <v>70</v>
      </c>
      <c r="U109" s="206">
        <v>134.61538461538501</v>
      </c>
      <c r="V109" s="202">
        <v>0</v>
      </c>
      <c r="W109" s="202">
        <v>6</v>
      </c>
      <c r="X109" s="202">
        <v>6</v>
      </c>
      <c r="Y109" s="206">
        <v>11.538461538461499</v>
      </c>
      <c r="Z109" s="206">
        <v>146.15384615384599</v>
      </c>
      <c r="AA109" s="202">
        <v>0</v>
      </c>
      <c r="AB109" s="202">
        <v>76</v>
      </c>
      <c r="AC109" s="202">
        <v>76</v>
      </c>
      <c r="AD109" s="202">
        <v>52</v>
      </c>
      <c r="AE109" s="202">
        <v>0</v>
      </c>
      <c r="AF109" s="202">
        <v>72</v>
      </c>
      <c r="AG109" s="202">
        <v>72</v>
      </c>
      <c r="AH109" s="196">
        <v>138.461538461538</v>
      </c>
      <c r="AI109" s="202">
        <v>0</v>
      </c>
      <c r="AJ109" s="202">
        <v>6</v>
      </c>
      <c r="AK109" s="202">
        <v>6</v>
      </c>
      <c r="AL109" s="196">
        <v>11.538461538461499</v>
      </c>
      <c r="AM109" s="196">
        <v>150</v>
      </c>
      <c r="AN109" s="202">
        <v>0</v>
      </c>
      <c r="AO109" s="202">
        <v>78</v>
      </c>
      <c r="AP109" s="202">
        <v>78</v>
      </c>
      <c r="AQ109" s="202">
        <v>52</v>
      </c>
      <c r="AR109" s="202">
        <v>0</v>
      </c>
      <c r="AS109" s="202">
        <v>80</v>
      </c>
      <c r="AT109" s="202">
        <v>80</v>
      </c>
      <c r="AU109" s="196">
        <v>153.84615384615401</v>
      </c>
      <c r="AV109" s="202">
        <v>0</v>
      </c>
      <c r="AW109" s="202">
        <v>5</v>
      </c>
      <c r="AX109" s="202">
        <v>5</v>
      </c>
      <c r="AY109" s="196">
        <v>9.6153846153846203</v>
      </c>
      <c r="AZ109" s="196">
        <v>163.461538461538</v>
      </c>
      <c r="BA109" s="202">
        <v>0</v>
      </c>
      <c r="BB109" s="202">
        <v>85</v>
      </c>
      <c r="BC109" s="202">
        <v>85</v>
      </c>
      <c r="BD109" s="202">
        <v>52</v>
      </c>
      <c r="BE109" s="202">
        <v>0</v>
      </c>
      <c r="BF109" s="202">
        <v>84</v>
      </c>
      <c r="BG109" s="202">
        <v>84</v>
      </c>
      <c r="BH109" s="206">
        <v>161.538461538462</v>
      </c>
      <c r="BI109" s="202">
        <v>0</v>
      </c>
      <c r="BJ109" s="202">
        <v>3</v>
      </c>
      <c r="BK109" s="202">
        <v>3</v>
      </c>
      <c r="BL109" s="206">
        <v>5.7692307692307701</v>
      </c>
      <c r="BM109" s="206">
        <v>167.30769230769201</v>
      </c>
      <c r="BN109" s="202">
        <v>0</v>
      </c>
      <c r="BO109" s="202">
        <v>87</v>
      </c>
      <c r="BP109" s="202">
        <v>87</v>
      </c>
      <c r="BQ109" s="202">
        <v>52</v>
      </c>
      <c r="BR109" s="202">
        <v>0</v>
      </c>
      <c r="BS109" s="202">
        <v>87</v>
      </c>
      <c r="BT109" s="202">
        <v>87</v>
      </c>
      <c r="BU109" s="196">
        <v>167.30769230769201</v>
      </c>
      <c r="BV109" s="202">
        <v>0</v>
      </c>
      <c r="BW109" s="202">
        <v>1</v>
      </c>
      <c r="BX109" s="202">
        <v>1</v>
      </c>
      <c r="BY109" s="196">
        <v>1.92307692307692</v>
      </c>
      <c r="BZ109" s="196">
        <v>169.230769230769</v>
      </c>
      <c r="CA109" s="202">
        <v>0</v>
      </c>
      <c r="CB109" s="202">
        <v>88</v>
      </c>
      <c r="CC109" s="202">
        <v>88</v>
      </c>
      <c r="CD109" s="202">
        <v>44</v>
      </c>
      <c r="CE109" s="202">
        <v>0</v>
      </c>
      <c r="CF109" s="202">
        <v>83</v>
      </c>
      <c r="CG109" s="202">
        <v>83</v>
      </c>
      <c r="CH109" s="196">
        <v>188.636363636364</v>
      </c>
      <c r="CI109" s="202">
        <v>0</v>
      </c>
      <c r="CJ109" s="202">
        <v>3</v>
      </c>
      <c r="CK109" s="202">
        <v>3</v>
      </c>
      <c r="CL109" s="200">
        <v>6.8181818181818201</v>
      </c>
      <c r="CM109" s="196">
        <v>195.45454545454501</v>
      </c>
      <c r="CN109" s="202">
        <v>0</v>
      </c>
      <c r="CO109" s="202">
        <v>86</v>
      </c>
      <c r="CP109" s="202">
        <v>86</v>
      </c>
      <c r="CQ109" s="12">
        <v>44</v>
      </c>
      <c r="CR109" s="12">
        <v>0</v>
      </c>
      <c r="CS109" s="12">
        <v>84</v>
      </c>
      <c r="CT109" s="12">
        <v>84</v>
      </c>
      <c r="CU109" s="196">
        <v>190.90909090909099</v>
      </c>
      <c r="CV109" s="12">
        <v>0</v>
      </c>
      <c r="CW109" s="12">
        <v>2</v>
      </c>
      <c r="CX109" s="12">
        <v>2</v>
      </c>
      <c r="CY109" s="200">
        <v>4.5454545454545503</v>
      </c>
      <c r="CZ109" s="196">
        <v>195.45454545454501</v>
      </c>
      <c r="DA109" s="201">
        <v>0</v>
      </c>
      <c r="DB109" s="201">
        <v>86</v>
      </c>
      <c r="DC109" s="12">
        <v>86</v>
      </c>
      <c r="DD109" s="12">
        <v>47</v>
      </c>
      <c r="DE109" s="12">
        <v>0</v>
      </c>
      <c r="DF109" s="12">
        <v>85</v>
      </c>
      <c r="DG109" s="12">
        <v>85</v>
      </c>
      <c r="DH109" s="196">
        <v>180.85106382978699</v>
      </c>
      <c r="DI109" s="12">
        <v>0</v>
      </c>
      <c r="DJ109" s="12">
        <v>4</v>
      </c>
      <c r="DK109" s="12">
        <v>4</v>
      </c>
      <c r="DL109" s="200">
        <v>8.5106382978723403</v>
      </c>
      <c r="DM109" s="196">
        <v>189.36170212766001</v>
      </c>
      <c r="DN109" s="201">
        <v>0</v>
      </c>
      <c r="DO109" s="201">
        <v>89</v>
      </c>
      <c r="DP109" s="12">
        <v>89</v>
      </c>
      <c r="DQ109" s="12">
        <v>47</v>
      </c>
      <c r="DR109" s="12">
        <v>0</v>
      </c>
      <c r="DS109" s="12">
        <v>85</v>
      </c>
      <c r="DT109" s="12">
        <v>85</v>
      </c>
      <c r="DU109" s="196">
        <v>180.85106382978699</v>
      </c>
      <c r="DV109" s="12">
        <v>0</v>
      </c>
      <c r="DW109" s="12">
        <v>2</v>
      </c>
      <c r="DX109" s="12">
        <v>2</v>
      </c>
      <c r="DY109" s="200">
        <v>4.2553191489361701</v>
      </c>
      <c r="DZ109" s="196">
        <v>185.10638297872299</v>
      </c>
      <c r="EA109" s="201">
        <v>0</v>
      </c>
      <c r="EB109" s="201">
        <v>87</v>
      </c>
      <c r="EC109" s="12">
        <v>87</v>
      </c>
      <c r="ED109" s="12">
        <v>50</v>
      </c>
      <c r="EE109" s="12">
        <v>0</v>
      </c>
      <c r="EF109" s="12">
        <v>86</v>
      </c>
      <c r="EG109" s="12">
        <v>86</v>
      </c>
      <c r="EH109" s="196">
        <v>172</v>
      </c>
      <c r="EI109" s="12">
        <v>0</v>
      </c>
      <c r="EJ109" s="12">
        <v>2</v>
      </c>
      <c r="EK109" s="12">
        <v>2</v>
      </c>
      <c r="EL109" s="200">
        <v>4</v>
      </c>
      <c r="EM109" s="196">
        <v>176</v>
      </c>
      <c r="EN109" s="201">
        <v>0</v>
      </c>
      <c r="EO109" s="201">
        <v>88</v>
      </c>
      <c r="EP109" s="12">
        <v>88</v>
      </c>
      <c r="EQ109" s="219">
        <v>50</v>
      </c>
      <c r="ER109" s="12">
        <v>0</v>
      </c>
      <c r="ES109" s="12">
        <v>86</v>
      </c>
      <c r="ET109" s="12">
        <v>86</v>
      </c>
      <c r="EU109" s="196">
        <v>172</v>
      </c>
      <c r="EV109" s="12">
        <v>0</v>
      </c>
      <c r="EW109" s="12">
        <v>2</v>
      </c>
      <c r="EX109" s="12">
        <v>2</v>
      </c>
      <c r="EY109" s="200">
        <v>4</v>
      </c>
      <c r="EZ109" s="196">
        <v>176</v>
      </c>
      <c r="FA109" s="201">
        <v>0</v>
      </c>
      <c r="FB109" s="201">
        <v>88</v>
      </c>
      <c r="FC109" s="12">
        <v>88</v>
      </c>
      <c r="FD109" s="219">
        <v>50</v>
      </c>
      <c r="FE109" s="12">
        <v>0</v>
      </c>
      <c r="FF109" s="12">
        <v>88</v>
      </c>
      <c r="FG109" s="12">
        <v>88</v>
      </c>
      <c r="FH109" s="196">
        <v>176</v>
      </c>
      <c r="FI109" s="12">
        <v>0</v>
      </c>
      <c r="FJ109" s="12">
        <v>1</v>
      </c>
      <c r="FK109" s="12">
        <v>1</v>
      </c>
      <c r="FL109" s="200">
        <v>2</v>
      </c>
      <c r="FM109" s="196">
        <v>178</v>
      </c>
      <c r="FN109" s="201">
        <v>0</v>
      </c>
      <c r="FO109" s="201">
        <v>89</v>
      </c>
      <c r="FP109" s="12">
        <v>89</v>
      </c>
      <c r="FQ109" s="219">
        <v>50</v>
      </c>
      <c r="FR109" s="12">
        <v>0</v>
      </c>
      <c r="FS109" s="12">
        <v>89</v>
      </c>
      <c r="FT109" s="12">
        <v>89</v>
      </c>
      <c r="FU109" s="196">
        <v>178</v>
      </c>
      <c r="FV109" s="12">
        <v>0</v>
      </c>
      <c r="FW109" s="12">
        <v>2</v>
      </c>
      <c r="FX109" s="12">
        <v>2</v>
      </c>
      <c r="FY109" s="200">
        <v>4</v>
      </c>
      <c r="FZ109" s="196">
        <v>182</v>
      </c>
      <c r="GA109" s="201">
        <v>0</v>
      </c>
      <c r="GB109" s="201">
        <v>91</v>
      </c>
      <c r="GC109" s="12">
        <v>91</v>
      </c>
      <c r="GD109" s="219">
        <v>50</v>
      </c>
      <c r="GE109" s="12">
        <v>0</v>
      </c>
      <c r="GF109" s="12">
        <v>89</v>
      </c>
      <c r="GG109" s="12">
        <v>89</v>
      </c>
      <c r="GH109" s="196">
        <v>178</v>
      </c>
      <c r="GI109" s="12">
        <v>0</v>
      </c>
      <c r="GJ109" s="12">
        <v>3</v>
      </c>
      <c r="GK109" s="12">
        <v>3</v>
      </c>
      <c r="GL109" s="200">
        <v>6</v>
      </c>
      <c r="GM109" s="196">
        <v>184</v>
      </c>
      <c r="GN109" s="201">
        <v>0</v>
      </c>
      <c r="GO109" s="201">
        <v>92</v>
      </c>
      <c r="GP109" s="12">
        <v>92</v>
      </c>
      <c r="GQ109" s="219">
        <v>50</v>
      </c>
      <c r="GR109" s="12">
        <v>0</v>
      </c>
      <c r="GS109" s="12">
        <v>89</v>
      </c>
      <c r="GT109" s="12">
        <v>89</v>
      </c>
      <c r="GU109" s="196">
        <v>178</v>
      </c>
      <c r="GV109" s="12">
        <v>0</v>
      </c>
      <c r="GW109" s="12">
        <v>3</v>
      </c>
      <c r="GX109" s="12">
        <v>3</v>
      </c>
      <c r="GY109" s="200">
        <v>6</v>
      </c>
      <c r="GZ109" s="196">
        <v>184</v>
      </c>
      <c r="HA109" s="201">
        <v>0</v>
      </c>
      <c r="HB109" s="201">
        <v>92</v>
      </c>
      <c r="HC109" s="12">
        <v>92</v>
      </c>
      <c r="HD109" s="12">
        <v>50</v>
      </c>
      <c r="HE109" s="12">
        <v>0</v>
      </c>
      <c r="HF109" s="12">
        <v>91</v>
      </c>
      <c r="HG109" s="12">
        <v>91</v>
      </c>
      <c r="HH109" s="12">
        <v>182</v>
      </c>
      <c r="HI109" s="12">
        <v>0</v>
      </c>
      <c r="HJ109" s="12">
        <v>4</v>
      </c>
      <c r="HK109" s="12">
        <v>4</v>
      </c>
      <c r="HL109" s="12">
        <v>8</v>
      </c>
      <c r="HM109" s="12">
        <v>190</v>
      </c>
      <c r="HN109" s="12">
        <v>0</v>
      </c>
      <c r="HO109" s="12">
        <v>95</v>
      </c>
      <c r="HP109" s="12">
        <v>95</v>
      </c>
      <c r="HQ109" s="229">
        <v>50</v>
      </c>
      <c r="HR109" s="12">
        <v>0</v>
      </c>
      <c r="HS109" s="12">
        <v>94</v>
      </c>
      <c r="HT109" s="12">
        <v>94</v>
      </c>
      <c r="HU109" s="196">
        <v>188</v>
      </c>
      <c r="HV109" s="12">
        <v>0</v>
      </c>
      <c r="HW109" s="12">
        <v>5</v>
      </c>
      <c r="HX109" s="12">
        <v>5</v>
      </c>
      <c r="HY109" s="200">
        <v>10</v>
      </c>
      <c r="HZ109" s="196">
        <v>198</v>
      </c>
      <c r="IA109" s="201">
        <v>0</v>
      </c>
      <c r="IB109" s="201">
        <v>99</v>
      </c>
      <c r="IC109" s="12">
        <v>99</v>
      </c>
    </row>
    <row r="110" spans="1:237">
      <c r="A110" s="10">
        <v>101</v>
      </c>
      <c r="B110" s="10" t="s">
        <v>202</v>
      </c>
      <c r="C110" s="10">
        <v>101</v>
      </c>
      <c r="D110" s="18">
        <v>332</v>
      </c>
      <c r="E110" s="12">
        <v>0</v>
      </c>
      <c r="F110" s="12">
        <v>311</v>
      </c>
      <c r="G110" s="12">
        <v>311</v>
      </c>
      <c r="H110" s="196">
        <v>93.674698795180703</v>
      </c>
      <c r="I110" s="12">
        <v>0</v>
      </c>
      <c r="J110" s="12">
        <v>29</v>
      </c>
      <c r="K110" s="12">
        <v>29</v>
      </c>
      <c r="L110" s="200">
        <v>8.7349397590361395</v>
      </c>
      <c r="M110" s="196">
        <v>102.409638554217</v>
      </c>
      <c r="N110" s="201">
        <v>0</v>
      </c>
      <c r="O110" s="201">
        <v>340</v>
      </c>
      <c r="P110" s="202">
        <v>340</v>
      </c>
      <c r="Q110" s="202">
        <v>332</v>
      </c>
      <c r="R110" s="202">
        <v>0</v>
      </c>
      <c r="S110" s="202">
        <v>319</v>
      </c>
      <c r="T110" s="202">
        <v>319</v>
      </c>
      <c r="U110" s="206">
        <v>96.0843373493976</v>
      </c>
      <c r="V110" s="202">
        <v>0</v>
      </c>
      <c r="W110" s="202">
        <v>24</v>
      </c>
      <c r="X110" s="202">
        <v>24</v>
      </c>
      <c r="Y110" s="206">
        <v>7.2289156626505999</v>
      </c>
      <c r="Z110" s="206">
        <v>103.31325301204799</v>
      </c>
      <c r="AA110" s="202">
        <v>0</v>
      </c>
      <c r="AB110" s="202">
        <v>343</v>
      </c>
      <c r="AC110" s="202">
        <v>343</v>
      </c>
      <c r="AD110" s="202">
        <v>332</v>
      </c>
      <c r="AE110" s="202">
        <v>0</v>
      </c>
      <c r="AF110" s="202">
        <v>319</v>
      </c>
      <c r="AG110" s="202">
        <v>319</v>
      </c>
      <c r="AH110" s="196">
        <v>96.0843373493976</v>
      </c>
      <c r="AI110" s="202">
        <v>0</v>
      </c>
      <c r="AJ110" s="202">
        <v>20</v>
      </c>
      <c r="AK110" s="202">
        <v>20</v>
      </c>
      <c r="AL110" s="196">
        <v>6.0240963855421699</v>
      </c>
      <c r="AM110" s="196">
        <v>102.10843373493999</v>
      </c>
      <c r="AN110" s="202">
        <v>0</v>
      </c>
      <c r="AO110" s="202">
        <v>339</v>
      </c>
      <c r="AP110" s="202">
        <v>339</v>
      </c>
      <c r="AQ110" s="202">
        <v>332</v>
      </c>
      <c r="AR110" s="202">
        <v>0</v>
      </c>
      <c r="AS110" s="202">
        <v>325</v>
      </c>
      <c r="AT110" s="202">
        <v>325</v>
      </c>
      <c r="AU110" s="196">
        <v>97.891566265060206</v>
      </c>
      <c r="AV110" s="202">
        <v>0</v>
      </c>
      <c r="AW110" s="202">
        <v>23</v>
      </c>
      <c r="AX110" s="202">
        <v>23</v>
      </c>
      <c r="AY110" s="196">
        <v>6.9277108433734904</v>
      </c>
      <c r="AZ110" s="196">
        <v>104.81927710843399</v>
      </c>
      <c r="BA110" s="202">
        <v>0</v>
      </c>
      <c r="BB110" s="202">
        <v>348</v>
      </c>
      <c r="BC110" s="202">
        <v>348</v>
      </c>
      <c r="BD110" s="202">
        <v>332</v>
      </c>
      <c r="BE110" s="202">
        <v>0</v>
      </c>
      <c r="BF110" s="202">
        <v>326</v>
      </c>
      <c r="BG110" s="202">
        <v>326</v>
      </c>
      <c r="BH110" s="206">
        <v>98.192771084337394</v>
      </c>
      <c r="BI110" s="202">
        <v>0</v>
      </c>
      <c r="BJ110" s="202">
        <v>28</v>
      </c>
      <c r="BK110" s="202">
        <v>28</v>
      </c>
      <c r="BL110" s="206">
        <v>8.4337349397590398</v>
      </c>
      <c r="BM110" s="206">
        <v>106.626506024096</v>
      </c>
      <c r="BN110" s="202">
        <v>0</v>
      </c>
      <c r="BO110" s="202">
        <v>354</v>
      </c>
      <c r="BP110" s="202">
        <v>354</v>
      </c>
      <c r="BQ110" s="202">
        <v>332</v>
      </c>
      <c r="BR110" s="202">
        <v>0</v>
      </c>
      <c r="BS110" s="202">
        <v>325</v>
      </c>
      <c r="BT110" s="202">
        <v>325</v>
      </c>
      <c r="BU110" s="196">
        <v>97.891566265060206</v>
      </c>
      <c r="BV110" s="202">
        <v>0</v>
      </c>
      <c r="BW110" s="202">
        <v>28</v>
      </c>
      <c r="BX110" s="202">
        <v>28</v>
      </c>
      <c r="BY110" s="196">
        <v>8.4337349397590398</v>
      </c>
      <c r="BZ110" s="196">
        <v>106.325301204819</v>
      </c>
      <c r="CA110" s="202">
        <v>0</v>
      </c>
      <c r="CB110" s="202">
        <v>353</v>
      </c>
      <c r="CC110" s="202">
        <v>353</v>
      </c>
      <c r="CD110" s="202">
        <v>307</v>
      </c>
      <c r="CE110" s="202">
        <v>0</v>
      </c>
      <c r="CF110" s="202">
        <v>328</v>
      </c>
      <c r="CG110" s="202">
        <v>328</v>
      </c>
      <c r="CH110" s="196">
        <v>106.840390879479</v>
      </c>
      <c r="CI110" s="202">
        <v>0</v>
      </c>
      <c r="CJ110" s="202">
        <v>30</v>
      </c>
      <c r="CK110" s="202">
        <v>30</v>
      </c>
      <c r="CL110" s="200">
        <v>9.7719869706840399</v>
      </c>
      <c r="CM110" s="196">
        <v>116.612377850163</v>
      </c>
      <c r="CN110" s="202">
        <v>0</v>
      </c>
      <c r="CO110" s="202">
        <v>358</v>
      </c>
      <c r="CP110" s="202">
        <v>358</v>
      </c>
      <c r="CQ110" s="12">
        <v>307</v>
      </c>
      <c r="CR110" s="12">
        <v>0</v>
      </c>
      <c r="CS110" s="12">
        <v>337</v>
      </c>
      <c r="CT110" s="12">
        <v>337</v>
      </c>
      <c r="CU110" s="196">
        <v>109.771986970684</v>
      </c>
      <c r="CV110" s="12">
        <v>0</v>
      </c>
      <c r="CW110" s="12">
        <v>29</v>
      </c>
      <c r="CX110" s="12">
        <v>29</v>
      </c>
      <c r="CY110" s="200">
        <v>9.4462540716612402</v>
      </c>
      <c r="CZ110" s="196">
        <v>119.218241042345</v>
      </c>
      <c r="DA110" s="201">
        <v>0</v>
      </c>
      <c r="DB110" s="201">
        <v>366</v>
      </c>
      <c r="DC110" s="12">
        <v>366</v>
      </c>
      <c r="DD110" s="12">
        <v>310</v>
      </c>
      <c r="DE110" s="12">
        <v>0</v>
      </c>
      <c r="DF110" s="12">
        <v>343</v>
      </c>
      <c r="DG110" s="12">
        <v>343</v>
      </c>
      <c r="DH110" s="196">
        <v>110.645161290323</v>
      </c>
      <c r="DI110" s="12">
        <v>0</v>
      </c>
      <c r="DJ110" s="12">
        <v>27</v>
      </c>
      <c r="DK110" s="12">
        <v>27</v>
      </c>
      <c r="DL110" s="200">
        <v>8.7096774193548399</v>
      </c>
      <c r="DM110" s="196">
        <v>119.354838709677</v>
      </c>
      <c r="DN110" s="201">
        <v>0</v>
      </c>
      <c r="DO110" s="201">
        <v>370</v>
      </c>
      <c r="DP110" s="12">
        <v>370</v>
      </c>
      <c r="DQ110" s="12">
        <v>310</v>
      </c>
      <c r="DR110" s="12">
        <v>0</v>
      </c>
      <c r="DS110" s="12">
        <v>343</v>
      </c>
      <c r="DT110" s="12">
        <v>343</v>
      </c>
      <c r="DU110" s="196">
        <v>110.645161290323</v>
      </c>
      <c r="DV110" s="12">
        <v>0</v>
      </c>
      <c r="DW110" s="12">
        <v>29</v>
      </c>
      <c r="DX110" s="12">
        <v>29</v>
      </c>
      <c r="DY110" s="200">
        <v>9.3548387096774199</v>
      </c>
      <c r="DZ110" s="196">
        <v>120</v>
      </c>
      <c r="EA110" s="201">
        <v>0</v>
      </c>
      <c r="EB110" s="201">
        <v>372</v>
      </c>
      <c r="EC110" s="12">
        <v>372</v>
      </c>
      <c r="ED110" s="12">
        <v>314</v>
      </c>
      <c r="EE110" s="12">
        <v>0</v>
      </c>
      <c r="EF110" s="12">
        <v>340</v>
      </c>
      <c r="EG110" s="12">
        <v>340</v>
      </c>
      <c r="EH110" s="196">
        <v>108.28025477707</v>
      </c>
      <c r="EI110" s="12">
        <v>0</v>
      </c>
      <c r="EJ110" s="12">
        <v>35</v>
      </c>
      <c r="EK110" s="12">
        <v>35</v>
      </c>
      <c r="EL110" s="200">
        <v>11.1464968152866</v>
      </c>
      <c r="EM110" s="196">
        <v>119.42675159235699</v>
      </c>
      <c r="EN110" s="201">
        <v>0</v>
      </c>
      <c r="EO110" s="201">
        <v>375</v>
      </c>
      <c r="EP110" s="12">
        <v>375</v>
      </c>
      <c r="EQ110" s="219">
        <v>314</v>
      </c>
      <c r="ER110" s="12">
        <v>0</v>
      </c>
      <c r="ES110" s="12">
        <v>344</v>
      </c>
      <c r="ET110" s="12">
        <v>344</v>
      </c>
      <c r="EU110" s="196">
        <v>109.554140127389</v>
      </c>
      <c r="EV110" s="12">
        <v>0</v>
      </c>
      <c r="EW110" s="12">
        <v>33</v>
      </c>
      <c r="EX110" s="12">
        <v>33</v>
      </c>
      <c r="EY110" s="200">
        <v>10.509554140127401</v>
      </c>
      <c r="EZ110" s="196">
        <v>120.063694267516</v>
      </c>
      <c r="FA110" s="201">
        <v>0</v>
      </c>
      <c r="FB110" s="201">
        <v>377</v>
      </c>
      <c r="FC110" s="12">
        <v>377</v>
      </c>
      <c r="FD110" s="219">
        <v>314</v>
      </c>
      <c r="FE110" s="12">
        <v>0</v>
      </c>
      <c r="FF110" s="12">
        <v>339</v>
      </c>
      <c r="FG110" s="12">
        <v>339</v>
      </c>
      <c r="FH110" s="196">
        <v>107.96178343949001</v>
      </c>
      <c r="FI110" s="12">
        <v>0</v>
      </c>
      <c r="FJ110" s="12">
        <v>39</v>
      </c>
      <c r="FK110" s="12">
        <v>39</v>
      </c>
      <c r="FL110" s="200">
        <v>12.420382165605099</v>
      </c>
      <c r="FM110" s="196">
        <v>120.38216560509601</v>
      </c>
      <c r="FN110" s="201">
        <v>0</v>
      </c>
      <c r="FO110" s="201">
        <v>378</v>
      </c>
      <c r="FP110" s="12">
        <v>378</v>
      </c>
      <c r="FQ110" s="219">
        <v>314</v>
      </c>
      <c r="FR110" s="12">
        <v>0</v>
      </c>
      <c r="FS110" s="12">
        <v>339</v>
      </c>
      <c r="FT110" s="12">
        <v>339</v>
      </c>
      <c r="FU110" s="196">
        <v>107.96178343949001</v>
      </c>
      <c r="FV110" s="12">
        <v>0</v>
      </c>
      <c r="FW110" s="12">
        <v>38</v>
      </c>
      <c r="FX110" s="12">
        <v>38</v>
      </c>
      <c r="FY110" s="200">
        <v>12.101910828025501</v>
      </c>
      <c r="FZ110" s="196">
        <v>120.063694267516</v>
      </c>
      <c r="GA110" s="201">
        <v>0</v>
      </c>
      <c r="GB110" s="201">
        <v>377</v>
      </c>
      <c r="GC110" s="12">
        <v>377</v>
      </c>
      <c r="GD110" s="219">
        <v>314</v>
      </c>
      <c r="GE110" s="12">
        <v>0</v>
      </c>
      <c r="GF110" s="12">
        <v>337</v>
      </c>
      <c r="GG110" s="12">
        <v>337</v>
      </c>
      <c r="GH110" s="196">
        <v>107.324840764331</v>
      </c>
      <c r="GI110" s="12">
        <v>0</v>
      </c>
      <c r="GJ110" s="12">
        <v>40</v>
      </c>
      <c r="GK110" s="12">
        <v>40</v>
      </c>
      <c r="GL110" s="200">
        <v>12.7388535031847</v>
      </c>
      <c r="GM110" s="196">
        <v>120.063694267516</v>
      </c>
      <c r="GN110" s="201">
        <v>0</v>
      </c>
      <c r="GO110" s="201">
        <v>377</v>
      </c>
      <c r="GP110" s="12">
        <v>377</v>
      </c>
      <c r="GQ110" s="219">
        <v>314</v>
      </c>
      <c r="GR110" s="12">
        <v>0</v>
      </c>
      <c r="GS110" s="12">
        <v>340</v>
      </c>
      <c r="GT110" s="12">
        <v>340</v>
      </c>
      <c r="GU110" s="196">
        <v>108.28025477707</v>
      </c>
      <c r="GV110" s="12">
        <v>0</v>
      </c>
      <c r="GW110" s="12">
        <v>41</v>
      </c>
      <c r="GX110" s="12">
        <v>41</v>
      </c>
      <c r="GY110" s="200">
        <v>13.0573248407643</v>
      </c>
      <c r="GZ110" s="196">
        <v>121.337579617834</v>
      </c>
      <c r="HA110" s="201">
        <v>0</v>
      </c>
      <c r="HB110" s="201">
        <v>381</v>
      </c>
      <c r="HC110" s="12">
        <v>381</v>
      </c>
      <c r="HD110" s="12">
        <v>314</v>
      </c>
      <c r="HE110" s="12">
        <v>0</v>
      </c>
      <c r="HF110" s="12">
        <v>335</v>
      </c>
      <c r="HG110" s="12">
        <v>335</v>
      </c>
      <c r="HH110" s="12">
        <v>106.68789808917199</v>
      </c>
      <c r="HI110" s="12">
        <v>0</v>
      </c>
      <c r="HJ110" s="12">
        <v>42</v>
      </c>
      <c r="HK110" s="12">
        <v>42</v>
      </c>
      <c r="HL110" s="12">
        <v>13.375796178343901</v>
      </c>
      <c r="HM110" s="12">
        <v>120.063694267516</v>
      </c>
      <c r="HN110" s="12">
        <v>0</v>
      </c>
      <c r="HO110" s="12">
        <v>377</v>
      </c>
      <c r="HP110" s="12">
        <v>377</v>
      </c>
      <c r="HQ110" s="229">
        <v>314</v>
      </c>
      <c r="HR110" s="12">
        <v>0</v>
      </c>
      <c r="HS110" s="12">
        <v>343</v>
      </c>
      <c r="HT110" s="12">
        <v>343</v>
      </c>
      <c r="HU110" s="196">
        <v>109.235668789809</v>
      </c>
      <c r="HV110" s="12">
        <v>0</v>
      </c>
      <c r="HW110" s="12">
        <v>38</v>
      </c>
      <c r="HX110" s="12">
        <v>38</v>
      </c>
      <c r="HY110" s="200">
        <v>12.101910828025501</v>
      </c>
      <c r="HZ110" s="196">
        <v>121.337579617834</v>
      </c>
      <c r="IA110" s="201">
        <v>0</v>
      </c>
      <c r="IB110" s="201">
        <v>381</v>
      </c>
      <c r="IC110" s="12">
        <v>381</v>
      </c>
    </row>
    <row r="111" spans="1:237">
      <c r="A111" s="10">
        <v>145</v>
      </c>
      <c r="B111" s="14" t="s">
        <v>203</v>
      </c>
      <c r="C111" s="10">
        <v>145</v>
      </c>
      <c r="D111" s="18">
        <v>18</v>
      </c>
      <c r="E111" s="12">
        <v>0</v>
      </c>
      <c r="F111" s="12">
        <v>21</v>
      </c>
      <c r="G111" s="12">
        <v>21</v>
      </c>
      <c r="H111" s="196">
        <v>116.666666666667</v>
      </c>
      <c r="I111" s="12">
        <v>0</v>
      </c>
      <c r="J111" s="12">
        <v>1</v>
      </c>
      <c r="K111" s="12">
        <v>1</v>
      </c>
      <c r="L111" s="200">
        <v>5.5555555555555598</v>
      </c>
      <c r="M111" s="196">
        <v>122.222222222222</v>
      </c>
      <c r="N111" s="201">
        <v>0</v>
      </c>
      <c r="O111" s="201">
        <v>22</v>
      </c>
      <c r="P111" s="202">
        <v>22</v>
      </c>
      <c r="Q111" s="202">
        <v>18</v>
      </c>
      <c r="R111" s="202">
        <v>0</v>
      </c>
      <c r="S111" s="202">
        <v>20</v>
      </c>
      <c r="T111" s="202">
        <v>20</v>
      </c>
      <c r="U111" s="206">
        <v>111.111111111111</v>
      </c>
      <c r="V111" s="202">
        <v>0</v>
      </c>
      <c r="W111" s="202">
        <v>2</v>
      </c>
      <c r="X111" s="202">
        <v>2</v>
      </c>
      <c r="Y111" s="206">
        <v>11.1111111111111</v>
      </c>
      <c r="Z111" s="206">
        <v>122.222222222222</v>
      </c>
      <c r="AA111" s="202">
        <v>0</v>
      </c>
      <c r="AB111" s="202">
        <v>22</v>
      </c>
      <c r="AC111" s="202">
        <v>22</v>
      </c>
      <c r="AD111" s="202">
        <v>18</v>
      </c>
      <c r="AE111" s="202">
        <v>0</v>
      </c>
      <c r="AF111" s="202">
        <v>21</v>
      </c>
      <c r="AG111" s="202">
        <v>21</v>
      </c>
      <c r="AH111" s="196">
        <v>116.666666666667</v>
      </c>
      <c r="AI111" s="202">
        <v>0</v>
      </c>
      <c r="AJ111" s="202">
        <v>1</v>
      </c>
      <c r="AK111" s="202">
        <v>1</v>
      </c>
      <c r="AL111" s="196">
        <v>5.5555555555555598</v>
      </c>
      <c r="AM111" s="196">
        <v>122.222222222222</v>
      </c>
      <c r="AN111" s="202">
        <v>0</v>
      </c>
      <c r="AO111" s="202">
        <v>22</v>
      </c>
      <c r="AP111" s="202">
        <v>22</v>
      </c>
      <c r="AQ111" s="202">
        <v>18</v>
      </c>
      <c r="AR111" s="202">
        <v>0</v>
      </c>
      <c r="AS111" s="202">
        <v>24</v>
      </c>
      <c r="AT111" s="202">
        <v>24</v>
      </c>
      <c r="AU111" s="196">
        <v>133.333333333333</v>
      </c>
      <c r="AV111" s="202">
        <v>0</v>
      </c>
      <c r="AW111" s="202">
        <v>1</v>
      </c>
      <c r="AX111" s="202">
        <v>1</v>
      </c>
      <c r="AY111" s="196">
        <v>5.5555555555555598</v>
      </c>
      <c r="AZ111" s="196">
        <v>138.888888888889</v>
      </c>
      <c r="BA111" s="202">
        <v>0</v>
      </c>
      <c r="BB111" s="202">
        <v>25</v>
      </c>
      <c r="BC111" s="202">
        <v>25</v>
      </c>
      <c r="BD111" s="202">
        <v>18</v>
      </c>
      <c r="BE111" s="202">
        <v>0</v>
      </c>
      <c r="BF111" s="202">
        <v>25</v>
      </c>
      <c r="BG111" s="202">
        <v>25</v>
      </c>
      <c r="BH111" s="206">
        <v>138.888888888889</v>
      </c>
      <c r="BI111" s="202">
        <v>0</v>
      </c>
      <c r="BJ111" s="202">
        <v>1</v>
      </c>
      <c r="BK111" s="202">
        <v>1</v>
      </c>
      <c r="BL111" s="206">
        <v>5.5555555555555598</v>
      </c>
      <c r="BM111" s="206">
        <v>144.444444444444</v>
      </c>
      <c r="BN111" s="202">
        <v>0</v>
      </c>
      <c r="BO111" s="202">
        <v>26</v>
      </c>
      <c r="BP111" s="202">
        <v>26</v>
      </c>
      <c r="BQ111" s="202">
        <v>18</v>
      </c>
      <c r="BR111" s="202">
        <v>0</v>
      </c>
      <c r="BS111" s="202">
        <v>28</v>
      </c>
      <c r="BT111" s="202">
        <v>28</v>
      </c>
      <c r="BU111" s="196">
        <v>155.555555555556</v>
      </c>
      <c r="BV111" s="202">
        <v>0</v>
      </c>
      <c r="BW111" s="202">
        <v>0</v>
      </c>
      <c r="BX111" s="202">
        <v>0</v>
      </c>
      <c r="BY111" s="196">
        <v>0</v>
      </c>
      <c r="BZ111" s="196">
        <v>155.555555555556</v>
      </c>
      <c r="CA111" s="202">
        <v>0</v>
      </c>
      <c r="CB111" s="202">
        <v>28</v>
      </c>
      <c r="CC111" s="202">
        <v>28</v>
      </c>
      <c r="CD111" s="202">
        <v>20</v>
      </c>
      <c r="CE111" s="202">
        <v>0</v>
      </c>
      <c r="CF111" s="202">
        <v>27</v>
      </c>
      <c r="CG111" s="202">
        <v>27</v>
      </c>
      <c r="CH111" s="196">
        <v>135</v>
      </c>
      <c r="CI111" s="202">
        <v>0</v>
      </c>
      <c r="CJ111" s="202">
        <v>1</v>
      </c>
      <c r="CK111" s="202">
        <v>1</v>
      </c>
      <c r="CL111" s="200">
        <v>5</v>
      </c>
      <c r="CM111" s="196">
        <v>140</v>
      </c>
      <c r="CN111" s="202">
        <v>0</v>
      </c>
      <c r="CO111" s="202">
        <v>28</v>
      </c>
      <c r="CP111" s="202">
        <v>28</v>
      </c>
      <c r="CQ111" s="12">
        <v>20</v>
      </c>
      <c r="CR111" s="12">
        <v>0</v>
      </c>
      <c r="CS111" s="12">
        <v>27</v>
      </c>
      <c r="CT111" s="12">
        <v>27</v>
      </c>
      <c r="CU111" s="196">
        <v>135</v>
      </c>
      <c r="CV111" s="12">
        <v>0</v>
      </c>
      <c r="CW111" s="12">
        <v>1</v>
      </c>
      <c r="CX111" s="12">
        <v>1</v>
      </c>
      <c r="CY111" s="200">
        <v>5</v>
      </c>
      <c r="CZ111" s="196">
        <v>140</v>
      </c>
      <c r="DA111" s="201">
        <v>0</v>
      </c>
      <c r="DB111" s="201">
        <v>28</v>
      </c>
      <c r="DC111" s="12">
        <v>28</v>
      </c>
      <c r="DD111" s="12">
        <v>20</v>
      </c>
      <c r="DE111" s="12">
        <v>0</v>
      </c>
      <c r="DF111" s="12">
        <v>27</v>
      </c>
      <c r="DG111" s="12">
        <v>27</v>
      </c>
      <c r="DH111" s="196">
        <v>135</v>
      </c>
      <c r="DI111" s="12">
        <v>0</v>
      </c>
      <c r="DJ111" s="12">
        <v>1</v>
      </c>
      <c r="DK111" s="12">
        <v>1</v>
      </c>
      <c r="DL111" s="200">
        <v>5</v>
      </c>
      <c r="DM111" s="196">
        <v>140</v>
      </c>
      <c r="DN111" s="201">
        <v>0</v>
      </c>
      <c r="DO111" s="201">
        <v>28</v>
      </c>
      <c r="DP111" s="12">
        <v>28</v>
      </c>
      <c r="DQ111" s="12">
        <v>20</v>
      </c>
      <c r="DR111" s="12">
        <v>0</v>
      </c>
      <c r="DS111" s="12">
        <v>27</v>
      </c>
      <c r="DT111" s="12">
        <v>27</v>
      </c>
      <c r="DU111" s="196">
        <v>135</v>
      </c>
      <c r="DV111" s="12">
        <v>0</v>
      </c>
      <c r="DW111" s="12">
        <v>1</v>
      </c>
      <c r="DX111" s="12">
        <v>1</v>
      </c>
      <c r="DY111" s="200">
        <v>5</v>
      </c>
      <c r="DZ111" s="196">
        <v>140</v>
      </c>
      <c r="EA111" s="201">
        <v>0</v>
      </c>
      <c r="EB111" s="201">
        <v>28</v>
      </c>
      <c r="EC111" s="12">
        <v>28</v>
      </c>
      <c r="ED111" s="12">
        <v>22</v>
      </c>
      <c r="EE111" s="12">
        <v>0</v>
      </c>
      <c r="EF111" s="12">
        <v>28</v>
      </c>
      <c r="EG111" s="12">
        <v>28</v>
      </c>
      <c r="EH111" s="196">
        <v>127.272727272727</v>
      </c>
      <c r="EI111" s="12">
        <v>0</v>
      </c>
      <c r="EJ111" s="12">
        <v>1</v>
      </c>
      <c r="EK111" s="12">
        <v>1</v>
      </c>
      <c r="EL111" s="200">
        <v>4.5454545454545503</v>
      </c>
      <c r="EM111" s="196">
        <v>131.81818181818201</v>
      </c>
      <c r="EN111" s="201">
        <v>0</v>
      </c>
      <c r="EO111" s="201">
        <v>29</v>
      </c>
      <c r="EP111" s="12">
        <v>29</v>
      </c>
      <c r="EQ111" s="219">
        <v>22</v>
      </c>
      <c r="ER111" s="12">
        <v>0</v>
      </c>
      <c r="ES111" s="12">
        <v>35</v>
      </c>
      <c r="ET111" s="12">
        <v>35</v>
      </c>
      <c r="EU111" s="196">
        <v>159.09090909090901</v>
      </c>
      <c r="EV111" s="12">
        <v>0</v>
      </c>
      <c r="EW111" s="12">
        <v>1</v>
      </c>
      <c r="EX111" s="12">
        <v>1</v>
      </c>
      <c r="EY111" s="200">
        <v>4.5454545454545503</v>
      </c>
      <c r="EZ111" s="196">
        <v>163.636363636364</v>
      </c>
      <c r="FA111" s="201">
        <v>0</v>
      </c>
      <c r="FB111" s="201">
        <v>36</v>
      </c>
      <c r="FC111" s="12">
        <v>36</v>
      </c>
      <c r="FD111" s="219">
        <v>22</v>
      </c>
      <c r="FE111" s="12">
        <v>0</v>
      </c>
      <c r="FF111" s="12">
        <v>35</v>
      </c>
      <c r="FG111" s="12">
        <v>35</v>
      </c>
      <c r="FH111" s="196">
        <v>159.09090909090901</v>
      </c>
      <c r="FI111" s="12">
        <v>0</v>
      </c>
      <c r="FJ111" s="12">
        <v>2</v>
      </c>
      <c r="FK111" s="12">
        <v>2</v>
      </c>
      <c r="FL111" s="200">
        <v>9.0909090909090899</v>
      </c>
      <c r="FM111" s="196">
        <v>168.18181818181799</v>
      </c>
      <c r="FN111" s="201">
        <v>0</v>
      </c>
      <c r="FO111" s="201">
        <v>37</v>
      </c>
      <c r="FP111" s="12">
        <v>37</v>
      </c>
      <c r="FQ111" s="219">
        <v>22</v>
      </c>
      <c r="FR111" s="12">
        <v>0</v>
      </c>
      <c r="FS111" s="12">
        <v>34</v>
      </c>
      <c r="FT111" s="12">
        <v>34</v>
      </c>
      <c r="FU111" s="196">
        <v>154.54545454545499</v>
      </c>
      <c r="FV111" s="12">
        <v>0</v>
      </c>
      <c r="FW111" s="12">
        <v>4</v>
      </c>
      <c r="FX111" s="12">
        <v>4</v>
      </c>
      <c r="FY111" s="200">
        <v>18.181818181818201</v>
      </c>
      <c r="FZ111" s="196">
        <v>172.727272727273</v>
      </c>
      <c r="GA111" s="201">
        <v>0</v>
      </c>
      <c r="GB111" s="201">
        <v>38</v>
      </c>
      <c r="GC111" s="12">
        <v>38</v>
      </c>
      <c r="GD111" s="219">
        <v>22</v>
      </c>
      <c r="GE111" s="12">
        <v>0</v>
      </c>
      <c r="GF111" s="12">
        <v>37</v>
      </c>
      <c r="GG111" s="12">
        <v>37</v>
      </c>
      <c r="GH111" s="196">
        <v>168.18181818181799</v>
      </c>
      <c r="GI111" s="12">
        <v>0</v>
      </c>
      <c r="GJ111" s="12">
        <v>3</v>
      </c>
      <c r="GK111" s="12">
        <v>3</v>
      </c>
      <c r="GL111" s="200">
        <v>13.636363636363599</v>
      </c>
      <c r="GM111" s="196">
        <v>181.81818181818201</v>
      </c>
      <c r="GN111" s="201">
        <v>0</v>
      </c>
      <c r="GO111" s="201">
        <v>40</v>
      </c>
      <c r="GP111" s="12">
        <v>40</v>
      </c>
      <c r="GQ111" s="219">
        <v>22</v>
      </c>
      <c r="GR111" s="12">
        <v>0</v>
      </c>
      <c r="GS111" s="12">
        <v>36</v>
      </c>
      <c r="GT111" s="12">
        <v>36</v>
      </c>
      <c r="GU111" s="196">
        <v>163.636363636364</v>
      </c>
      <c r="GV111" s="12">
        <v>0</v>
      </c>
      <c r="GW111" s="12">
        <v>3</v>
      </c>
      <c r="GX111" s="12">
        <v>3</v>
      </c>
      <c r="GY111" s="200">
        <v>13.636363636363599</v>
      </c>
      <c r="GZ111" s="196">
        <v>177.272727272727</v>
      </c>
      <c r="HA111" s="201">
        <v>0</v>
      </c>
      <c r="HB111" s="201">
        <v>39</v>
      </c>
      <c r="HC111" s="12">
        <v>39</v>
      </c>
      <c r="HD111" s="12">
        <v>22</v>
      </c>
      <c r="HE111" s="12">
        <v>0</v>
      </c>
      <c r="HF111" s="12">
        <v>38</v>
      </c>
      <c r="HG111" s="12">
        <v>38</v>
      </c>
      <c r="HH111" s="12">
        <v>172.727272727273</v>
      </c>
      <c r="HI111" s="12">
        <v>0</v>
      </c>
      <c r="HJ111" s="12">
        <v>3</v>
      </c>
      <c r="HK111" s="12">
        <v>3</v>
      </c>
      <c r="HL111" s="12">
        <v>13.636363636363599</v>
      </c>
      <c r="HM111" s="12">
        <v>186.363636363636</v>
      </c>
      <c r="HN111" s="12">
        <v>0</v>
      </c>
      <c r="HO111" s="12">
        <v>41</v>
      </c>
      <c r="HP111" s="12">
        <v>41</v>
      </c>
      <c r="HQ111" s="229">
        <v>22</v>
      </c>
      <c r="HR111" s="12">
        <v>0</v>
      </c>
      <c r="HS111" s="12">
        <v>38</v>
      </c>
      <c r="HT111" s="12">
        <v>38</v>
      </c>
      <c r="HU111" s="196">
        <v>172.727272727273</v>
      </c>
      <c r="HV111" s="12">
        <v>0</v>
      </c>
      <c r="HW111" s="12">
        <v>3</v>
      </c>
      <c r="HX111" s="12">
        <v>3</v>
      </c>
      <c r="HY111" s="200">
        <v>13.636363636363599</v>
      </c>
      <c r="HZ111" s="196">
        <v>186.363636363636</v>
      </c>
      <c r="IA111" s="201">
        <v>0</v>
      </c>
      <c r="IB111" s="201">
        <v>41</v>
      </c>
      <c r="IC111" s="12">
        <v>41</v>
      </c>
    </row>
    <row r="112" spans="1:237">
      <c r="A112" s="10">
        <v>209</v>
      </c>
      <c r="B112" s="14" t="s">
        <v>204</v>
      </c>
      <c r="C112" s="10">
        <v>209</v>
      </c>
      <c r="D112" s="18">
        <v>82</v>
      </c>
      <c r="E112" s="12">
        <v>0</v>
      </c>
      <c r="F112" s="12">
        <v>95</v>
      </c>
      <c r="G112" s="12">
        <v>95</v>
      </c>
      <c r="H112" s="196">
        <v>115.853658536585</v>
      </c>
      <c r="I112" s="12">
        <v>0</v>
      </c>
      <c r="J112" s="12">
        <v>5</v>
      </c>
      <c r="K112" s="12">
        <v>5</v>
      </c>
      <c r="L112" s="200">
        <v>6.0975609756097597</v>
      </c>
      <c r="M112" s="196">
        <v>121.951219512195</v>
      </c>
      <c r="N112" s="201">
        <v>0</v>
      </c>
      <c r="O112" s="201">
        <v>100</v>
      </c>
      <c r="P112" s="202">
        <v>100</v>
      </c>
      <c r="Q112" s="202">
        <v>82</v>
      </c>
      <c r="R112" s="202">
        <v>0</v>
      </c>
      <c r="S112" s="202">
        <v>97</v>
      </c>
      <c r="T112" s="202">
        <v>97</v>
      </c>
      <c r="U112" s="206">
        <v>118.292682926829</v>
      </c>
      <c r="V112" s="202">
        <v>0</v>
      </c>
      <c r="W112" s="202">
        <v>5</v>
      </c>
      <c r="X112" s="202">
        <v>5</v>
      </c>
      <c r="Y112" s="206">
        <v>6.0975609756097597</v>
      </c>
      <c r="Z112" s="206">
        <v>124.390243902439</v>
      </c>
      <c r="AA112" s="202">
        <v>0</v>
      </c>
      <c r="AB112" s="202">
        <v>102</v>
      </c>
      <c r="AC112" s="202">
        <v>102</v>
      </c>
      <c r="AD112" s="202">
        <v>82</v>
      </c>
      <c r="AE112" s="202">
        <v>0</v>
      </c>
      <c r="AF112" s="202">
        <v>100</v>
      </c>
      <c r="AG112" s="202">
        <v>100</v>
      </c>
      <c r="AH112" s="196">
        <v>121.951219512195</v>
      </c>
      <c r="AI112" s="202">
        <v>0</v>
      </c>
      <c r="AJ112" s="202">
        <v>5</v>
      </c>
      <c r="AK112" s="202">
        <v>5</v>
      </c>
      <c r="AL112" s="196">
        <v>6.0975609756097597</v>
      </c>
      <c r="AM112" s="196">
        <v>128.048780487805</v>
      </c>
      <c r="AN112" s="202">
        <v>0</v>
      </c>
      <c r="AO112" s="202">
        <v>105</v>
      </c>
      <c r="AP112" s="202">
        <v>105</v>
      </c>
      <c r="AQ112" s="202">
        <v>82</v>
      </c>
      <c r="AR112" s="202">
        <v>0</v>
      </c>
      <c r="AS112" s="202">
        <v>98</v>
      </c>
      <c r="AT112" s="202">
        <v>98</v>
      </c>
      <c r="AU112" s="196">
        <v>119.512195121951</v>
      </c>
      <c r="AV112" s="202">
        <v>0</v>
      </c>
      <c r="AW112" s="202">
        <v>7</v>
      </c>
      <c r="AX112" s="202">
        <v>7</v>
      </c>
      <c r="AY112" s="196">
        <v>8.5365853658536608</v>
      </c>
      <c r="AZ112" s="196">
        <v>128.048780487805</v>
      </c>
      <c r="BA112" s="202">
        <v>0</v>
      </c>
      <c r="BB112" s="202">
        <v>105</v>
      </c>
      <c r="BC112" s="202">
        <v>105</v>
      </c>
      <c r="BD112" s="202">
        <v>82</v>
      </c>
      <c r="BE112" s="202">
        <v>0</v>
      </c>
      <c r="BF112" s="202">
        <v>100</v>
      </c>
      <c r="BG112" s="202">
        <v>100</v>
      </c>
      <c r="BH112" s="206">
        <v>121.951219512195</v>
      </c>
      <c r="BI112" s="202">
        <v>0</v>
      </c>
      <c r="BJ112" s="202">
        <v>4</v>
      </c>
      <c r="BK112" s="202">
        <v>4</v>
      </c>
      <c r="BL112" s="206">
        <v>4.8780487804878003</v>
      </c>
      <c r="BM112" s="206">
        <v>126.829268292683</v>
      </c>
      <c r="BN112" s="202">
        <v>0</v>
      </c>
      <c r="BO112" s="202">
        <v>104</v>
      </c>
      <c r="BP112" s="202">
        <v>104</v>
      </c>
      <c r="BQ112" s="202">
        <v>82</v>
      </c>
      <c r="BR112" s="202">
        <v>0</v>
      </c>
      <c r="BS112" s="202">
        <v>101</v>
      </c>
      <c r="BT112" s="202">
        <v>101</v>
      </c>
      <c r="BU112" s="196">
        <v>123.170731707317</v>
      </c>
      <c r="BV112" s="202">
        <v>0</v>
      </c>
      <c r="BW112" s="202">
        <v>4</v>
      </c>
      <c r="BX112" s="202">
        <v>4</v>
      </c>
      <c r="BY112" s="196">
        <v>4.8780487804878003</v>
      </c>
      <c r="BZ112" s="196">
        <v>128.048780487805</v>
      </c>
      <c r="CA112" s="202">
        <v>0</v>
      </c>
      <c r="CB112" s="202">
        <v>105</v>
      </c>
      <c r="CC112" s="202">
        <v>105</v>
      </c>
      <c r="CD112" s="202">
        <v>66</v>
      </c>
      <c r="CE112" s="202">
        <v>0</v>
      </c>
      <c r="CF112" s="202">
        <v>100</v>
      </c>
      <c r="CG112" s="202">
        <v>100</v>
      </c>
      <c r="CH112" s="196">
        <v>151.51515151515201</v>
      </c>
      <c r="CI112" s="202">
        <v>0</v>
      </c>
      <c r="CJ112" s="202">
        <v>7</v>
      </c>
      <c r="CK112" s="202">
        <v>7</v>
      </c>
      <c r="CL112" s="200">
        <v>10.6060606060606</v>
      </c>
      <c r="CM112" s="196">
        <v>162.12121212121201</v>
      </c>
      <c r="CN112" s="202">
        <v>0</v>
      </c>
      <c r="CO112" s="202">
        <v>107</v>
      </c>
      <c r="CP112" s="202">
        <v>107</v>
      </c>
      <c r="CQ112" s="12">
        <v>66</v>
      </c>
      <c r="CR112" s="12">
        <v>0</v>
      </c>
      <c r="CS112" s="12">
        <v>102</v>
      </c>
      <c r="CT112" s="12">
        <v>102</v>
      </c>
      <c r="CU112" s="196">
        <v>154.54545454545499</v>
      </c>
      <c r="CV112" s="12">
        <v>0</v>
      </c>
      <c r="CW112" s="12">
        <v>7</v>
      </c>
      <c r="CX112" s="12">
        <v>7</v>
      </c>
      <c r="CY112" s="200">
        <v>10.6060606060606</v>
      </c>
      <c r="CZ112" s="196">
        <v>165.15151515151501</v>
      </c>
      <c r="DA112" s="201">
        <v>0</v>
      </c>
      <c r="DB112" s="201">
        <v>109</v>
      </c>
      <c r="DC112" s="12">
        <v>109</v>
      </c>
      <c r="DD112" s="12">
        <v>66</v>
      </c>
      <c r="DE112" s="12">
        <v>0</v>
      </c>
      <c r="DF112" s="12">
        <v>100</v>
      </c>
      <c r="DG112" s="12">
        <v>100</v>
      </c>
      <c r="DH112" s="196">
        <v>151.51515151515201</v>
      </c>
      <c r="DI112" s="12">
        <v>0</v>
      </c>
      <c r="DJ112" s="12">
        <v>7</v>
      </c>
      <c r="DK112" s="12">
        <v>7</v>
      </c>
      <c r="DL112" s="200">
        <v>10.6060606060606</v>
      </c>
      <c r="DM112" s="196">
        <v>162.12121212121201</v>
      </c>
      <c r="DN112" s="201">
        <v>0</v>
      </c>
      <c r="DO112" s="201">
        <v>107</v>
      </c>
      <c r="DP112" s="12">
        <v>107</v>
      </c>
      <c r="DQ112" s="12">
        <v>66</v>
      </c>
      <c r="DR112" s="12">
        <v>0</v>
      </c>
      <c r="DS112" s="12">
        <v>101</v>
      </c>
      <c r="DT112" s="12">
        <v>101</v>
      </c>
      <c r="DU112" s="196">
        <v>153.030303030303</v>
      </c>
      <c r="DV112" s="12">
        <v>0</v>
      </c>
      <c r="DW112" s="12">
        <v>9</v>
      </c>
      <c r="DX112" s="12">
        <v>9</v>
      </c>
      <c r="DY112" s="200">
        <v>13.636363636363599</v>
      </c>
      <c r="DZ112" s="196">
        <v>166.666666666667</v>
      </c>
      <c r="EA112" s="201">
        <v>0</v>
      </c>
      <c r="EB112" s="201">
        <v>110</v>
      </c>
      <c r="EC112" s="12">
        <v>110</v>
      </c>
      <c r="ED112" s="12">
        <v>66</v>
      </c>
      <c r="EE112" s="12">
        <v>0</v>
      </c>
      <c r="EF112" s="12">
        <v>100</v>
      </c>
      <c r="EG112" s="12">
        <v>100</v>
      </c>
      <c r="EH112" s="196">
        <v>151.51515151515201</v>
      </c>
      <c r="EI112" s="12">
        <v>0</v>
      </c>
      <c r="EJ112" s="12">
        <v>8</v>
      </c>
      <c r="EK112" s="12">
        <v>8</v>
      </c>
      <c r="EL112" s="200">
        <v>12.1212121212121</v>
      </c>
      <c r="EM112" s="196">
        <v>163.636363636364</v>
      </c>
      <c r="EN112" s="201">
        <v>0</v>
      </c>
      <c r="EO112" s="201">
        <v>108</v>
      </c>
      <c r="EP112" s="12">
        <v>108</v>
      </c>
      <c r="EQ112" s="219">
        <v>66</v>
      </c>
      <c r="ER112" s="12">
        <v>0</v>
      </c>
      <c r="ES112" s="12">
        <v>101</v>
      </c>
      <c r="ET112" s="12">
        <v>101</v>
      </c>
      <c r="EU112" s="196">
        <v>153.030303030303</v>
      </c>
      <c r="EV112" s="12">
        <v>0</v>
      </c>
      <c r="EW112" s="12">
        <v>7</v>
      </c>
      <c r="EX112" s="12">
        <v>7</v>
      </c>
      <c r="EY112" s="200">
        <v>10.6060606060606</v>
      </c>
      <c r="EZ112" s="196">
        <v>163.636363636364</v>
      </c>
      <c r="FA112" s="201">
        <v>0</v>
      </c>
      <c r="FB112" s="201">
        <v>108</v>
      </c>
      <c r="FC112" s="12">
        <v>108</v>
      </c>
      <c r="FD112" s="219">
        <v>66</v>
      </c>
      <c r="FE112" s="12">
        <v>0</v>
      </c>
      <c r="FF112" s="12">
        <v>101</v>
      </c>
      <c r="FG112" s="12">
        <v>101</v>
      </c>
      <c r="FH112" s="196">
        <v>153.030303030303</v>
      </c>
      <c r="FI112" s="12">
        <v>0</v>
      </c>
      <c r="FJ112" s="12">
        <v>7</v>
      </c>
      <c r="FK112" s="12">
        <v>7</v>
      </c>
      <c r="FL112" s="200">
        <v>10.6060606060606</v>
      </c>
      <c r="FM112" s="196">
        <v>163.636363636364</v>
      </c>
      <c r="FN112" s="201">
        <v>0</v>
      </c>
      <c r="FO112" s="201">
        <v>108</v>
      </c>
      <c r="FP112" s="12">
        <v>108</v>
      </c>
      <c r="FQ112" s="219">
        <v>66</v>
      </c>
      <c r="FR112" s="12">
        <v>0</v>
      </c>
      <c r="FS112" s="12">
        <v>95</v>
      </c>
      <c r="FT112" s="12">
        <v>95</v>
      </c>
      <c r="FU112" s="196">
        <v>143.93939393939399</v>
      </c>
      <c r="FV112" s="12">
        <v>0</v>
      </c>
      <c r="FW112" s="12">
        <v>10</v>
      </c>
      <c r="FX112" s="12">
        <v>10</v>
      </c>
      <c r="FY112" s="200">
        <v>15.1515151515152</v>
      </c>
      <c r="FZ112" s="196">
        <v>159.09090909090901</v>
      </c>
      <c r="GA112" s="201">
        <v>0</v>
      </c>
      <c r="GB112" s="201">
        <v>105</v>
      </c>
      <c r="GC112" s="12">
        <v>105</v>
      </c>
      <c r="GD112" s="219">
        <v>66</v>
      </c>
      <c r="GE112" s="12">
        <v>0</v>
      </c>
      <c r="GF112" s="12">
        <v>96</v>
      </c>
      <c r="GG112" s="12">
        <v>96</v>
      </c>
      <c r="GH112" s="196">
        <v>145.45454545454501</v>
      </c>
      <c r="GI112" s="12">
        <v>0</v>
      </c>
      <c r="GJ112" s="12">
        <v>10</v>
      </c>
      <c r="GK112" s="12">
        <v>10</v>
      </c>
      <c r="GL112" s="200">
        <v>15.1515151515152</v>
      </c>
      <c r="GM112" s="196">
        <v>160.60606060606099</v>
      </c>
      <c r="GN112" s="201">
        <v>0</v>
      </c>
      <c r="GO112" s="201">
        <v>106</v>
      </c>
      <c r="GP112" s="12">
        <v>106</v>
      </c>
      <c r="GQ112" s="219">
        <v>66</v>
      </c>
      <c r="GR112" s="12">
        <v>0</v>
      </c>
      <c r="GS112" s="12">
        <v>95</v>
      </c>
      <c r="GT112" s="12">
        <v>95</v>
      </c>
      <c r="GU112" s="196">
        <v>143.93939393939399</v>
      </c>
      <c r="GV112" s="12">
        <v>0</v>
      </c>
      <c r="GW112" s="12">
        <v>10</v>
      </c>
      <c r="GX112" s="12">
        <v>10</v>
      </c>
      <c r="GY112" s="200">
        <v>15.1515151515152</v>
      </c>
      <c r="GZ112" s="196">
        <v>159.09090909090901</v>
      </c>
      <c r="HA112" s="201">
        <v>0</v>
      </c>
      <c r="HB112" s="201">
        <v>105</v>
      </c>
      <c r="HC112" s="12">
        <v>105</v>
      </c>
      <c r="HD112" s="12">
        <v>66</v>
      </c>
      <c r="HE112" s="12">
        <v>0</v>
      </c>
      <c r="HF112" s="12">
        <v>96</v>
      </c>
      <c r="HG112" s="12">
        <v>96</v>
      </c>
      <c r="HH112" s="12">
        <v>145.45454545454501</v>
      </c>
      <c r="HI112" s="12">
        <v>0</v>
      </c>
      <c r="HJ112" s="12">
        <v>9</v>
      </c>
      <c r="HK112" s="12">
        <v>9</v>
      </c>
      <c r="HL112" s="12">
        <v>13.636363636363599</v>
      </c>
      <c r="HM112" s="12">
        <v>159.09090909090901</v>
      </c>
      <c r="HN112" s="12">
        <v>0</v>
      </c>
      <c r="HO112" s="12">
        <v>105</v>
      </c>
      <c r="HP112" s="12">
        <v>105</v>
      </c>
      <c r="HQ112" s="229">
        <v>66</v>
      </c>
      <c r="HR112" s="12">
        <v>0</v>
      </c>
      <c r="HS112" s="12">
        <v>95</v>
      </c>
      <c r="HT112" s="12">
        <v>95</v>
      </c>
      <c r="HU112" s="196">
        <v>143.93939393939399</v>
      </c>
      <c r="HV112" s="12">
        <v>0</v>
      </c>
      <c r="HW112" s="12">
        <v>8</v>
      </c>
      <c r="HX112" s="12">
        <v>8</v>
      </c>
      <c r="HY112" s="200">
        <v>12.1212121212121</v>
      </c>
      <c r="HZ112" s="196">
        <v>156.06060606060601</v>
      </c>
      <c r="IA112" s="201">
        <v>0</v>
      </c>
      <c r="IB112" s="201">
        <v>103</v>
      </c>
      <c r="IC112" s="12">
        <v>103</v>
      </c>
    </row>
    <row r="113" spans="1:237">
      <c r="A113" s="10">
        <v>282</v>
      </c>
      <c r="B113" s="14" t="s">
        <v>205</v>
      </c>
      <c r="C113" s="10">
        <v>282</v>
      </c>
      <c r="D113" s="18">
        <v>201</v>
      </c>
      <c r="E113" s="12">
        <v>0</v>
      </c>
      <c r="F113" s="12">
        <v>156</v>
      </c>
      <c r="G113" s="12">
        <v>156</v>
      </c>
      <c r="H113" s="196">
        <v>77.611940298507506</v>
      </c>
      <c r="I113" s="12">
        <v>0</v>
      </c>
      <c r="J113" s="12">
        <v>36</v>
      </c>
      <c r="K113" s="12">
        <v>36</v>
      </c>
      <c r="L113" s="200">
        <v>17.910447761194</v>
      </c>
      <c r="M113" s="196">
        <v>95.522388059701498</v>
      </c>
      <c r="N113" s="201">
        <v>0</v>
      </c>
      <c r="O113" s="201">
        <v>192</v>
      </c>
      <c r="P113" s="202">
        <v>192</v>
      </c>
      <c r="Q113" s="202">
        <v>201</v>
      </c>
      <c r="R113" s="202">
        <v>0</v>
      </c>
      <c r="S113" s="202">
        <v>156</v>
      </c>
      <c r="T113" s="202">
        <v>156</v>
      </c>
      <c r="U113" s="206">
        <v>77.611940298507506</v>
      </c>
      <c r="V113" s="202">
        <v>0</v>
      </c>
      <c r="W113" s="202">
        <v>40</v>
      </c>
      <c r="X113" s="202">
        <v>40</v>
      </c>
      <c r="Y113" s="206">
        <v>19.900497512437799</v>
      </c>
      <c r="Z113" s="206">
        <v>97.5124378109453</v>
      </c>
      <c r="AA113" s="202">
        <v>0</v>
      </c>
      <c r="AB113" s="202">
        <v>196</v>
      </c>
      <c r="AC113" s="202">
        <v>196</v>
      </c>
      <c r="AD113" s="202">
        <v>201</v>
      </c>
      <c r="AE113" s="202">
        <v>0</v>
      </c>
      <c r="AF113" s="202">
        <v>158</v>
      </c>
      <c r="AG113" s="202">
        <v>158</v>
      </c>
      <c r="AH113" s="196">
        <v>78.6069651741294</v>
      </c>
      <c r="AI113" s="202">
        <v>0</v>
      </c>
      <c r="AJ113" s="202">
        <v>38</v>
      </c>
      <c r="AK113" s="202">
        <v>38</v>
      </c>
      <c r="AL113" s="196">
        <v>18.905472636815901</v>
      </c>
      <c r="AM113" s="196">
        <v>97.5124378109453</v>
      </c>
      <c r="AN113" s="202">
        <v>0</v>
      </c>
      <c r="AO113" s="202">
        <v>196</v>
      </c>
      <c r="AP113" s="202">
        <v>196</v>
      </c>
      <c r="AQ113" s="202">
        <v>201</v>
      </c>
      <c r="AR113" s="202">
        <v>0</v>
      </c>
      <c r="AS113" s="202">
        <v>164</v>
      </c>
      <c r="AT113" s="202">
        <v>164</v>
      </c>
      <c r="AU113" s="196">
        <v>81.592039800994996</v>
      </c>
      <c r="AV113" s="202">
        <v>0</v>
      </c>
      <c r="AW113" s="202">
        <v>34</v>
      </c>
      <c r="AX113" s="202">
        <v>34</v>
      </c>
      <c r="AY113" s="196">
        <v>16.915422885572099</v>
      </c>
      <c r="AZ113" s="196">
        <v>98.507462686567195</v>
      </c>
      <c r="BA113" s="202">
        <v>0</v>
      </c>
      <c r="BB113" s="202">
        <v>198</v>
      </c>
      <c r="BC113" s="202">
        <v>198</v>
      </c>
      <c r="BD113" s="202">
        <v>201</v>
      </c>
      <c r="BE113" s="202">
        <v>0</v>
      </c>
      <c r="BF113" s="202">
        <v>166</v>
      </c>
      <c r="BG113" s="202">
        <v>166</v>
      </c>
      <c r="BH113" s="206">
        <v>82.587064676616905</v>
      </c>
      <c r="BI113" s="202">
        <v>0</v>
      </c>
      <c r="BJ113" s="202">
        <v>39</v>
      </c>
      <c r="BK113" s="202">
        <v>39</v>
      </c>
      <c r="BL113" s="206">
        <v>19.402985074626901</v>
      </c>
      <c r="BM113" s="206">
        <v>101.990049751244</v>
      </c>
      <c r="BN113" s="202">
        <v>0</v>
      </c>
      <c r="BO113" s="202">
        <v>205</v>
      </c>
      <c r="BP113" s="202">
        <v>205</v>
      </c>
      <c r="BQ113" s="202">
        <v>201</v>
      </c>
      <c r="BR113" s="202">
        <v>0</v>
      </c>
      <c r="BS113" s="202">
        <v>171</v>
      </c>
      <c r="BT113" s="202">
        <v>171</v>
      </c>
      <c r="BU113" s="196">
        <v>85.074626865671604</v>
      </c>
      <c r="BV113" s="202">
        <v>0</v>
      </c>
      <c r="BW113" s="202">
        <v>37</v>
      </c>
      <c r="BX113" s="202">
        <v>37</v>
      </c>
      <c r="BY113" s="196">
        <v>18.407960199005</v>
      </c>
      <c r="BZ113" s="196">
        <v>103.48258706467701</v>
      </c>
      <c r="CA113" s="202">
        <v>0</v>
      </c>
      <c r="CB113" s="202">
        <v>208</v>
      </c>
      <c r="CC113" s="202">
        <v>208</v>
      </c>
      <c r="CD113" s="202">
        <v>183</v>
      </c>
      <c r="CE113" s="202">
        <v>0</v>
      </c>
      <c r="CF113" s="202">
        <v>171</v>
      </c>
      <c r="CG113" s="202">
        <v>171</v>
      </c>
      <c r="CH113" s="196">
        <v>93.442622950819697</v>
      </c>
      <c r="CI113" s="202">
        <v>0</v>
      </c>
      <c r="CJ113" s="202">
        <v>37</v>
      </c>
      <c r="CK113" s="202">
        <v>37</v>
      </c>
      <c r="CL113" s="200">
        <v>20.218579234972701</v>
      </c>
      <c r="CM113" s="196">
        <v>113.66120218579201</v>
      </c>
      <c r="CN113" s="202">
        <v>0</v>
      </c>
      <c r="CO113" s="202">
        <v>208</v>
      </c>
      <c r="CP113" s="202">
        <v>208</v>
      </c>
      <c r="CQ113" s="12">
        <v>183</v>
      </c>
      <c r="CR113" s="12">
        <v>0</v>
      </c>
      <c r="CS113" s="12">
        <v>171</v>
      </c>
      <c r="CT113" s="12">
        <v>171</v>
      </c>
      <c r="CU113" s="196">
        <v>93.442622950819697</v>
      </c>
      <c r="CV113" s="12">
        <v>0</v>
      </c>
      <c r="CW113" s="12">
        <v>38</v>
      </c>
      <c r="CX113" s="12">
        <v>38</v>
      </c>
      <c r="CY113" s="200">
        <v>20.7650273224044</v>
      </c>
      <c r="CZ113" s="196">
        <v>114.207650273224</v>
      </c>
      <c r="DA113" s="201">
        <v>0</v>
      </c>
      <c r="DB113" s="201">
        <v>209</v>
      </c>
      <c r="DC113" s="12">
        <v>209</v>
      </c>
      <c r="DD113" s="12">
        <v>183</v>
      </c>
      <c r="DE113" s="12">
        <v>0</v>
      </c>
      <c r="DF113" s="12">
        <v>171</v>
      </c>
      <c r="DG113" s="12">
        <v>171</v>
      </c>
      <c r="DH113" s="196">
        <v>93.442622950819697</v>
      </c>
      <c r="DI113" s="12">
        <v>0</v>
      </c>
      <c r="DJ113" s="12">
        <v>39</v>
      </c>
      <c r="DK113" s="12">
        <v>39</v>
      </c>
      <c r="DL113" s="200">
        <v>21.311475409836099</v>
      </c>
      <c r="DM113" s="196">
        <v>114.754098360656</v>
      </c>
      <c r="DN113" s="201">
        <v>0</v>
      </c>
      <c r="DO113" s="201">
        <v>210</v>
      </c>
      <c r="DP113" s="12">
        <v>210</v>
      </c>
      <c r="DQ113" s="12">
        <v>183</v>
      </c>
      <c r="DR113" s="12">
        <v>0</v>
      </c>
      <c r="DS113" s="12">
        <v>164</v>
      </c>
      <c r="DT113" s="12">
        <v>164</v>
      </c>
      <c r="DU113" s="196">
        <v>89.617486338797804</v>
      </c>
      <c r="DV113" s="12">
        <v>0</v>
      </c>
      <c r="DW113" s="12">
        <v>43</v>
      </c>
      <c r="DX113" s="12">
        <v>43</v>
      </c>
      <c r="DY113" s="200">
        <v>23.497267759562799</v>
      </c>
      <c r="DZ113" s="196">
        <v>113.114754098361</v>
      </c>
      <c r="EA113" s="201">
        <v>0</v>
      </c>
      <c r="EB113" s="201">
        <v>207</v>
      </c>
      <c r="EC113" s="12">
        <v>207</v>
      </c>
      <c r="ED113" s="12">
        <v>186</v>
      </c>
      <c r="EE113" s="12">
        <v>0</v>
      </c>
      <c r="EF113" s="12">
        <v>167</v>
      </c>
      <c r="EG113" s="12">
        <v>167</v>
      </c>
      <c r="EH113" s="196">
        <v>89.784946236559094</v>
      </c>
      <c r="EI113" s="12">
        <v>0</v>
      </c>
      <c r="EJ113" s="12">
        <v>38</v>
      </c>
      <c r="EK113" s="12">
        <v>38</v>
      </c>
      <c r="EL113" s="200">
        <v>20.430107526881699</v>
      </c>
      <c r="EM113" s="196">
        <v>110.21505376344101</v>
      </c>
      <c r="EN113" s="201">
        <v>0</v>
      </c>
      <c r="EO113" s="201">
        <v>205</v>
      </c>
      <c r="EP113" s="12">
        <v>205</v>
      </c>
      <c r="EQ113" s="219">
        <v>186</v>
      </c>
      <c r="ER113" s="12">
        <v>0</v>
      </c>
      <c r="ES113" s="12">
        <v>177</v>
      </c>
      <c r="ET113" s="12">
        <v>177</v>
      </c>
      <c r="EU113" s="196">
        <v>95.161290322580697</v>
      </c>
      <c r="EV113" s="12">
        <v>0</v>
      </c>
      <c r="EW113" s="12">
        <v>38</v>
      </c>
      <c r="EX113" s="12">
        <v>38</v>
      </c>
      <c r="EY113" s="200">
        <v>20.430107526881699</v>
      </c>
      <c r="EZ113" s="196">
        <v>115.591397849462</v>
      </c>
      <c r="FA113" s="201">
        <v>0</v>
      </c>
      <c r="FB113" s="201">
        <v>215</v>
      </c>
      <c r="FC113" s="12">
        <v>215</v>
      </c>
      <c r="FD113" s="219">
        <v>186</v>
      </c>
      <c r="FE113" s="12">
        <v>0</v>
      </c>
      <c r="FF113" s="12">
        <v>179</v>
      </c>
      <c r="FG113" s="12">
        <v>179</v>
      </c>
      <c r="FH113" s="196">
        <v>96.236559139784902</v>
      </c>
      <c r="FI113" s="12">
        <v>0</v>
      </c>
      <c r="FJ113" s="12">
        <v>32</v>
      </c>
      <c r="FK113" s="12">
        <v>32</v>
      </c>
      <c r="FL113" s="200">
        <v>17.204301075268798</v>
      </c>
      <c r="FM113" s="196">
        <v>113.440860215054</v>
      </c>
      <c r="FN113" s="201">
        <v>0</v>
      </c>
      <c r="FO113" s="201">
        <v>211</v>
      </c>
      <c r="FP113" s="12">
        <v>211</v>
      </c>
      <c r="FQ113" s="219">
        <v>186</v>
      </c>
      <c r="FR113" s="12">
        <v>0</v>
      </c>
      <c r="FS113" s="12">
        <v>175</v>
      </c>
      <c r="FT113" s="12">
        <v>175</v>
      </c>
      <c r="FU113" s="196">
        <v>94.086021505376394</v>
      </c>
      <c r="FV113" s="12">
        <v>0</v>
      </c>
      <c r="FW113" s="12">
        <v>37</v>
      </c>
      <c r="FX113" s="12">
        <v>37</v>
      </c>
      <c r="FY113" s="200">
        <v>19.8924731182796</v>
      </c>
      <c r="FZ113" s="196">
        <v>113.978494623656</v>
      </c>
      <c r="GA113" s="201">
        <v>0</v>
      </c>
      <c r="GB113" s="201">
        <v>212</v>
      </c>
      <c r="GC113" s="12">
        <v>212</v>
      </c>
      <c r="GD113" s="219">
        <v>186</v>
      </c>
      <c r="GE113" s="12">
        <v>0</v>
      </c>
      <c r="GF113" s="12">
        <v>175</v>
      </c>
      <c r="GG113" s="12">
        <v>175</v>
      </c>
      <c r="GH113" s="196">
        <v>94.086021505376394</v>
      </c>
      <c r="GI113" s="12">
        <v>0</v>
      </c>
      <c r="GJ113" s="12">
        <v>40</v>
      </c>
      <c r="GK113" s="12">
        <v>40</v>
      </c>
      <c r="GL113" s="200">
        <v>21.505376344085999</v>
      </c>
      <c r="GM113" s="196">
        <v>115.591397849462</v>
      </c>
      <c r="GN113" s="201">
        <v>0</v>
      </c>
      <c r="GO113" s="201">
        <v>215</v>
      </c>
      <c r="GP113" s="12">
        <v>215</v>
      </c>
      <c r="GQ113" s="219">
        <v>186</v>
      </c>
      <c r="GR113" s="12">
        <v>0</v>
      </c>
      <c r="GS113" s="12">
        <v>179</v>
      </c>
      <c r="GT113" s="12">
        <v>179</v>
      </c>
      <c r="GU113" s="196">
        <v>96.236559139784902</v>
      </c>
      <c r="GV113" s="12">
        <v>0</v>
      </c>
      <c r="GW113" s="12">
        <v>38</v>
      </c>
      <c r="GX113" s="12">
        <v>38</v>
      </c>
      <c r="GY113" s="200">
        <v>20.430107526881699</v>
      </c>
      <c r="GZ113" s="196">
        <v>116.666666666667</v>
      </c>
      <c r="HA113" s="201">
        <v>0</v>
      </c>
      <c r="HB113" s="201">
        <v>217</v>
      </c>
      <c r="HC113" s="12">
        <v>217</v>
      </c>
      <c r="HD113" s="12">
        <v>186</v>
      </c>
      <c r="HE113" s="12">
        <v>0</v>
      </c>
      <c r="HF113" s="12">
        <v>184</v>
      </c>
      <c r="HG113" s="12">
        <v>184</v>
      </c>
      <c r="HH113" s="12">
        <v>98.924731182795696</v>
      </c>
      <c r="HI113" s="12">
        <v>0</v>
      </c>
      <c r="HJ113" s="12">
        <v>36</v>
      </c>
      <c r="HK113" s="12">
        <v>36</v>
      </c>
      <c r="HL113" s="12">
        <v>19.354838709677399</v>
      </c>
      <c r="HM113" s="12">
        <v>118.27956989247301</v>
      </c>
      <c r="HN113" s="12">
        <v>0</v>
      </c>
      <c r="HO113" s="12">
        <v>220</v>
      </c>
      <c r="HP113" s="12">
        <v>220</v>
      </c>
      <c r="HQ113" s="229">
        <v>186</v>
      </c>
      <c r="HR113" s="12">
        <v>0</v>
      </c>
      <c r="HS113" s="12">
        <v>181</v>
      </c>
      <c r="HT113" s="12">
        <v>181</v>
      </c>
      <c r="HU113" s="196">
        <v>97.311827956989205</v>
      </c>
      <c r="HV113" s="12">
        <v>0</v>
      </c>
      <c r="HW113" s="12">
        <v>42</v>
      </c>
      <c r="HX113" s="12">
        <v>42</v>
      </c>
      <c r="HY113" s="200">
        <v>22.580645161290299</v>
      </c>
      <c r="HZ113" s="196">
        <v>119.89247311827999</v>
      </c>
      <c r="IA113" s="201">
        <v>0</v>
      </c>
      <c r="IB113" s="201">
        <v>223</v>
      </c>
      <c r="IC113" s="12">
        <v>223</v>
      </c>
    </row>
    <row r="114" spans="1:237">
      <c r="A114" s="10">
        <v>353</v>
      </c>
      <c r="B114" s="14" t="s">
        <v>206</v>
      </c>
      <c r="C114" s="10">
        <v>353</v>
      </c>
      <c r="D114" s="18">
        <v>17</v>
      </c>
      <c r="E114" s="12">
        <v>0</v>
      </c>
      <c r="F114" s="12">
        <v>17</v>
      </c>
      <c r="G114" s="12">
        <v>17</v>
      </c>
      <c r="H114" s="196">
        <v>100</v>
      </c>
      <c r="I114" s="12">
        <v>0</v>
      </c>
      <c r="J114" s="12">
        <v>4</v>
      </c>
      <c r="K114" s="12">
        <v>4</v>
      </c>
      <c r="L114" s="200">
        <v>23.529411764705898</v>
      </c>
      <c r="M114" s="196">
        <v>123.529411764706</v>
      </c>
      <c r="N114" s="201">
        <v>0</v>
      </c>
      <c r="O114" s="201">
        <v>21</v>
      </c>
      <c r="P114" s="202">
        <v>21</v>
      </c>
      <c r="Q114" s="202">
        <v>17</v>
      </c>
      <c r="R114" s="202">
        <v>0</v>
      </c>
      <c r="S114" s="202">
        <v>17</v>
      </c>
      <c r="T114" s="202">
        <v>17</v>
      </c>
      <c r="U114" s="206">
        <v>100</v>
      </c>
      <c r="V114" s="202">
        <v>0</v>
      </c>
      <c r="W114" s="202">
        <v>4</v>
      </c>
      <c r="X114" s="202">
        <v>4</v>
      </c>
      <c r="Y114" s="206">
        <v>23.529411764705898</v>
      </c>
      <c r="Z114" s="206">
        <v>123.529411764706</v>
      </c>
      <c r="AA114" s="202">
        <v>0</v>
      </c>
      <c r="AB114" s="202">
        <v>21</v>
      </c>
      <c r="AC114" s="202">
        <v>21</v>
      </c>
      <c r="AD114" s="202">
        <v>17</v>
      </c>
      <c r="AE114" s="202">
        <v>0</v>
      </c>
      <c r="AF114" s="202">
        <v>18</v>
      </c>
      <c r="AG114" s="202">
        <v>18</v>
      </c>
      <c r="AH114" s="196">
        <v>105.88235294117599</v>
      </c>
      <c r="AI114" s="202">
        <v>0</v>
      </c>
      <c r="AJ114" s="202">
        <v>4</v>
      </c>
      <c r="AK114" s="202">
        <v>4</v>
      </c>
      <c r="AL114" s="196">
        <v>23.529411764705898</v>
      </c>
      <c r="AM114" s="196">
        <v>129.41176470588201</v>
      </c>
      <c r="AN114" s="202">
        <v>0</v>
      </c>
      <c r="AO114" s="202">
        <v>22</v>
      </c>
      <c r="AP114" s="202">
        <v>22</v>
      </c>
      <c r="AQ114" s="202">
        <v>17</v>
      </c>
      <c r="AR114" s="202">
        <v>0</v>
      </c>
      <c r="AS114" s="202">
        <v>17</v>
      </c>
      <c r="AT114" s="202">
        <v>17</v>
      </c>
      <c r="AU114" s="196">
        <v>100</v>
      </c>
      <c r="AV114" s="202">
        <v>0</v>
      </c>
      <c r="AW114" s="202">
        <v>5</v>
      </c>
      <c r="AX114" s="202">
        <v>5</v>
      </c>
      <c r="AY114" s="196">
        <v>29.411764705882401</v>
      </c>
      <c r="AZ114" s="196">
        <v>129.41176470588201</v>
      </c>
      <c r="BA114" s="202">
        <v>0</v>
      </c>
      <c r="BB114" s="202">
        <v>22</v>
      </c>
      <c r="BC114" s="202">
        <v>22</v>
      </c>
      <c r="BD114" s="202">
        <v>17</v>
      </c>
      <c r="BE114" s="202">
        <v>0</v>
      </c>
      <c r="BF114" s="202">
        <v>17</v>
      </c>
      <c r="BG114" s="202">
        <v>17</v>
      </c>
      <c r="BH114" s="206">
        <v>100</v>
      </c>
      <c r="BI114" s="202">
        <v>0</v>
      </c>
      <c r="BJ114" s="202">
        <v>5</v>
      </c>
      <c r="BK114" s="202">
        <v>5</v>
      </c>
      <c r="BL114" s="206">
        <v>29.411764705882401</v>
      </c>
      <c r="BM114" s="206">
        <v>129.41176470588201</v>
      </c>
      <c r="BN114" s="202">
        <v>0</v>
      </c>
      <c r="BO114" s="202">
        <v>22</v>
      </c>
      <c r="BP114" s="202">
        <v>22</v>
      </c>
      <c r="BQ114" s="202">
        <v>17</v>
      </c>
      <c r="BR114" s="202">
        <v>0</v>
      </c>
      <c r="BS114" s="202">
        <v>18</v>
      </c>
      <c r="BT114" s="202">
        <v>18</v>
      </c>
      <c r="BU114" s="196">
        <v>105.88235294117599</v>
      </c>
      <c r="BV114" s="202">
        <v>0</v>
      </c>
      <c r="BW114" s="202">
        <v>5</v>
      </c>
      <c r="BX114" s="202">
        <v>5</v>
      </c>
      <c r="BY114" s="196">
        <v>29.411764705882401</v>
      </c>
      <c r="BZ114" s="196">
        <v>135.29411764705901</v>
      </c>
      <c r="CA114" s="202">
        <v>0</v>
      </c>
      <c r="CB114" s="202">
        <v>23</v>
      </c>
      <c r="CC114" s="202">
        <v>23</v>
      </c>
      <c r="CD114" s="202">
        <v>20</v>
      </c>
      <c r="CE114" s="202">
        <v>0</v>
      </c>
      <c r="CF114" s="202">
        <v>20</v>
      </c>
      <c r="CG114" s="202">
        <v>20</v>
      </c>
      <c r="CH114" s="196">
        <v>100</v>
      </c>
      <c r="CI114" s="202">
        <v>0</v>
      </c>
      <c r="CJ114" s="202">
        <v>5</v>
      </c>
      <c r="CK114" s="202">
        <v>5</v>
      </c>
      <c r="CL114" s="200">
        <v>25</v>
      </c>
      <c r="CM114" s="196">
        <v>125</v>
      </c>
      <c r="CN114" s="202">
        <v>0</v>
      </c>
      <c r="CO114" s="202">
        <v>25</v>
      </c>
      <c r="CP114" s="202">
        <v>25</v>
      </c>
      <c r="CQ114" s="12">
        <v>20</v>
      </c>
      <c r="CR114" s="12">
        <v>0</v>
      </c>
      <c r="CS114" s="12">
        <v>20</v>
      </c>
      <c r="CT114" s="12">
        <v>20</v>
      </c>
      <c r="CU114" s="196">
        <v>100</v>
      </c>
      <c r="CV114" s="12">
        <v>0</v>
      </c>
      <c r="CW114" s="12">
        <v>5</v>
      </c>
      <c r="CX114" s="12">
        <v>5</v>
      </c>
      <c r="CY114" s="200">
        <v>25</v>
      </c>
      <c r="CZ114" s="196">
        <v>125</v>
      </c>
      <c r="DA114" s="201">
        <v>0</v>
      </c>
      <c r="DB114" s="201">
        <v>25</v>
      </c>
      <c r="DC114" s="12">
        <v>25</v>
      </c>
      <c r="DD114" s="12">
        <v>20</v>
      </c>
      <c r="DE114" s="12">
        <v>0</v>
      </c>
      <c r="DF114" s="12">
        <v>20</v>
      </c>
      <c r="DG114" s="12">
        <v>20</v>
      </c>
      <c r="DH114" s="196">
        <v>100</v>
      </c>
      <c r="DI114" s="12">
        <v>0</v>
      </c>
      <c r="DJ114" s="12">
        <v>5</v>
      </c>
      <c r="DK114" s="12">
        <v>5</v>
      </c>
      <c r="DL114" s="200">
        <v>25</v>
      </c>
      <c r="DM114" s="196">
        <v>125</v>
      </c>
      <c r="DN114" s="201">
        <v>0</v>
      </c>
      <c r="DO114" s="201">
        <v>25</v>
      </c>
      <c r="DP114" s="12">
        <v>25</v>
      </c>
      <c r="DQ114" s="12">
        <v>20</v>
      </c>
      <c r="DR114" s="12">
        <v>0</v>
      </c>
      <c r="DS114" s="12">
        <v>20</v>
      </c>
      <c r="DT114" s="12">
        <v>20</v>
      </c>
      <c r="DU114" s="196">
        <v>100</v>
      </c>
      <c r="DV114" s="12">
        <v>0</v>
      </c>
      <c r="DW114" s="12">
        <v>6</v>
      </c>
      <c r="DX114" s="12">
        <v>6</v>
      </c>
      <c r="DY114" s="200">
        <v>30</v>
      </c>
      <c r="DZ114" s="196">
        <v>130</v>
      </c>
      <c r="EA114" s="201">
        <v>0</v>
      </c>
      <c r="EB114" s="201">
        <v>26</v>
      </c>
      <c r="EC114" s="12">
        <v>26</v>
      </c>
      <c r="ED114" s="12">
        <v>20</v>
      </c>
      <c r="EE114" s="12">
        <v>0</v>
      </c>
      <c r="EF114" s="12">
        <v>20</v>
      </c>
      <c r="EG114" s="12">
        <v>20</v>
      </c>
      <c r="EH114" s="196">
        <v>100</v>
      </c>
      <c r="EI114" s="12">
        <v>0</v>
      </c>
      <c r="EJ114" s="12">
        <v>5</v>
      </c>
      <c r="EK114" s="12">
        <v>5</v>
      </c>
      <c r="EL114" s="200">
        <v>25</v>
      </c>
      <c r="EM114" s="196">
        <v>125</v>
      </c>
      <c r="EN114" s="201">
        <v>0</v>
      </c>
      <c r="EO114" s="201">
        <v>25</v>
      </c>
      <c r="EP114" s="12">
        <v>25</v>
      </c>
      <c r="EQ114" s="219">
        <v>20</v>
      </c>
      <c r="ER114" s="12">
        <v>0</v>
      </c>
      <c r="ES114" s="12">
        <v>20</v>
      </c>
      <c r="ET114" s="12">
        <v>20</v>
      </c>
      <c r="EU114" s="196">
        <v>100</v>
      </c>
      <c r="EV114" s="12">
        <v>0</v>
      </c>
      <c r="EW114" s="12">
        <v>3</v>
      </c>
      <c r="EX114" s="12">
        <v>3</v>
      </c>
      <c r="EY114" s="200">
        <v>15</v>
      </c>
      <c r="EZ114" s="196">
        <v>115</v>
      </c>
      <c r="FA114" s="201">
        <v>0</v>
      </c>
      <c r="FB114" s="201">
        <v>23</v>
      </c>
      <c r="FC114" s="12">
        <v>23</v>
      </c>
      <c r="FD114" s="219">
        <v>20</v>
      </c>
      <c r="FE114" s="12">
        <v>0</v>
      </c>
      <c r="FF114" s="12">
        <v>23</v>
      </c>
      <c r="FG114" s="12">
        <v>23</v>
      </c>
      <c r="FH114" s="196">
        <v>115</v>
      </c>
      <c r="FI114" s="12">
        <v>0</v>
      </c>
      <c r="FJ114" s="12">
        <v>1</v>
      </c>
      <c r="FK114" s="12">
        <v>1</v>
      </c>
      <c r="FL114" s="200">
        <v>5</v>
      </c>
      <c r="FM114" s="196">
        <v>120</v>
      </c>
      <c r="FN114" s="201">
        <v>0</v>
      </c>
      <c r="FO114" s="201">
        <v>24</v>
      </c>
      <c r="FP114" s="12">
        <v>24</v>
      </c>
      <c r="FQ114" s="219">
        <v>20</v>
      </c>
      <c r="FR114" s="12">
        <v>0</v>
      </c>
      <c r="FS114" s="12">
        <v>20</v>
      </c>
      <c r="FT114" s="12">
        <v>20</v>
      </c>
      <c r="FU114" s="196">
        <v>100</v>
      </c>
      <c r="FV114" s="12">
        <v>0</v>
      </c>
      <c r="FW114" s="12">
        <v>2</v>
      </c>
      <c r="FX114" s="12">
        <v>2</v>
      </c>
      <c r="FY114" s="200">
        <v>10</v>
      </c>
      <c r="FZ114" s="196">
        <v>110</v>
      </c>
      <c r="GA114" s="201">
        <v>0</v>
      </c>
      <c r="GB114" s="201">
        <v>22</v>
      </c>
      <c r="GC114" s="12">
        <v>22</v>
      </c>
      <c r="GD114" s="219">
        <v>20</v>
      </c>
      <c r="GE114" s="12">
        <v>0</v>
      </c>
      <c r="GF114" s="12">
        <v>20</v>
      </c>
      <c r="GG114" s="12">
        <v>20</v>
      </c>
      <c r="GH114" s="196">
        <v>100</v>
      </c>
      <c r="GI114" s="12">
        <v>0</v>
      </c>
      <c r="GJ114" s="12">
        <v>2</v>
      </c>
      <c r="GK114" s="12">
        <v>2</v>
      </c>
      <c r="GL114" s="200">
        <v>10</v>
      </c>
      <c r="GM114" s="196">
        <v>110</v>
      </c>
      <c r="GN114" s="201">
        <v>0</v>
      </c>
      <c r="GO114" s="201">
        <v>22</v>
      </c>
      <c r="GP114" s="12">
        <v>22</v>
      </c>
      <c r="GQ114" s="219">
        <v>20</v>
      </c>
      <c r="GR114" s="12">
        <v>0</v>
      </c>
      <c r="GS114" s="12">
        <v>20</v>
      </c>
      <c r="GT114" s="12">
        <v>20</v>
      </c>
      <c r="GU114" s="196">
        <v>100</v>
      </c>
      <c r="GV114" s="12">
        <v>0</v>
      </c>
      <c r="GW114" s="12">
        <v>2</v>
      </c>
      <c r="GX114" s="12">
        <v>2</v>
      </c>
      <c r="GY114" s="200">
        <v>10</v>
      </c>
      <c r="GZ114" s="196">
        <v>110</v>
      </c>
      <c r="HA114" s="201">
        <v>0</v>
      </c>
      <c r="HB114" s="201">
        <v>22</v>
      </c>
      <c r="HC114" s="12">
        <v>22</v>
      </c>
      <c r="HD114" s="12">
        <v>20</v>
      </c>
      <c r="HE114" s="12">
        <v>0</v>
      </c>
      <c r="HF114" s="12">
        <v>20</v>
      </c>
      <c r="HG114" s="12">
        <v>20</v>
      </c>
      <c r="HH114" s="12">
        <v>100</v>
      </c>
      <c r="HI114" s="12">
        <v>0</v>
      </c>
      <c r="HJ114" s="12">
        <v>2</v>
      </c>
      <c r="HK114" s="12">
        <v>2</v>
      </c>
      <c r="HL114" s="12">
        <v>10</v>
      </c>
      <c r="HM114" s="12">
        <v>110</v>
      </c>
      <c r="HN114" s="12">
        <v>0</v>
      </c>
      <c r="HO114" s="12">
        <v>22</v>
      </c>
      <c r="HP114" s="12">
        <v>22</v>
      </c>
      <c r="HQ114" s="229">
        <v>20</v>
      </c>
      <c r="HR114" s="12">
        <v>0</v>
      </c>
      <c r="HS114" s="12">
        <v>20</v>
      </c>
      <c r="HT114" s="12">
        <v>20</v>
      </c>
      <c r="HU114" s="196">
        <v>100</v>
      </c>
      <c r="HV114" s="12">
        <v>0</v>
      </c>
      <c r="HW114" s="12">
        <v>2</v>
      </c>
      <c r="HX114" s="12">
        <v>2</v>
      </c>
      <c r="HY114" s="200">
        <v>10</v>
      </c>
      <c r="HZ114" s="196">
        <v>110</v>
      </c>
      <c r="IA114" s="201">
        <v>0</v>
      </c>
      <c r="IB114" s="201">
        <v>22</v>
      </c>
      <c r="IC114" s="12">
        <v>22</v>
      </c>
    </row>
    <row r="115" spans="1:237">
      <c r="A115" s="10">
        <v>364</v>
      </c>
      <c r="B115" s="14" t="s">
        <v>207</v>
      </c>
      <c r="C115" s="10">
        <v>364</v>
      </c>
      <c r="D115" s="18">
        <v>132</v>
      </c>
      <c r="E115" s="12">
        <v>0</v>
      </c>
      <c r="F115" s="12">
        <v>87</v>
      </c>
      <c r="G115" s="12">
        <v>87</v>
      </c>
      <c r="H115" s="196">
        <v>65.909090909090907</v>
      </c>
      <c r="I115" s="12">
        <v>0</v>
      </c>
      <c r="J115" s="12">
        <v>23</v>
      </c>
      <c r="K115" s="12">
        <v>23</v>
      </c>
      <c r="L115" s="200">
        <v>17.424242424242401</v>
      </c>
      <c r="M115" s="196">
        <v>83.3333333333333</v>
      </c>
      <c r="N115" s="201">
        <v>0</v>
      </c>
      <c r="O115" s="201">
        <v>110</v>
      </c>
      <c r="P115" s="202">
        <v>110</v>
      </c>
      <c r="Q115" s="202">
        <v>132</v>
      </c>
      <c r="R115" s="202">
        <v>0</v>
      </c>
      <c r="S115" s="202">
        <v>84</v>
      </c>
      <c r="T115" s="202">
        <v>84</v>
      </c>
      <c r="U115" s="206">
        <v>63.636363636363598</v>
      </c>
      <c r="V115" s="202">
        <v>0</v>
      </c>
      <c r="W115" s="202">
        <v>29</v>
      </c>
      <c r="X115" s="202">
        <v>29</v>
      </c>
      <c r="Y115" s="206">
        <v>21.969696969697001</v>
      </c>
      <c r="Z115" s="206">
        <v>85.606060606060595</v>
      </c>
      <c r="AA115" s="202">
        <v>0</v>
      </c>
      <c r="AB115" s="202">
        <v>113</v>
      </c>
      <c r="AC115" s="202">
        <v>113</v>
      </c>
      <c r="AD115" s="202">
        <v>132</v>
      </c>
      <c r="AE115" s="202">
        <v>0</v>
      </c>
      <c r="AF115" s="202">
        <v>86</v>
      </c>
      <c r="AG115" s="202">
        <v>86</v>
      </c>
      <c r="AH115" s="196">
        <v>65.151515151515198</v>
      </c>
      <c r="AI115" s="202">
        <v>0</v>
      </c>
      <c r="AJ115" s="202">
        <v>26</v>
      </c>
      <c r="AK115" s="202">
        <v>26</v>
      </c>
      <c r="AL115" s="196">
        <v>19.696969696969699</v>
      </c>
      <c r="AM115" s="196">
        <v>84.848484848484802</v>
      </c>
      <c r="AN115" s="202">
        <v>0</v>
      </c>
      <c r="AO115" s="202">
        <v>112</v>
      </c>
      <c r="AP115" s="202">
        <v>112</v>
      </c>
      <c r="AQ115" s="202">
        <v>132</v>
      </c>
      <c r="AR115" s="202">
        <v>0</v>
      </c>
      <c r="AS115" s="202">
        <v>84</v>
      </c>
      <c r="AT115" s="202">
        <v>84</v>
      </c>
      <c r="AU115" s="196">
        <v>63.636363636363598</v>
      </c>
      <c r="AV115" s="202">
        <v>0</v>
      </c>
      <c r="AW115" s="202">
        <v>28</v>
      </c>
      <c r="AX115" s="202">
        <v>28</v>
      </c>
      <c r="AY115" s="196">
        <v>21.2121212121212</v>
      </c>
      <c r="AZ115" s="196">
        <v>84.848484848484802</v>
      </c>
      <c r="BA115" s="202">
        <v>0</v>
      </c>
      <c r="BB115" s="202">
        <v>112</v>
      </c>
      <c r="BC115" s="202">
        <v>112</v>
      </c>
      <c r="BD115" s="202">
        <v>132</v>
      </c>
      <c r="BE115" s="202">
        <v>0</v>
      </c>
      <c r="BF115" s="202">
        <v>87</v>
      </c>
      <c r="BG115" s="202">
        <v>87</v>
      </c>
      <c r="BH115" s="206">
        <v>65.909090909090907</v>
      </c>
      <c r="BI115" s="202">
        <v>0</v>
      </c>
      <c r="BJ115" s="202">
        <v>28</v>
      </c>
      <c r="BK115" s="202">
        <v>28</v>
      </c>
      <c r="BL115" s="206">
        <v>21.2121212121212</v>
      </c>
      <c r="BM115" s="206">
        <v>87.121212121212096</v>
      </c>
      <c r="BN115" s="202">
        <v>0</v>
      </c>
      <c r="BO115" s="202">
        <v>115</v>
      </c>
      <c r="BP115" s="202">
        <v>115</v>
      </c>
      <c r="BQ115" s="202">
        <v>132</v>
      </c>
      <c r="BR115" s="202">
        <v>0</v>
      </c>
      <c r="BS115" s="202">
        <v>87</v>
      </c>
      <c r="BT115" s="202">
        <v>87</v>
      </c>
      <c r="BU115" s="196">
        <v>65.909090909090907</v>
      </c>
      <c r="BV115" s="202">
        <v>0</v>
      </c>
      <c r="BW115" s="202">
        <v>31</v>
      </c>
      <c r="BX115" s="202">
        <v>31</v>
      </c>
      <c r="BY115" s="196">
        <v>23.484848484848499</v>
      </c>
      <c r="BZ115" s="196">
        <v>89.393939393939405</v>
      </c>
      <c r="CA115" s="202">
        <v>0</v>
      </c>
      <c r="CB115" s="202">
        <v>118</v>
      </c>
      <c r="CC115" s="202">
        <v>118</v>
      </c>
      <c r="CD115" s="202">
        <v>126</v>
      </c>
      <c r="CE115" s="202">
        <v>0</v>
      </c>
      <c r="CF115" s="202">
        <v>91</v>
      </c>
      <c r="CG115" s="202">
        <v>91</v>
      </c>
      <c r="CH115" s="196">
        <v>72.2222222222222</v>
      </c>
      <c r="CI115" s="202">
        <v>0</v>
      </c>
      <c r="CJ115" s="202">
        <v>30</v>
      </c>
      <c r="CK115" s="202">
        <v>30</v>
      </c>
      <c r="CL115" s="200">
        <v>23.8095238095238</v>
      </c>
      <c r="CM115" s="196">
        <v>96.031746031745996</v>
      </c>
      <c r="CN115" s="202">
        <v>0</v>
      </c>
      <c r="CO115" s="202">
        <v>121</v>
      </c>
      <c r="CP115" s="202">
        <v>121</v>
      </c>
      <c r="CQ115" s="12">
        <v>126</v>
      </c>
      <c r="CR115" s="12">
        <v>0</v>
      </c>
      <c r="CS115" s="12">
        <v>95</v>
      </c>
      <c r="CT115" s="12">
        <v>95</v>
      </c>
      <c r="CU115" s="196">
        <v>75.396825396825406</v>
      </c>
      <c r="CV115" s="12">
        <v>0</v>
      </c>
      <c r="CW115" s="12">
        <v>28</v>
      </c>
      <c r="CX115" s="12">
        <v>28</v>
      </c>
      <c r="CY115" s="200">
        <v>22.2222222222222</v>
      </c>
      <c r="CZ115" s="196">
        <v>97.619047619047606</v>
      </c>
      <c r="DA115" s="201">
        <v>0</v>
      </c>
      <c r="DB115" s="201">
        <v>123</v>
      </c>
      <c r="DC115" s="12">
        <v>123</v>
      </c>
      <c r="DD115" s="12">
        <v>127</v>
      </c>
      <c r="DE115" s="12">
        <v>0</v>
      </c>
      <c r="DF115" s="12">
        <v>95</v>
      </c>
      <c r="DG115" s="12">
        <v>95</v>
      </c>
      <c r="DH115" s="196">
        <v>74.803149606299201</v>
      </c>
      <c r="DI115" s="12">
        <v>0</v>
      </c>
      <c r="DJ115" s="12">
        <v>30</v>
      </c>
      <c r="DK115" s="12">
        <v>30</v>
      </c>
      <c r="DL115" s="200">
        <v>23.6220472440945</v>
      </c>
      <c r="DM115" s="196">
        <v>98.425196850393704</v>
      </c>
      <c r="DN115" s="201">
        <v>0</v>
      </c>
      <c r="DO115" s="201">
        <v>125</v>
      </c>
      <c r="DP115" s="12">
        <v>125</v>
      </c>
      <c r="DQ115" s="12">
        <v>127</v>
      </c>
      <c r="DR115" s="12">
        <v>0</v>
      </c>
      <c r="DS115" s="12">
        <v>93</v>
      </c>
      <c r="DT115" s="12">
        <v>93</v>
      </c>
      <c r="DU115" s="196">
        <v>73.228346456692904</v>
      </c>
      <c r="DV115" s="12">
        <v>0</v>
      </c>
      <c r="DW115" s="12">
        <v>32</v>
      </c>
      <c r="DX115" s="12">
        <v>32</v>
      </c>
      <c r="DY115" s="200">
        <v>25.196850393700799</v>
      </c>
      <c r="DZ115" s="196">
        <v>98.425196850393704</v>
      </c>
      <c r="EA115" s="201">
        <v>0</v>
      </c>
      <c r="EB115" s="201">
        <v>125</v>
      </c>
      <c r="EC115" s="12">
        <v>125</v>
      </c>
      <c r="ED115" s="12">
        <v>129</v>
      </c>
      <c r="EE115" s="12">
        <v>0</v>
      </c>
      <c r="EF115" s="12">
        <v>96</v>
      </c>
      <c r="EG115" s="12">
        <v>96</v>
      </c>
      <c r="EH115" s="196">
        <v>74.418604651162795</v>
      </c>
      <c r="EI115" s="12">
        <v>0</v>
      </c>
      <c r="EJ115" s="12">
        <v>29</v>
      </c>
      <c r="EK115" s="12">
        <v>29</v>
      </c>
      <c r="EL115" s="200">
        <v>22.4806201550388</v>
      </c>
      <c r="EM115" s="196">
        <v>96.899224806201502</v>
      </c>
      <c r="EN115" s="201">
        <v>0</v>
      </c>
      <c r="EO115" s="201">
        <v>125</v>
      </c>
      <c r="EP115" s="12">
        <v>125</v>
      </c>
      <c r="EQ115" s="219">
        <v>129</v>
      </c>
      <c r="ER115" s="12">
        <v>0</v>
      </c>
      <c r="ES115" s="12">
        <v>105</v>
      </c>
      <c r="ET115" s="12">
        <v>105</v>
      </c>
      <c r="EU115" s="196">
        <v>81.395348837209298</v>
      </c>
      <c r="EV115" s="12">
        <v>0</v>
      </c>
      <c r="EW115" s="12">
        <v>21</v>
      </c>
      <c r="EX115" s="12">
        <v>21</v>
      </c>
      <c r="EY115" s="200">
        <v>16.2790697674419</v>
      </c>
      <c r="EZ115" s="196">
        <v>97.674418604651194</v>
      </c>
      <c r="FA115" s="201">
        <v>0</v>
      </c>
      <c r="FB115" s="201">
        <v>126</v>
      </c>
      <c r="FC115" s="12">
        <v>126</v>
      </c>
      <c r="FD115" s="219">
        <v>129</v>
      </c>
      <c r="FE115" s="12">
        <v>0</v>
      </c>
      <c r="FF115" s="12">
        <v>105</v>
      </c>
      <c r="FG115" s="12">
        <v>105</v>
      </c>
      <c r="FH115" s="196">
        <v>81.395348837209298</v>
      </c>
      <c r="FI115" s="12">
        <v>0</v>
      </c>
      <c r="FJ115" s="12">
        <v>20</v>
      </c>
      <c r="FK115" s="12">
        <v>20</v>
      </c>
      <c r="FL115" s="200">
        <v>15.503875968992199</v>
      </c>
      <c r="FM115" s="196">
        <v>96.899224806201502</v>
      </c>
      <c r="FN115" s="201">
        <v>0</v>
      </c>
      <c r="FO115" s="201">
        <v>125</v>
      </c>
      <c r="FP115" s="12">
        <v>125</v>
      </c>
      <c r="FQ115" s="219">
        <v>129</v>
      </c>
      <c r="FR115" s="12">
        <v>0</v>
      </c>
      <c r="FS115" s="12">
        <v>106</v>
      </c>
      <c r="FT115" s="12">
        <v>106</v>
      </c>
      <c r="FU115" s="196">
        <v>82.170542635658904</v>
      </c>
      <c r="FV115" s="12">
        <v>0</v>
      </c>
      <c r="FW115" s="12">
        <v>18</v>
      </c>
      <c r="FX115" s="12">
        <v>18</v>
      </c>
      <c r="FY115" s="200">
        <v>13.953488372093</v>
      </c>
      <c r="FZ115" s="196">
        <v>96.124031007751896</v>
      </c>
      <c r="GA115" s="201">
        <v>0</v>
      </c>
      <c r="GB115" s="201">
        <v>124</v>
      </c>
      <c r="GC115" s="12">
        <v>124</v>
      </c>
      <c r="GD115" s="219">
        <v>129</v>
      </c>
      <c r="GE115" s="12">
        <v>0</v>
      </c>
      <c r="GF115" s="12">
        <v>103</v>
      </c>
      <c r="GG115" s="12">
        <v>103</v>
      </c>
      <c r="GH115" s="196">
        <v>79.844961240310099</v>
      </c>
      <c r="GI115" s="12">
        <v>0</v>
      </c>
      <c r="GJ115" s="12">
        <v>22</v>
      </c>
      <c r="GK115" s="12">
        <v>22</v>
      </c>
      <c r="GL115" s="200">
        <v>17.0542635658915</v>
      </c>
      <c r="GM115" s="196">
        <v>96.899224806201502</v>
      </c>
      <c r="GN115" s="201">
        <v>0</v>
      </c>
      <c r="GO115" s="201">
        <v>125</v>
      </c>
      <c r="GP115" s="12">
        <v>125</v>
      </c>
      <c r="GQ115" s="219">
        <v>129</v>
      </c>
      <c r="GR115" s="12">
        <v>0</v>
      </c>
      <c r="GS115" s="12">
        <v>108</v>
      </c>
      <c r="GT115" s="12">
        <v>108</v>
      </c>
      <c r="GU115" s="196">
        <v>83.720930232558104</v>
      </c>
      <c r="GV115" s="12">
        <v>0</v>
      </c>
      <c r="GW115" s="12">
        <v>17</v>
      </c>
      <c r="GX115" s="12">
        <v>17</v>
      </c>
      <c r="GY115" s="200">
        <v>13.178294573643401</v>
      </c>
      <c r="GZ115" s="196">
        <v>96.899224806201502</v>
      </c>
      <c r="HA115" s="201">
        <v>0</v>
      </c>
      <c r="HB115" s="201">
        <v>125</v>
      </c>
      <c r="HC115" s="12">
        <v>125</v>
      </c>
      <c r="HD115" s="12">
        <v>129</v>
      </c>
      <c r="HE115" s="12">
        <v>0</v>
      </c>
      <c r="HF115" s="12">
        <v>108</v>
      </c>
      <c r="HG115" s="12">
        <v>108</v>
      </c>
      <c r="HH115" s="12">
        <v>83.720930232558104</v>
      </c>
      <c r="HI115" s="12">
        <v>0</v>
      </c>
      <c r="HJ115" s="12">
        <v>17</v>
      </c>
      <c r="HK115" s="12">
        <v>17</v>
      </c>
      <c r="HL115" s="12">
        <v>13.178294573643401</v>
      </c>
      <c r="HM115" s="12">
        <v>96.899224806201502</v>
      </c>
      <c r="HN115" s="12">
        <v>0</v>
      </c>
      <c r="HO115" s="12">
        <v>125</v>
      </c>
      <c r="HP115" s="12">
        <v>125</v>
      </c>
      <c r="HQ115" s="229">
        <v>129</v>
      </c>
      <c r="HR115" s="12">
        <v>0</v>
      </c>
      <c r="HS115" s="12">
        <v>109</v>
      </c>
      <c r="HT115" s="12">
        <v>109</v>
      </c>
      <c r="HU115" s="196">
        <v>84.496124031007795</v>
      </c>
      <c r="HV115" s="12">
        <v>0</v>
      </c>
      <c r="HW115" s="12">
        <v>17</v>
      </c>
      <c r="HX115" s="12">
        <v>17</v>
      </c>
      <c r="HY115" s="200">
        <v>13.178294573643401</v>
      </c>
      <c r="HZ115" s="196">
        <v>97.674418604651194</v>
      </c>
      <c r="IA115" s="201">
        <v>0</v>
      </c>
      <c r="IB115" s="201">
        <v>126</v>
      </c>
      <c r="IC115" s="12">
        <v>126</v>
      </c>
    </row>
    <row r="116" spans="1:237">
      <c r="A116" s="10">
        <v>368</v>
      </c>
      <c r="B116" s="14" t="s">
        <v>208</v>
      </c>
      <c r="C116" s="10">
        <v>368</v>
      </c>
      <c r="D116" s="18">
        <v>90</v>
      </c>
      <c r="E116" s="12">
        <v>0</v>
      </c>
      <c r="F116" s="12">
        <v>70</v>
      </c>
      <c r="G116" s="12">
        <v>70</v>
      </c>
      <c r="H116" s="196">
        <v>77.7777777777778</v>
      </c>
      <c r="I116" s="12">
        <v>0</v>
      </c>
      <c r="J116" s="12">
        <v>24</v>
      </c>
      <c r="K116" s="12">
        <v>24</v>
      </c>
      <c r="L116" s="200">
        <v>26.6666666666667</v>
      </c>
      <c r="M116" s="196">
        <v>104.444444444444</v>
      </c>
      <c r="N116" s="201">
        <v>0</v>
      </c>
      <c r="O116" s="201">
        <v>94</v>
      </c>
      <c r="P116" s="202">
        <v>94</v>
      </c>
      <c r="Q116" s="202">
        <v>90</v>
      </c>
      <c r="R116" s="202">
        <v>0</v>
      </c>
      <c r="S116" s="202">
        <v>65</v>
      </c>
      <c r="T116" s="202">
        <v>65</v>
      </c>
      <c r="U116" s="206">
        <v>72.2222222222222</v>
      </c>
      <c r="V116" s="202">
        <v>0</v>
      </c>
      <c r="W116" s="202">
        <v>31</v>
      </c>
      <c r="X116" s="202">
        <v>31</v>
      </c>
      <c r="Y116" s="206">
        <v>34.4444444444444</v>
      </c>
      <c r="Z116" s="206">
        <v>106.666666666667</v>
      </c>
      <c r="AA116" s="202">
        <v>0</v>
      </c>
      <c r="AB116" s="202">
        <v>96</v>
      </c>
      <c r="AC116" s="202">
        <v>96</v>
      </c>
      <c r="AD116" s="202">
        <v>90</v>
      </c>
      <c r="AE116" s="202">
        <v>0</v>
      </c>
      <c r="AF116" s="202">
        <v>63</v>
      </c>
      <c r="AG116" s="202">
        <v>63</v>
      </c>
      <c r="AH116" s="196">
        <v>70</v>
      </c>
      <c r="AI116" s="202">
        <v>0</v>
      </c>
      <c r="AJ116" s="202">
        <v>30</v>
      </c>
      <c r="AK116" s="202">
        <v>30</v>
      </c>
      <c r="AL116" s="196">
        <v>33.3333333333333</v>
      </c>
      <c r="AM116" s="196">
        <v>103.333333333333</v>
      </c>
      <c r="AN116" s="202">
        <v>0</v>
      </c>
      <c r="AO116" s="202">
        <v>93</v>
      </c>
      <c r="AP116" s="202">
        <v>93</v>
      </c>
      <c r="AQ116" s="202">
        <v>90</v>
      </c>
      <c r="AR116" s="202">
        <v>0</v>
      </c>
      <c r="AS116" s="202">
        <v>66</v>
      </c>
      <c r="AT116" s="202">
        <v>66</v>
      </c>
      <c r="AU116" s="196">
        <v>73.3333333333333</v>
      </c>
      <c r="AV116" s="202">
        <v>0</v>
      </c>
      <c r="AW116" s="202">
        <v>29</v>
      </c>
      <c r="AX116" s="202">
        <v>29</v>
      </c>
      <c r="AY116" s="196">
        <v>32.2222222222222</v>
      </c>
      <c r="AZ116" s="196">
        <v>105.555555555556</v>
      </c>
      <c r="BA116" s="202">
        <v>0</v>
      </c>
      <c r="BB116" s="202">
        <v>95</v>
      </c>
      <c r="BC116" s="202">
        <v>95</v>
      </c>
      <c r="BD116" s="202">
        <v>90</v>
      </c>
      <c r="BE116" s="202">
        <v>0</v>
      </c>
      <c r="BF116" s="202">
        <v>69</v>
      </c>
      <c r="BG116" s="202">
        <v>69</v>
      </c>
      <c r="BH116" s="206">
        <v>76.6666666666667</v>
      </c>
      <c r="BI116" s="202">
        <v>0</v>
      </c>
      <c r="BJ116" s="202">
        <v>23</v>
      </c>
      <c r="BK116" s="202">
        <v>23</v>
      </c>
      <c r="BL116" s="206">
        <v>25.5555555555556</v>
      </c>
      <c r="BM116" s="206">
        <v>102.222222222222</v>
      </c>
      <c r="BN116" s="202">
        <v>0</v>
      </c>
      <c r="BO116" s="202">
        <v>92</v>
      </c>
      <c r="BP116" s="202">
        <v>92</v>
      </c>
      <c r="BQ116" s="202">
        <v>90</v>
      </c>
      <c r="BR116" s="202">
        <v>0</v>
      </c>
      <c r="BS116" s="202">
        <v>71</v>
      </c>
      <c r="BT116" s="202">
        <v>71</v>
      </c>
      <c r="BU116" s="196">
        <v>78.8888888888889</v>
      </c>
      <c r="BV116" s="202">
        <v>0</v>
      </c>
      <c r="BW116" s="202">
        <v>23</v>
      </c>
      <c r="BX116" s="202">
        <v>23</v>
      </c>
      <c r="BY116" s="196">
        <v>25.5555555555556</v>
      </c>
      <c r="BZ116" s="196">
        <v>104.444444444444</v>
      </c>
      <c r="CA116" s="202">
        <v>0</v>
      </c>
      <c r="CB116" s="202">
        <v>94</v>
      </c>
      <c r="CC116" s="202">
        <v>94</v>
      </c>
      <c r="CD116" s="202">
        <v>84</v>
      </c>
      <c r="CE116" s="202">
        <v>0</v>
      </c>
      <c r="CF116" s="202">
        <v>71</v>
      </c>
      <c r="CG116" s="202">
        <v>71</v>
      </c>
      <c r="CH116" s="196">
        <v>84.523809523809504</v>
      </c>
      <c r="CI116" s="202">
        <v>0</v>
      </c>
      <c r="CJ116" s="202">
        <v>25</v>
      </c>
      <c r="CK116" s="202">
        <v>25</v>
      </c>
      <c r="CL116" s="200">
        <v>29.761904761904798</v>
      </c>
      <c r="CM116" s="196">
        <v>114.28571428571399</v>
      </c>
      <c r="CN116" s="202">
        <v>0</v>
      </c>
      <c r="CO116" s="202">
        <v>96</v>
      </c>
      <c r="CP116" s="202">
        <v>96</v>
      </c>
      <c r="CQ116" s="12">
        <v>84</v>
      </c>
      <c r="CR116" s="12">
        <v>0</v>
      </c>
      <c r="CS116" s="12">
        <v>71</v>
      </c>
      <c r="CT116" s="12">
        <v>71</v>
      </c>
      <c r="CU116" s="196">
        <v>84.523809523809504</v>
      </c>
      <c r="CV116" s="12">
        <v>0</v>
      </c>
      <c r="CW116" s="12">
        <v>26</v>
      </c>
      <c r="CX116" s="12">
        <v>26</v>
      </c>
      <c r="CY116" s="200">
        <v>30.952380952380999</v>
      </c>
      <c r="CZ116" s="196">
        <v>115.47619047619</v>
      </c>
      <c r="DA116" s="201">
        <v>0</v>
      </c>
      <c r="DB116" s="201">
        <v>97</v>
      </c>
      <c r="DC116" s="12">
        <v>97</v>
      </c>
      <c r="DD116" s="12">
        <v>84</v>
      </c>
      <c r="DE116" s="12">
        <v>0</v>
      </c>
      <c r="DF116" s="12">
        <v>70</v>
      </c>
      <c r="DG116" s="12">
        <v>70</v>
      </c>
      <c r="DH116" s="196">
        <v>83.3333333333333</v>
      </c>
      <c r="DI116" s="12">
        <v>0</v>
      </c>
      <c r="DJ116" s="12">
        <v>27</v>
      </c>
      <c r="DK116" s="12">
        <v>27</v>
      </c>
      <c r="DL116" s="200">
        <v>32.142857142857103</v>
      </c>
      <c r="DM116" s="196">
        <v>115.47619047619</v>
      </c>
      <c r="DN116" s="201">
        <v>0</v>
      </c>
      <c r="DO116" s="201">
        <v>97</v>
      </c>
      <c r="DP116" s="12">
        <v>97</v>
      </c>
      <c r="DQ116" s="12">
        <v>84</v>
      </c>
      <c r="DR116" s="12">
        <v>0</v>
      </c>
      <c r="DS116" s="12">
        <v>70</v>
      </c>
      <c r="DT116" s="12">
        <v>70</v>
      </c>
      <c r="DU116" s="196">
        <v>83.3333333333333</v>
      </c>
      <c r="DV116" s="12">
        <v>0</v>
      </c>
      <c r="DW116" s="12">
        <v>28</v>
      </c>
      <c r="DX116" s="12">
        <v>28</v>
      </c>
      <c r="DY116" s="200">
        <v>33.3333333333333</v>
      </c>
      <c r="DZ116" s="196">
        <v>116.666666666667</v>
      </c>
      <c r="EA116" s="201">
        <v>0</v>
      </c>
      <c r="EB116" s="201">
        <v>98</v>
      </c>
      <c r="EC116" s="12">
        <v>98</v>
      </c>
      <c r="ED116" s="12">
        <v>85</v>
      </c>
      <c r="EE116" s="12">
        <v>0</v>
      </c>
      <c r="EF116" s="12">
        <v>71</v>
      </c>
      <c r="EG116" s="12">
        <v>71</v>
      </c>
      <c r="EH116" s="196">
        <v>83.529411764705898</v>
      </c>
      <c r="EI116" s="12">
        <v>0</v>
      </c>
      <c r="EJ116" s="12">
        <v>28</v>
      </c>
      <c r="EK116" s="12">
        <v>28</v>
      </c>
      <c r="EL116" s="200">
        <v>32.941176470588204</v>
      </c>
      <c r="EM116" s="196">
        <v>116.470588235294</v>
      </c>
      <c r="EN116" s="201">
        <v>0</v>
      </c>
      <c r="EO116" s="201">
        <v>99</v>
      </c>
      <c r="EP116" s="12">
        <v>99</v>
      </c>
      <c r="EQ116" s="219">
        <v>85</v>
      </c>
      <c r="ER116" s="12">
        <v>0</v>
      </c>
      <c r="ES116" s="12">
        <v>72</v>
      </c>
      <c r="ET116" s="12">
        <v>72</v>
      </c>
      <c r="EU116" s="196">
        <v>84.705882352941202</v>
      </c>
      <c r="EV116" s="12">
        <v>0</v>
      </c>
      <c r="EW116" s="12">
        <v>28</v>
      </c>
      <c r="EX116" s="12">
        <v>28</v>
      </c>
      <c r="EY116" s="200">
        <v>32.941176470588204</v>
      </c>
      <c r="EZ116" s="196">
        <v>117.64705882352899</v>
      </c>
      <c r="FA116" s="201">
        <v>0</v>
      </c>
      <c r="FB116" s="201">
        <v>100</v>
      </c>
      <c r="FC116" s="12">
        <v>100</v>
      </c>
      <c r="FD116" s="219">
        <v>85</v>
      </c>
      <c r="FE116" s="12">
        <v>0</v>
      </c>
      <c r="FF116" s="12">
        <v>73</v>
      </c>
      <c r="FG116" s="12">
        <v>73</v>
      </c>
      <c r="FH116" s="196">
        <v>85.882352941176507</v>
      </c>
      <c r="FI116" s="12">
        <v>0</v>
      </c>
      <c r="FJ116" s="12">
        <v>27</v>
      </c>
      <c r="FK116" s="12">
        <v>27</v>
      </c>
      <c r="FL116" s="200">
        <v>31.764705882352899</v>
      </c>
      <c r="FM116" s="196">
        <v>117.64705882352899</v>
      </c>
      <c r="FN116" s="201">
        <v>0</v>
      </c>
      <c r="FO116" s="201">
        <v>100</v>
      </c>
      <c r="FP116" s="12">
        <v>100</v>
      </c>
      <c r="FQ116" s="219">
        <v>85</v>
      </c>
      <c r="FR116" s="12">
        <v>0</v>
      </c>
      <c r="FS116" s="12">
        <v>74</v>
      </c>
      <c r="FT116" s="12">
        <v>74</v>
      </c>
      <c r="FU116" s="196">
        <v>87.058823529411796</v>
      </c>
      <c r="FV116" s="12">
        <v>0</v>
      </c>
      <c r="FW116" s="12">
        <v>31</v>
      </c>
      <c r="FX116" s="12">
        <v>31</v>
      </c>
      <c r="FY116" s="200">
        <v>36.470588235294102</v>
      </c>
      <c r="FZ116" s="196">
        <v>123.529411764706</v>
      </c>
      <c r="GA116" s="201">
        <v>0</v>
      </c>
      <c r="GB116" s="201">
        <v>105</v>
      </c>
      <c r="GC116" s="12">
        <v>105</v>
      </c>
      <c r="GD116" s="219">
        <v>85</v>
      </c>
      <c r="GE116" s="12">
        <v>0</v>
      </c>
      <c r="GF116" s="12">
        <v>77</v>
      </c>
      <c r="GG116" s="12">
        <v>77</v>
      </c>
      <c r="GH116" s="196">
        <v>90.588235294117695</v>
      </c>
      <c r="GI116" s="12">
        <v>0</v>
      </c>
      <c r="GJ116" s="12">
        <v>28</v>
      </c>
      <c r="GK116" s="12">
        <v>28</v>
      </c>
      <c r="GL116" s="200">
        <v>32.941176470588204</v>
      </c>
      <c r="GM116" s="196">
        <v>123.529411764706</v>
      </c>
      <c r="GN116" s="201">
        <v>0</v>
      </c>
      <c r="GO116" s="201">
        <v>105</v>
      </c>
      <c r="GP116" s="12">
        <v>105</v>
      </c>
      <c r="GQ116" s="219">
        <v>85</v>
      </c>
      <c r="GR116" s="12">
        <v>0</v>
      </c>
      <c r="GS116" s="12">
        <v>75</v>
      </c>
      <c r="GT116" s="12">
        <v>75</v>
      </c>
      <c r="GU116" s="196">
        <v>88.235294117647101</v>
      </c>
      <c r="GV116" s="12">
        <v>0</v>
      </c>
      <c r="GW116" s="12">
        <v>31</v>
      </c>
      <c r="GX116" s="12">
        <v>31</v>
      </c>
      <c r="GY116" s="200">
        <v>36.470588235294102</v>
      </c>
      <c r="GZ116" s="196">
        <v>124.705882352941</v>
      </c>
      <c r="HA116" s="201">
        <v>0</v>
      </c>
      <c r="HB116" s="201">
        <v>106</v>
      </c>
      <c r="HC116" s="12">
        <v>106</v>
      </c>
      <c r="HD116" s="12">
        <v>85</v>
      </c>
      <c r="HE116" s="12">
        <v>0</v>
      </c>
      <c r="HF116" s="12">
        <v>75</v>
      </c>
      <c r="HG116" s="12">
        <v>75</v>
      </c>
      <c r="HH116" s="12">
        <v>88.235294117647101</v>
      </c>
      <c r="HI116" s="12">
        <v>0</v>
      </c>
      <c r="HJ116" s="12">
        <v>32</v>
      </c>
      <c r="HK116" s="12">
        <v>32</v>
      </c>
      <c r="HL116" s="12">
        <v>37.647058823529399</v>
      </c>
      <c r="HM116" s="12">
        <v>125.88235294117599</v>
      </c>
      <c r="HN116" s="12">
        <v>0</v>
      </c>
      <c r="HO116" s="12">
        <v>107</v>
      </c>
      <c r="HP116" s="12">
        <v>107</v>
      </c>
      <c r="HQ116" s="229">
        <v>85</v>
      </c>
      <c r="HR116" s="12">
        <v>0</v>
      </c>
      <c r="HS116" s="12">
        <v>77</v>
      </c>
      <c r="HT116" s="12">
        <v>77</v>
      </c>
      <c r="HU116" s="196">
        <v>90.588235294117695</v>
      </c>
      <c r="HV116" s="12">
        <v>0</v>
      </c>
      <c r="HW116" s="12">
        <v>34</v>
      </c>
      <c r="HX116" s="12">
        <v>34</v>
      </c>
      <c r="HY116" s="200">
        <v>40</v>
      </c>
      <c r="HZ116" s="196">
        <v>130.58823529411799</v>
      </c>
      <c r="IA116" s="201">
        <v>0</v>
      </c>
      <c r="IB116" s="201">
        <v>111</v>
      </c>
      <c r="IC116" s="12">
        <v>111</v>
      </c>
    </row>
    <row r="117" spans="1:237">
      <c r="A117" s="10">
        <v>390</v>
      </c>
      <c r="B117" s="14" t="s">
        <v>209</v>
      </c>
      <c r="C117" s="10">
        <v>390</v>
      </c>
      <c r="D117" s="18">
        <v>159</v>
      </c>
      <c r="E117" s="12">
        <v>0</v>
      </c>
      <c r="F117" s="12">
        <v>123</v>
      </c>
      <c r="G117" s="12">
        <v>123</v>
      </c>
      <c r="H117" s="196">
        <v>77.358490566037702</v>
      </c>
      <c r="I117" s="12">
        <v>0</v>
      </c>
      <c r="J117" s="12">
        <v>16</v>
      </c>
      <c r="K117" s="12">
        <v>16</v>
      </c>
      <c r="L117" s="200">
        <v>10.062893081761001</v>
      </c>
      <c r="M117" s="196">
        <v>87.421383647798706</v>
      </c>
      <c r="N117" s="201">
        <v>0</v>
      </c>
      <c r="O117" s="201">
        <v>139</v>
      </c>
      <c r="P117" s="202">
        <v>139</v>
      </c>
      <c r="Q117" s="202">
        <v>159</v>
      </c>
      <c r="R117" s="202">
        <v>0</v>
      </c>
      <c r="S117" s="202">
        <v>129</v>
      </c>
      <c r="T117" s="202">
        <v>129</v>
      </c>
      <c r="U117" s="206">
        <v>81.132075471698101</v>
      </c>
      <c r="V117" s="202">
        <v>0</v>
      </c>
      <c r="W117" s="202">
        <v>16</v>
      </c>
      <c r="X117" s="202">
        <v>16</v>
      </c>
      <c r="Y117" s="206">
        <v>10.062893081761001</v>
      </c>
      <c r="Z117" s="206">
        <v>91.194968553459105</v>
      </c>
      <c r="AA117" s="202">
        <v>0</v>
      </c>
      <c r="AB117" s="202">
        <v>145</v>
      </c>
      <c r="AC117" s="202">
        <v>145</v>
      </c>
      <c r="AD117" s="202">
        <v>159</v>
      </c>
      <c r="AE117" s="202">
        <v>0</v>
      </c>
      <c r="AF117" s="202">
        <v>128</v>
      </c>
      <c r="AG117" s="202">
        <v>128</v>
      </c>
      <c r="AH117" s="196">
        <v>80.503144654088103</v>
      </c>
      <c r="AI117" s="202">
        <v>0</v>
      </c>
      <c r="AJ117" s="202">
        <v>16</v>
      </c>
      <c r="AK117" s="202">
        <v>16</v>
      </c>
      <c r="AL117" s="196">
        <v>10.062893081761001</v>
      </c>
      <c r="AM117" s="196">
        <v>90.566037735849093</v>
      </c>
      <c r="AN117" s="202">
        <v>0</v>
      </c>
      <c r="AO117" s="202">
        <v>144</v>
      </c>
      <c r="AP117" s="202">
        <v>144</v>
      </c>
      <c r="AQ117" s="202">
        <v>159</v>
      </c>
      <c r="AR117" s="202">
        <v>0</v>
      </c>
      <c r="AS117" s="202">
        <v>130</v>
      </c>
      <c r="AT117" s="202">
        <v>130</v>
      </c>
      <c r="AU117" s="196">
        <v>81.761006289308199</v>
      </c>
      <c r="AV117" s="202">
        <v>0</v>
      </c>
      <c r="AW117" s="202">
        <v>15</v>
      </c>
      <c r="AX117" s="202">
        <v>15</v>
      </c>
      <c r="AY117" s="196">
        <v>9.4339622641509404</v>
      </c>
      <c r="AZ117" s="196">
        <v>91.194968553459105</v>
      </c>
      <c r="BA117" s="202">
        <v>0</v>
      </c>
      <c r="BB117" s="202">
        <v>145</v>
      </c>
      <c r="BC117" s="202">
        <v>145</v>
      </c>
      <c r="BD117" s="202">
        <v>159</v>
      </c>
      <c r="BE117" s="202">
        <v>0</v>
      </c>
      <c r="BF117" s="202">
        <v>126</v>
      </c>
      <c r="BG117" s="202">
        <v>126</v>
      </c>
      <c r="BH117" s="206">
        <v>79.245283018867894</v>
      </c>
      <c r="BI117" s="202">
        <v>0</v>
      </c>
      <c r="BJ117" s="202">
        <v>16</v>
      </c>
      <c r="BK117" s="202">
        <v>16</v>
      </c>
      <c r="BL117" s="206">
        <v>10.062893081761001</v>
      </c>
      <c r="BM117" s="206">
        <v>89.308176100628899</v>
      </c>
      <c r="BN117" s="202">
        <v>0</v>
      </c>
      <c r="BO117" s="202">
        <v>142</v>
      </c>
      <c r="BP117" s="202">
        <v>142</v>
      </c>
      <c r="BQ117" s="202">
        <v>159</v>
      </c>
      <c r="BR117" s="202">
        <v>0</v>
      </c>
      <c r="BS117" s="202">
        <v>127</v>
      </c>
      <c r="BT117" s="202">
        <v>127</v>
      </c>
      <c r="BU117" s="196">
        <v>79.874213836478006</v>
      </c>
      <c r="BV117" s="202">
        <v>0</v>
      </c>
      <c r="BW117" s="202">
        <v>18</v>
      </c>
      <c r="BX117" s="202">
        <v>18</v>
      </c>
      <c r="BY117" s="196">
        <v>11.320754716981099</v>
      </c>
      <c r="BZ117" s="196">
        <v>91.194968553459105</v>
      </c>
      <c r="CA117" s="202">
        <v>0</v>
      </c>
      <c r="CB117" s="202">
        <v>145</v>
      </c>
      <c r="CC117" s="202">
        <v>145</v>
      </c>
      <c r="CD117" s="202">
        <v>140</v>
      </c>
      <c r="CE117" s="202">
        <v>0</v>
      </c>
      <c r="CF117" s="202">
        <v>128</v>
      </c>
      <c r="CG117" s="202">
        <v>128</v>
      </c>
      <c r="CH117" s="196">
        <v>91.428571428571402</v>
      </c>
      <c r="CI117" s="202">
        <v>0</v>
      </c>
      <c r="CJ117" s="202">
        <v>18</v>
      </c>
      <c r="CK117" s="202">
        <v>18</v>
      </c>
      <c r="CL117" s="200">
        <v>12.8571428571429</v>
      </c>
      <c r="CM117" s="196">
        <v>104.28571428571399</v>
      </c>
      <c r="CN117" s="202">
        <v>0</v>
      </c>
      <c r="CO117" s="202">
        <v>146</v>
      </c>
      <c r="CP117" s="202">
        <v>146</v>
      </c>
      <c r="CQ117" s="12">
        <v>140</v>
      </c>
      <c r="CR117" s="12">
        <v>0</v>
      </c>
      <c r="CS117" s="12">
        <v>128</v>
      </c>
      <c r="CT117" s="12">
        <v>128</v>
      </c>
      <c r="CU117" s="196">
        <v>91.428571428571402</v>
      </c>
      <c r="CV117" s="12">
        <v>0</v>
      </c>
      <c r="CW117" s="12">
        <v>18</v>
      </c>
      <c r="CX117" s="12">
        <v>18</v>
      </c>
      <c r="CY117" s="200">
        <v>12.8571428571429</v>
      </c>
      <c r="CZ117" s="196">
        <v>104.28571428571399</v>
      </c>
      <c r="DA117" s="201">
        <v>0</v>
      </c>
      <c r="DB117" s="201">
        <v>146</v>
      </c>
      <c r="DC117" s="12">
        <v>146</v>
      </c>
      <c r="DD117" s="12">
        <v>142</v>
      </c>
      <c r="DE117" s="12">
        <v>0</v>
      </c>
      <c r="DF117" s="12">
        <v>131</v>
      </c>
      <c r="DG117" s="12">
        <v>131</v>
      </c>
      <c r="DH117" s="196">
        <v>92.253521126760603</v>
      </c>
      <c r="DI117" s="12">
        <v>0</v>
      </c>
      <c r="DJ117" s="12">
        <v>19</v>
      </c>
      <c r="DK117" s="12">
        <v>19</v>
      </c>
      <c r="DL117" s="200">
        <v>13.3802816901408</v>
      </c>
      <c r="DM117" s="196">
        <v>105.633802816901</v>
      </c>
      <c r="DN117" s="201">
        <v>0</v>
      </c>
      <c r="DO117" s="201">
        <v>150</v>
      </c>
      <c r="DP117" s="12">
        <v>150</v>
      </c>
      <c r="DQ117" s="12">
        <v>142</v>
      </c>
      <c r="DR117" s="12">
        <v>0</v>
      </c>
      <c r="DS117" s="12">
        <v>132</v>
      </c>
      <c r="DT117" s="12">
        <v>132</v>
      </c>
      <c r="DU117" s="196">
        <v>92.957746478873204</v>
      </c>
      <c r="DV117" s="12">
        <v>0</v>
      </c>
      <c r="DW117" s="12">
        <v>23</v>
      </c>
      <c r="DX117" s="12">
        <v>23</v>
      </c>
      <c r="DY117" s="200">
        <v>16.197183098591601</v>
      </c>
      <c r="DZ117" s="196">
        <v>109.154929577465</v>
      </c>
      <c r="EA117" s="201">
        <v>0</v>
      </c>
      <c r="EB117" s="201">
        <v>155</v>
      </c>
      <c r="EC117" s="12">
        <v>155</v>
      </c>
      <c r="ED117" s="12">
        <v>144</v>
      </c>
      <c r="EE117" s="12">
        <v>0</v>
      </c>
      <c r="EF117" s="12">
        <v>132</v>
      </c>
      <c r="EG117" s="12">
        <v>132</v>
      </c>
      <c r="EH117" s="196">
        <v>91.6666666666667</v>
      </c>
      <c r="EI117" s="12">
        <v>0</v>
      </c>
      <c r="EJ117" s="12">
        <v>23</v>
      </c>
      <c r="EK117" s="12">
        <v>23</v>
      </c>
      <c r="EL117" s="200">
        <v>15.9722222222222</v>
      </c>
      <c r="EM117" s="196">
        <v>107.638888888889</v>
      </c>
      <c r="EN117" s="201">
        <v>0</v>
      </c>
      <c r="EO117" s="201">
        <v>155</v>
      </c>
      <c r="EP117" s="12">
        <v>155</v>
      </c>
      <c r="EQ117" s="219">
        <v>144</v>
      </c>
      <c r="ER117" s="12">
        <v>0</v>
      </c>
      <c r="ES117" s="12">
        <v>133</v>
      </c>
      <c r="ET117" s="12">
        <v>133</v>
      </c>
      <c r="EU117" s="196">
        <v>92.3611111111111</v>
      </c>
      <c r="EV117" s="12">
        <v>0</v>
      </c>
      <c r="EW117" s="12">
        <v>24</v>
      </c>
      <c r="EX117" s="12">
        <v>24</v>
      </c>
      <c r="EY117" s="200">
        <v>16.6666666666667</v>
      </c>
      <c r="EZ117" s="196">
        <v>109.027777777778</v>
      </c>
      <c r="FA117" s="201">
        <v>0</v>
      </c>
      <c r="FB117" s="201">
        <v>157</v>
      </c>
      <c r="FC117" s="12">
        <v>157</v>
      </c>
      <c r="FD117" s="219">
        <v>144</v>
      </c>
      <c r="FE117" s="12">
        <v>0</v>
      </c>
      <c r="FF117" s="12">
        <v>138</v>
      </c>
      <c r="FG117" s="12">
        <v>138</v>
      </c>
      <c r="FH117" s="196">
        <v>95.8333333333333</v>
      </c>
      <c r="FI117" s="12">
        <v>0</v>
      </c>
      <c r="FJ117" s="12">
        <v>25</v>
      </c>
      <c r="FK117" s="12">
        <v>25</v>
      </c>
      <c r="FL117" s="200">
        <v>17.3611111111111</v>
      </c>
      <c r="FM117" s="196">
        <v>113.194444444444</v>
      </c>
      <c r="FN117" s="201">
        <v>0</v>
      </c>
      <c r="FO117" s="201">
        <v>163</v>
      </c>
      <c r="FP117" s="12">
        <v>163</v>
      </c>
      <c r="FQ117" s="219">
        <v>144</v>
      </c>
      <c r="FR117" s="12">
        <v>0</v>
      </c>
      <c r="FS117" s="12">
        <v>138</v>
      </c>
      <c r="FT117" s="12">
        <v>138</v>
      </c>
      <c r="FU117" s="196">
        <v>95.8333333333333</v>
      </c>
      <c r="FV117" s="12">
        <v>0</v>
      </c>
      <c r="FW117" s="12">
        <v>25</v>
      </c>
      <c r="FX117" s="12">
        <v>25</v>
      </c>
      <c r="FY117" s="200">
        <v>17.3611111111111</v>
      </c>
      <c r="FZ117" s="196">
        <v>113.194444444444</v>
      </c>
      <c r="GA117" s="201">
        <v>0</v>
      </c>
      <c r="GB117" s="201">
        <v>163</v>
      </c>
      <c r="GC117" s="12">
        <v>163</v>
      </c>
      <c r="GD117" s="219">
        <v>144</v>
      </c>
      <c r="GE117" s="12">
        <v>0</v>
      </c>
      <c r="GF117" s="12">
        <v>142</v>
      </c>
      <c r="GG117" s="12">
        <v>142</v>
      </c>
      <c r="GH117" s="196">
        <v>98.6111111111111</v>
      </c>
      <c r="GI117" s="12">
        <v>0</v>
      </c>
      <c r="GJ117" s="12">
        <v>24</v>
      </c>
      <c r="GK117" s="12">
        <v>24</v>
      </c>
      <c r="GL117" s="200">
        <v>16.6666666666667</v>
      </c>
      <c r="GM117" s="196">
        <v>115.277777777778</v>
      </c>
      <c r="GN117" s="201">
        <v>0</v>
      </c>
      <c r="GO117" s="201">
        <v>166</v>
      </c>
      <c r="GP117" s="12">
        <v>166</v>
      </c>
      <c r="GQ117" s="219">
        <v>144</v>
      </c>
      <c r="GR117" s="12">
        <v>0</v>
      </c>
      <c r="GS117" s="12">
        <v>144</v>
      </c>
      <c r="GT117" s="12">
        <v>144</v>
      </c>
      <c r="GU117" s="196">
        <v>100</v>
      </c>
      <c r="GV117" s="12">
        <v>0</v>
      </c>
      <c r="GW117" s="12">
        <v>20</v>
      </c>
      <c r="GX117" s="12">
        <v>20</v>
      </c>
      <c r="GY117" s="200">
        <v>13.8888888888889</v>
      </c>
      <c r="GZ117" s="196">
        <v>113.888888888889</v>
      </c>
      <c r="HA117" s="201">
        <v>0</v>
      </c>
      <c r="HB117" s="201">
        <v>164</v>
      </c>
      <c r="HC117" s="12">
        <v>164</v>
      </c>
      <c r="HD117" s="12">
        <v>144</v>
      </c>
      <c r="HE117" s="12">
        <v>0</v>
      </c>
      <c r="HF117" s="12">
        <v>144</v>
      </c>
      <c r="HG117" s="12">
        <v>144</v>
      </c>
      <c r="HH117" s="12">
        <v>100</v>
      </c>
      <c r="HI117" s="12">
        <v>0</v>
      </c>
      <c r="HJ117" s="12">
        <v>22</v>
      </c>
      <c r="HK117" s="12">
        <v>22</v>
      </c>
      <c r="HL117" s="12">
        <v>15.2777777777778</v>
      </c>
      <c r="HM117" s="12">
        <v>115.277777777778</v>
      </c>
      <c r="HN117" s="12">
        <v>0</v>
      </c>
      <c r="HO117" s="12">
        <v>166</v>
      </c>
      <c r="HP117" s="12">
        <v>166</v>
      </c>
      <c r="HQ117" s="229">
        <v>144</v>
      </c>
      <c r="HR117" s="12">
        <v>0</v>
      </c>
      <c r="HS117" s="12">
        <v>142</v>
      </c>
      <c r="HT117" s="12">
        <v>142</v>
      </c>
      <c r="HU117" s="196">
        <v>98.6111111111111</v>
      </c>
      <c r="HV117" s="12">
        <v>0</v>
      </c>
      <c r="HW117" s="12">
        <v>23</v>
      </c>
      <c r="HX117" s="12">
        <v>23</v>
      </c>
      <c r="HY117" s="200">
        <v>15.9722222222222</v>
      </c>
      <c r="HZ117" s="196">
        <v>114.583333333333</v>
      </c>
      <c r="IA117" s="201">
        <v>0</v>
      </c>
      <c r="IB117" s="201">
        <v>165</v>
      </c>
      <c r="IC117" s="12">
        <v>165</v>
      </c>
    </row>
    <row r="118" spans="1:237">
      <c r="A118" s="10">
        <v>467</v>
      </c>
      <c r="B118" s="14" t="s">
        <v>210</v>
      </c>
      <c r="C118" s="10">
        <v>467</v>
      </c>
      <c r="D118" s="18">
        <v>11</v>
      </c>
      <c r="E118" s="12">
        <v>0</v>
      </c>
      <c r="F118" s="12">
        <v>8</v>
      </c>
      <c r="G118" s="12">
        <v>8</v>
      </c>
      <c r="H118" s="196">
        <v>72.727272727272705</v>
      </c>
      <c r="I118" s="12">
        <v>0</v>
      </c>
      <c r="J118" s="12">
        <v>6</v>
      </c>
      <c r="K118" s="12">
        <v>6</v>
      </c>
      <c r="L118" s="200">
        <v>54.545454545454497</v>
      </c>
      <c r="M118" s="196">
        <v>127.272727272727</v>
      </c>
      <c r="N118" s="201">
        <v>0</v>
      </c>
      <c r="O118" s="201">
        <v>14</v>
      </c>
      <c r="P118" s="202">
        <v>14</v>
      </c>
      <c r="Q118" s="202">
        <v>11</v>
      </c>
      <c r="R118" s="202">
        <v>0</v>
      </c>
      <c r="S118" s="202">
        <v>7</v>
      </c>
      <c r="T118" s="202">
        <v>7</v>
      </c>
      <c r="U118" s="206">
        <v>63.636363636363598</v>
      </c>
      <c r="V118" s="202">
        <v>0</v>
      </c>
      <c r="W118" s="202">
        <v>6</v>
      </c>
      <c r="X118" s="202">
        <v>6</v>
      </c>
      <c r="Y118" s="206">
        <v>54.545454545454497</v>
      </c>
      <c r="Z118" s="206">
        <v>118.181818181818</v>
      </c>
      <c r="AA118" s="202">
        <v>0</v>
      </c>
      <c r="AB118" s="202">
        <v>13</v>
      </c>
      <c r="AC118" s="202">
        <v>13</v>
      </c>
      <c r="AD118" s="202">
        <v>11</v>
      </c>
      <c r="AE118" s="202">
        <v>0</v>
      </c>
      <c r="AF118" s="202">
        <v>7</v>
      </c>
      <c r="AG118" s="202">
        <v>7</v>
      </c>
      <c r="AH118" s="196">
        <v>63.636363636363598</v>
      </c>
      <c r="AI118" s="202">
        <v>0</v>
      </c>
      <c r="AJ118" s="202">
        <v>6</v>
      </c>
      <c r="AK118" s="202">
        <v>6</v>
      </c>
      <c r="AL118" s="196">
        <v>54.545454545454497</v>
      </c>
      <c r="AM118" s="196">
        <v>118.181818181818</v>
      </c>
      <c r="AN118" s="202">
        <v>0</v>
      </c>
      <c r="AO118" s="202">
        <v>13</v>
      </c>
      <c r="AP118" s="202">
        <v>13</v>
      </c>
      <c r="AQ118" s="202">
        <v>11</v>
      </c>
      <c r="AR118" s="202">
        <v>0</v>
      </c>
      <c r="AS118" s="202">
        <v>6</v>
      </c>
      <c r="AT118" s="202">
        <v>6</v>
      </c>
      <c r="AU118" s="196">
        <v>54.545454545454497</v>
      </c>
      <c r="AV118" s="202">
        <v>0</v>
      </c>
      <c r="AW118" s="202">
        <v>6</v>
      </c>
      <c r="AX118" s="202">
        <v>6</v>
      </c>
      <c r="AY118" s="196">
        <v>54.545454545454497</v>
      </c>
      <c r="AZ118" s="196">
        <v>109.09090909090899</v>
      </c>
      <c r="BA118" s="202">
        <v>0</v>
      </c>
      <c r="BB118" s="202">
        <v>12</v>
      </c>
      <c r="BC118" s="202">
        <v>12</v>
      </c>
      <c r="BD118" s="202">
        <v>11</v>
      </c>
      <c r="BE118" s="202">
        <v>0</v>
      </c>
      <c r="BF118" s="202">
        <v>7</v>
      </c>
      <c r="BG118" s="202">
        <v>7</v>
      </c>
      <c r="BH118" s="206">
        <v>63.636363636363598</v>
      </c>
      <c r="BI118" s="202">
        <v>0</v>
      </c>
      <c r="BJ118" s="202">
        <v>6</v>
      </c>
      <c r="BK118" s="202">
        <v>6</v>
      </c>
      <c r="BL118" s="206">
        <v>54.545454545454497</v>
      </c>
      <c r="BM118" s="206">
        <v>118.181818181818</v>
      </c>
      <c r="BN118" s="202">
        <v>0</v>
      </c>
      <c r="BO118" s="202">
        <v>13</v>
      </c>
      <c r="BP118" s="202">
        <v>13</v>
      </c>
      <c r="BQ118" s="202">
        <v>11</v>
      </c>
      <c r="BR118" s="202">
        <v>0</v>
      </c>
      <c r="BS118" s="202">
        <v>7</v>
      </c>
      <c r="BT118" s="202">
        <v>7</v>
      </c>
      <c r="BU118" s="196">
        <v>63.636363636363598</v>
      </c>
      <c r="BV118" s="202">
        <v>0</v>
      </c>
      <c r="BW118" s="202">
        <v>6</v>
      </c>
      <c r="BX118" s="202">
        <v>6</v>
      </c>
      <c r="BY118" s="196">
        <v>54.545454545454497</v>
      </c>
      <c r="BZ118" s="196">
        <v>118.181818181818</v>
      </c>
      <c r="CA118" s="202">
        <v>0</v>
      </c>
      <c r="CB118" s="202">
        <v>13</v>
      </c>
      <c r="CC118" s="202">
        <v>13</v>
      </c>
      <c r="CD118" s="202">
        <v>10</v>
      </c>
      <c r="CE118" s="202">
        <v>0</v>
      </c>
      <c r="CF118" s="202">
        <v>7</v>
      </c>
      <c r="CG118" s="202">
        <v>7</v>
      </c>
      <c r="CH118" s="196">
        <v>70</v>
      </c>
      <c r="CI118" s="202">
        <v>0</v>
      </c>
      <c r="CJ118" s="202">
        <v>6</v>
      </c>
      <c r="CK118" s="202">
        <v>6</v>
      </c>
      <c r="CL118" s="200">
        <v>60</v>
      </c>
      <c r="CM118" s="196">
        <v>130</v>
      </c>
      <c r="CN118" s="202">
        <v>0</v>
      </c>
      <c r="CO118" s="202">
        <v>13</v>
      </c>
      <c r="CP118" s="202">
        <v>13</v>
      </c>
      <c r="CQ118" s="12">
        <v>10</v>
      </c>
      <c r="CR118" s="12">
        <v>0</v>
      </c>
      <c r="CS118" s="12">
        <v>8</v>
      </c>
      <c r="CT118" s="12">
        <v>8</v>
      </c>
      <c r="CU118" s="196">
        <v>80</v>
      </c>
      <c r="CV118" s="12">
        <v>0</v>
      </c>
      <c r="CW118" s="12">
        <v>6</v>
      </c>
      <c r="CX118" s="12">
        <v>6</v>
      </c>
      <c r="CY118" s="200">
        <v>60</v>
      </c>
      <c r="CZ118" s="196">
        <v>140</v>
      </c>
      <c r="DA118" s="201">
        <v>0</v>
      </c>
      <c r="DB118" s="201">
        <v>14</v>
      </c>
      <c r="DC118" s="12">
        <v>14</v>
      </c>
      <c r="DD118" s="12">
        <v>10</v>
      </c>
      <c r="DE118" s="12">
        <v>0</v>
      </c>
      <c r="DF118" s="12">
        <v>8</v>
      </c>
      <c r="DG118" s="12">
        <v>8</v>
      </c>
      <c r="DH118" s="196">
        <v>80</v>
      </c>
      <c r="DI118" s="12">
        <v>0</v>
      </c>
      <c r="DJ118" s="12">
        <v>6</v>
      </c>
      <c r="DK118" s="12">
        <v>6</v>
      </c>
      <c r="DL118" s="200">
        <v>60</v>
      </c>
      <c r="DM118" s="196">
        <v>140</v>
      </c>
      <c r="DN118" s="201">
        <v>0</v>
      </c>
      <c r="DO118" s="201">
        <v>14</v>
      </c>
      <c r="DP118" s="12">
        <v>14</v>
      </c>
      <c r="DQ118" s="12">
        <v>10</v>
      </c>
      <c r="DR118" s="12">
        <v>0</v>
      </c>
      <c r="DS118" s="12">
        <v>8</v>
      </c>
      <c r="DT118" s="12">
        <v>8</v>
      </c>
      <c r="DU118" s="196">
        <v>80</v>
      </c>
      <c r="DV118" s="12">
        <v>0</v>
      </c>
      <c r="DW118" s="12">
        <v>6</v>
      </c>
      <c r="DX118" s="12">
        <v>6</v>
      </c>
      <c r="DY118" s="200">
        <v>60</v>
      </c>
      <c r="DZ118" s="196">
        <v>140</v>
      </c>
      <c r="EA118" s="201">
        <v>0</v>
      </c>
      <c r="EB118" s="201">
        <v>14</v>
      </c>
      <c r="EC118" s="12">
        <v>14</v>
      </c>
      <c r="ED118" s="12">
        <v>10</v>
      </c>
      <c r="EE118" s="12">
        <v>0</v>
      </c>
      <c r="EF118" s="12">
        <v>8</v>
      </c>
      <c r="EG118" s="12">
        <v>8</v>
      </c>
      <c r="EH118" s="196">
        <v>80</v>
      </c>
      <c r="EI118" s="12">
        <v>0</v>
      </c>
      <c r="EJ118" s="12">
        <v>6</v>
      </c>
      <c r="EK118" s="12">
        <v>6</v>
      </c>
      <c r="EL118" s="200">
        <v>60</v>
      </c>
      <c r="EM118" s="196">
        <v>140</v>
      </c>
      <c r="EN118" s="201">
        <v>0</v>
      </c>
      <c r="EO118" s="201">
        <v>14</v>
      </c>
      <c r="EP118" s="12">
        <v>14</v>
      </c>
      <c r="EQ118" s="219">
        <v>10</v>
      </c>
      <c r="ER118" s="12">
        <v>0</v>
      </c>
      <c r="ES118" s="12">
        <v>8</v>
      </c>
      <c r="ET118" s="12">
        <v>8</v>
      </c>
      <c r="EU118" s="196">
        <v>80</v>
      </c>
      <c r="EV118" s="12">
        <v>0</v>
      </c>
      <c r="EW118" s="12">
        <v>4</v>
      </c>
      <c r="EX118" s="12">
        <v>4</v>
      </c>
      <c r="EY118" s="200">
        <v>40</v>
      </c>
      <c r="EZ118" s="196">
        <v>120</v>
      </c>
      <c r="FA118" s="201">
        <v>0</v>
      </c>
      <c r="FB118" s="201">
        <v>12</v>
      </c>
      <c r="FC118" s="12">
        <v>12</v>
      </c>
      <c r="FD118" s="219">
        <v>10</v>
      </c>
      <c r="FE118" s="12">
        <v>0</v>
      </c>
      <c r="FF118" s="12">
        <v>8</v>
      </c>
      <c r="FG118" s="12">
        <v>8</v>
      </c>
      <c r="FH118" s="196">
        <v>80</v>
      </c>
      <c r="FI118" s="12">
        <v>0</v>
      </c>
      <c r="FJ118" s="12">
        <v>4</v>
      </c>
      <c r="FK118" s="12">
        <v>4</v>
      </c>
      <c r="FL118" s="200">
        <v>40</v>
      </c>
      <c r="FM118" s="196">
        <v>120</v>
      </c>
      <c r="FN118" s="201">
        <v>0</v>
      </c>
      <c r="FO118" s="201">
        <v>12</v>
      </c>
      <c r="FP118" s="12">
        <v>12</v>
      </c>
      <c r="FQ118" s="219">
        <v>10</v>
      </c>
      <c r="FR118" s="12">
        <v>0</v>
      </c>
      <c r="FS118" s="12">
        <v>8</v>
      </c>
      <c r="FT118" s="12">
        <v>8</v>
      </c>
      <c r="FU118" s="196">
        <v>80</v>
      </c>
      <c r="FV118" s="12">
        <v>0</v>
      </c>
      <c r="FW118" s="12">
        <v>4</v>
      </c>
      <c r="FX118" s="12">
        <v>4</v>
      </c>
      <c r="FY118" s="200">
        <v>40</v>
      </c>
      <c r="FZ118" s="196">
        <v>120</v>
      </c>
      <c r="GA118" s="201">
        <v>0</v>
      </c>
      <c r="GB118" s="201">
        <v>12</v>
      </c>
      <c r="GC118" s="12">
        <v>12</v>
      </c>
      <c r="GD118" s="219">
        <v>10</v>
      </c>
      <c r="GE118" s="12">
        <v>0</v>
      </c>
      <c r="GF118" s="12">
        <v>9</v>
      </c>
      <c r="GG118" s="12">
        <v>9</v>
      </c>
      <c r="GH118" s="196">
        <v>90</v>
      </c>
      <c r="GI118" s="12">
        <v>0</v>
      </c>
      <c r="GJ118" s="12">
        <v>5</v>
      </c>
      <c r="GK118" s="12">
        <v>5</v>
      </c>
      <c r="GL118" s="200">
        <v>50</v>
      </c>
      <c r="GM118" s="196">
        <v>140</v>
      </c>
      <c r="GN118" s="201">
        <v>0</v>
      </c>
      <c r="GO118" s="201">
        <v>14</v>
      </c>
      <c r="GP118" s="12">
        <v>14</v>
      </c>
      <c r="GQ118" s="219">
        <v>10</v>
      </c>
      <c r="GR118" s="12">
        <v>0</v>
      </c>
      <c r="GS118" s="12">
        <v>10</v>
      </c>
      <c r="GT118" s="12">
        <v>10</v>
      </c>
      <c r="GU118" s="196">
        <v>100</v>
      </c>
      <c r="GV118" s="12">
        <v>0</v>
      </c>
      <c r="GW118" s="12">
        <v>5</v>
      </c>
      <c r="GX118" s="12">
        <v>5</v>
      </c>
      <c r="GY118" s="200">
        <v>50</v>
      </c>
      <c r="GZ118" s="196">
        <v>150</v>
      </c>
      <c r="HA118" s="201">
        <v>0</v>
      </c>
      <c r="HB118" s="201">
        <v>15</v>
      </c>
      <c r="HC118" s="12">
        <v>15</v>
      </c>
      <c r="HD118" s="12">
        <v>10</v>
      </c>
      <c r="HE118" s="12">
        <v>0</v>
      </c>
      <c r="HF118" s="12">
        <v>11</v>
      </c>
      <c r="HG118" s="12">
        <v>11</v>
      </c>
      <c r="HH118" s="12">
        <v>110</v>
      </c>
      <c r="HI118" s="12">
        <v>0</v>
      </c>
      <c r="HJ118" s="12">
        <v>5</v>
      </c>
      <c r="HK118" s="12">
        <v>5</v>
      </c>
      <c r="HL118" s="12">
        <v>50</v>
      </c>
      <c r="HM118" s="12">
        <v>160</v>
      </c>
      <c r="HN118" s="12">
        <v>0</v>
      </c>
      <c r="HO118" s="12">
        <v>16</v>
      </c>
      <c r="HP118" s="12">
        <v>16</v>
      </c>
      <c r="HQ118" s="229">
        <v>10</v>
      </c>
      <c r="HR118" s="12">
        <v>0</v>
      </c>
      <c r="HS118" s="12">
        <v>11</v>
      </c>
      <c r="HT118" s="12">
        <v>11</v>
      </c>
      <c r="HU118" s="196">
        <v>110</v>
      </c>
      <c r="HV118" s="12">
        <v>0</v>
      </c>
      <c r="HW118" s="12">
        <v>5</v>
      </c>
      <c r="HX118" s="12">
        <v>5</v>
      </c>
      <c r="HY118" s="200">
        <v>50</v>
      </c>
      <c r="HZ118" s="196">
        <v>160</v>
      </c>
      <c r="IA118" s="201">
        <v>0</v>
      </c>
      <c r="IB118" s="201">
        <v>16</v>
      </c>
      <c r="IC118" s="12">
        <v>16</v>
      </c>
    </row>
    <row r="119" spans="1:237">
      <c r="A119" s="10">
        <v>576</v>
      </c>
      <c r="B119" s="14" t="s">
        <v>211</v>
      </c>
      <c r="C119" s="10">
        <v>576</v>
      </c>
      <c r="D119" s="18">
        <v>14</v>
      </c>
      <c r="E119" s="12">
        <v>0</v>
      </c>
      <c r="F119" s="12">
        <v>11</v>
      </c>
      <c r="G119" s="12">
        <v>11</v>
      </c>
      <c r="H119" s="196">
        <v>78.571428571428598</v>
      </c>
      <c r="I119" s="12">
        <v>0</v>
      </c>
      <c r="J119" s="12">
        <v>3</v>
      </c>
      <c r="K119" s="12">
        <v>3</v>
      </c>
      <c r="L119" s="200">
        <v>21.428571428571399</v>
      </c>
      <c r="M119" s="196">
        <v>100</v>
      </c>
      <c r="N119" s="201">
        <v>0</v>
      </c>
      <c r="O119" s="201">
        <v>14</v>
      </c>
      <c r="P119" s="202">
        <v>14</v>
      </c>
      <c r="Q119" s="202">
        <v>14</v>
      </c>
      <c r="R119" s="202">
        <v>0</v>
      </c>
      <c r="S119" s="202">
        <v>11</v>
      </c>
      <c r="T119" s="202">
        <v>11</v>
      </c>
      <c r="U119" s="206">
        <v>78.571428571428598</v>
      </c>
      <c r="V119" s="202">
        <v>0</v>
      </c>
      <c r="W119" s="202">
        <v>3</v>
      </c>
      <c r="X119" s="202">
        <v>3</v>
      </c>
      <c r="Y119" s="206">
        <v>21.428571428571399</v>
      </c>
      <c r="Z119" s="206">
        <v>100</v>
      </c>
      <c r="AA119" s="202">
        <v>0</v>
      </c>
      <c r="AB119" s="202">
        <v>14</v>
      </c>
      <c r="AC119" s="202">
        <v>14</v>
      </c>
      <c r="AD119" s="202">
        <v>14</v>
      </c>
      <c r="AE119" s="202">
        <v>0</v>
      </c>
      <c r="AF119" s="202">
        <v>12</v>
      </c>
      <c r="AG119" s="202">
        <v>12</v>
      </c>
      <c r="AH119" s="196">
        <v>85.714285714285694</v>
      </c>
      <c r="AI119" s="202">
        <v>0</v>
      </c>
      <c r="AJ119" s="202">
        <v>3</v>
      </c>
      <c r="AK119" s="202">
        <v>3</v>
      </c>
      <c r="AL119" s="196">
        <v>21.428571428571399</v>
      </c>
      <c r="AM119" s="196">
        <v>107.142857142857</v>
      </c>
      <c r="AN119" s="202">
        <v>0</v>
      </c>
      <c r="AO119" s="202">
        <v>15</v>
      </c>
      <c r="AP119" s="202">
        <v>15</v>
      </c>
      <c r="AQ119" s="202">
        <v>14</v>
      </c>
      <c r="AR119" s="202">
        <v>0</v>
      </c>
      <c r="AS119" s="202">
        <v>13</v>
      </c>
      <c r="AT119" s="202">
        <v>13</v>
      </c>
      <c r="AU119" s="196">
        <v>92.857142857142904</v>
      </c>
      <c r="AV119" s="202">
        <v>0</v>
      </c>
      <c r="AW119" s="202">
        <v>2</v>
      </c>
      <c r="AX119" s="202">
        <v>2</v>
      </c>
      <c r="AY119" s="196">
        <v>14.285714285714301</v>
      </c>
      <c r="AZ119" s="196">
        <v>107.142857142857</v>
      </c>
      <c r="BA119" s="202">
        <v>0</v>
      </c>
      <c r="BB119" s="202">
        <v>15</v>
      </c>
      <c r="BC119" s="202">
        <v>15</v>
      </c>
      <c r="BD119" s="202">
        <v>14</v>
      </c>
      <c r="BE119" s="202">
        <v>0</v>
      </c>
      <c r="BF119" s="202">
        <v>13</v>
      </c>
      <c r="BG119" s="202">
        <v>13</v>
      </c>
      <c r="BH119" s="206">
        <v>92.857142857142904</v>
      </c>
      <c r="BI119" s="202">
        <v>0</v>
      </c>
      <c r="BJ119" s="202">
        <v>2</v>
      </c>
      <c r="BK119" s="202">
        <v>2</v>
      </c>
      <c r="BL119" s="206">
        <v>14.285714285714301</v>
      </c>
      <c r="BM119" s="206">
        <v>107.142857142857</v>
      </c>
      <c r="BN119" s="202">
        <v>0</v>
      </c>
      <c r="BO119" s="202">
        <v>15</v>
      </c>
      <c r="BP119" s="202">
        <v>15</v>
      </c>
      <c r="BQ119" s="202">
        <v>14</v>
      </c>
      <c r="BR119" s="202">
        <v>0</v>
      </c>
      <c r="BS119" s="202">
        <v>13</v>
      </c>
      <c r="BT119" s="202">
        <v>13</v>
      </c>
      <c r="BU119" s="196">
        <v>92.857142857142904</v>
      </c>
      <c r="BV119" s="202">
        <v>0</v>
      </c>
      <c r="BW119" s="202">
        <v>2</v>
      </c>
      <c r="BX119" s="202">
        <v>2</v>
      </c>
      <c r="BY119" s="196">
        <v>14.285714285714301</v>
      </c>
      <c r="BZ119" s="196">
        <v>107.142857142857</v>
      </c>
      <c r="CA119" s="202">
        <v>0</v>
      </c>
      <c r="CB119" s="202">
        <v>15</v>
      </c>
      <c r="CC119" s="202">
        <v>15</v>
      </c>
      <c r="CD119" s="202">
        <v>17</v>
      </c>
      <c r="CE119" s="202">
        <v>0</v>
      </c>
      <c r="CF119" s="202">
        <v>11</v>
      </c>
      <c r="CG119" s="202">
        <v>11</v>
      </c>
      <c r="CH119" s="196">
        <v>64.705882352941202</v>
      </c>
      <c r="CI119" s="202">
        <v>0</v>
      </c>
      <c r="CJ119" s="202">
        <v>3</v>
      </c>
      <c r="CK119" s="202">
        <v>3</v>
      </c>
      <c r="CL119" s="200">
        <v>17.647058823529399</v>
      </c>
      <c r="CM119" s="196">
        <v>82.352941176470594</v>
      </c>
      <c r="CN119" s="202">
        <v>0</v>
      </c>
      <c r="CO119" s="202">
        <v>14</v>
      </c>
      <c r="CP119" s="202">
        <v>14</v>
      </c>
      <c r="CQ119" s="12">
        <v>17</v>
      </c>
      <c r="CR119" s="12">
        <v>0</v>
      </c>
      <c r="CS119" s="12">
        <v>11</v>
      </c>
      <c r="CT119" s="12">
        <v>11</v>
      </c>
      <c r="CU119" s="196">
        <v>64.705882352941202</v>
      </c>
      <c r="CV119" s="12">
        <v>0</v>
      </c>
      <c r="CW119" s="12">
        <v>4</v>
      </c>
      <c r="CX119" s="12">
        <v>4</v>
      </c>
      <c r="CY119" s="200">
        <v>23.529411764705898</v>
      </c>
      <c r="CZ119" s="196">
        <v>88.235294117647101</v>
      </c>
      <c r="DA119" s="201">
        <v>0</v>
      </c>
      <c r="DB119" s="201">
        <v>15</v>
      </c>
      <c r="DC119" s="12">
        <v>15</v>
      </c>
      <c r="DD119" s="12">
        <v>17</v>
      </c>
      <c r="DE119" s="12">
        <v>0</v>
      </c>
      <c r="DF119" s="12">
        <v>11</v>
      </c>
      <c r="DG119" s="12">
        <v>11</v>
      </c>
      <c r="DH119" s="196">
        <v>64.705882352941202</v>
      </c>
      <c r="DI119" s="12">
        <v>0</v>
      </c>
      <c r="DJ119" s="12">
        <v>4</v>
      </c>
      <c r="DK119" s="12">
        <v>4</v>
      </c>
      <c r="DL119" s="200">
        <v>23.529411764705898</v>
      </c>
      <c r="DM119" s="196">
        <v>88.235294117647101</v>
      </c>
      <c r="DN119" s="201">
        <v>0</v>
      </c>
      <c r="DO119" s="201">
        <v>15</v>
      </c>
      <c r="DP119" s="12">
        <v>15</v>
      </c>
      <c r="DQ119" s="12">
        <v>17</v>
      </c>
      <c r="DR119" s="12">
        <v>0</v>
      </c>
      <c r="DS119" s="12">
        <v>15</v>
      </c>
      <c r="DT119" s="12">
        <v>15</v>
      </c>
      <c r="DU119" s="196">
        <v>88.235294117647101</v>
      </c>
      <c r="DV119" s="12">
        <v>0</v>
      </c>
      <c r="DW119" s="12">
        <v>1</v>
      </c>
      <c r="DX119" s="12">
        <v>1</v>
      </c>
      <c r="DY119" s="200">
        <v>5.8823529411764701</v>
      </c>
      <c r="DZ119" s="196">
        <v>94.117647058823493</v>
      </c>
      <c r="EA119" s="201">
        <v>0</v>
      </c>
      <c r="EB119" s="201">
        <v>16</v>
      </c>
      <c r="EC119" s="12">
        <v>16</v>
      </c>
      <c r="ED119" s="12">
        <v>17</v>
      </c>
      <c r="EE119" s="12">
        <v>0</v>
      </c>
      <c r="EF119" s="12">
        <v>15</v>
      </c>
      <c r="EG119" s="12">
        <v>15</v>
      </c>
      <c r="EH119" s="196">
        <v>88.235294117647101</v>
      </c>
      <c r="EI119" s="12">
        <v>0</v>
      </c>
      <c r="EJ119" s="12">
        <v>1</v>
      </c>
      <c r="EK119" s="12">
        <v>1</v>
      </c>
      <c r="EL119" s="200">
        <v>5.8823529411764701</v>
      </c>
      <c r="EM119" s="196">
        <v>94.117647058823493</v>
      </c>
      <c r="EN119" s="201">
        <v>0</v>
      </c>
      <c r="EO119" s="201">
        <v>16</v>
      </c>
      <c r="EP119" s="12">
        <v>16</v>
      </c>
      <c r="EQ119" s="219">
        <v>17</v>
      </c>
      <c r="ER119" s="12">
        <v>0</v>
      </c>
      <c r="ES119" s="12">
        <v>16</v>
      </c>
      <c r="ET119" s="12">
        <v>16</v>
      </c>
      <c r="EU119" s="196">
        <v>94.117647058823493</v>
      </c>
      <c r="EV119" s="12">
        <v>0</v>
      </c>
      <c r="EW119" s="12">
        <v>1</v>
      </c>
      <c r="EX119" s="12">
        <v>1</v>
      </c>
      <c r="EY119" s="200">
        <v>5.8823529411764701</v>
      </c>
      <c r="EZ119" s="196">
        <v>100</v>
      </c>
      <c r="FA119" s="201">
        <v>0</v>
      </c>
      <c r="FB119" s="201">
        <v>17</v>
      </c>
      <c r="FC119" s="12">
        <v>17</v>
      </c>
      <c r="FD119" s="219">
        <v>17</v>
      </c>
      <c r="FE119" s="12">
        <v>0</v>
      </c>
      <c r="FF119" s="12">
        <v>16</v>
      </c>
      <c r="FG119" s="12">
        <v>16</v>
      </c>
      <c r="FH119" s="196">
        <v>94.117647058823493</v>
      </c>
      <c r="FI119" s="12">
        <v>0</v>
      </c>
      <c r="FJ119" s="12">
        <v>1</v>
      </c>
      <c r="FK119" s="12">
        <v>1</v>
      </c>
      <c r="FL119" s="200">
        <v>5.8823529411764701</v>
      </c>
      <c r="FM119" s="196">
        <v>100</v>
      </c>
      <c r="FN119" s="201">
        <v>0</v>
      </c>
      <c r="FO119" s="201">
        <v>17</v>
      </c>
      <c r="FP119" s="12">
        <v>17</v>
      </c>
      <c r="FQ119" s="219">
        <v>17</v>
      </c>
      <c r="FR119" s="12">
        <v>0</v>
      </c>
      <c r="FS119" s="12">
        <v>16</v>
      </c>
      <c r="FT119" s="12">
        <v>16</v>
      </c>
      <c r="FU119" s="196">
        <v>94.117647058823493</v>
      </c>
      <c r="FV119" s="12">
        <v>0</v>
      </c>
      <c r="FW119" s="12">
        <v>1</v>
      </c>
      <c r="FX119" s="12">
        <v>1</v>
      </c>
      <c r="FY119" s="200">
        <v>5.8823529411764701</v>
      </c>
      <c r="FZ119" s="196">
        <v>100</v>
      </c>
      <c r="GA119" s="201">
        <v>0</v>
      </c>
      <c r="GB119" s="201">
        <v>17</v>
      </c>
      <c r="GC119" s="12">
        <v>17</v>
      </c>
      <c r="GD119" s="219">
        <v>17</v>
      </c>
      <c r="GE119" s="12">
        <v>0</v>
      </c>
      <c r="GF119" s="12">
        <v>16</v>
      </c>
      <c r="GG119" s="12">
        <v>16</v>
      </c>
      <c r="GH119" s="196">
        <v>94.117647058823493</v>
      </c>
      <c r="GI119" s="12">
        <v>0</v>
      </c>
      <c r="GJ119" s="12">
        <v>0</v>
      </c>
      <c r="GK119" s="12">
        <v>0</v>
      </c>
      <c r="GL119" s="200">
        <v>0</v>
      </c>
      <c r="GM119" s="196">
        <v>94.117647058823493</v>
      </c>
      <c r="GN119" s="201">
        <v>0</v>
      </c>
      <c r="GO119" s="201">
        <v>16</v>
      </c>
      <c r="GP119" s="12">
        <v>16</v>
      </c>
      <c r="GQ119" s="219">
        <v>17</v>
      </c>
      <c r="GR119" s="12">
        <v>0</v>
      </c>
      <c r="GS119" s="12">
        <v>15</v>
      </c>
      <c r="GT119" s="12">
        <v>15</v>
      </c>
      <c r="GU119" s="196">
        <v>88.235294117647101</v>
      </c>
      <c r="GV119" s="12">
        <v>0</v>
      </c>
      <c r="GW119" s="12">
        <v>0</v>
      </c>
      <c r="GX119" s="12">
        <v>0</v>
      </c>
      <c r="GY119" s="200">
        <v>0</v>
      </c>
      <c r="GZ119" s="196">
        <v>88.235294117647101</v>
      </c>
      <c r="HA119" s="201">
        <v>0</v>
      </c>
      <c r="HB119" s="201">
        <v>15</v>
      </c>
      <c r="HC119" s="12">
        <v>15</v>
      </c>
      <c r="HD119" s="12">
        <v>17</v>
      </c>
      <c r="HE119" s="12">
        <v>0</v>
      </c>
      <c r="HF119" s="12">
        <v>15</v>
      </c>
      <c r="HG119" s="12">
        <v>15</v>
      </c>
      <c r="HH119" s="12">
        <v>88.235294117647101</v>
      </c>
      <c r="HI119" s="12">
        <v>0</v>
      </c>
      <c r="HJ119" s="12">
        <v>0</v>
      </c>
      <c r="HK119" s="12">
        <v>0</v>
      </c>
      <c r="HL119" s="12">
        <v>0</v>
      </c>
      <c r="HM119" s="12">
        <v>88.235294117647101</v>
      </c>
      <c r="HN119" s="12">
        <v>0</v>
      </c>
      <c r="HO119" s="12">
        <v>15</v>
      </c>
      <c r="HP119" s="12">
        <v>15</v>
      </c>
      <c r="HQ119" s="229">
        <v>17</v>
      </c>
      <c r="HR119" s="12">
        <v>0</v>
      </c>
      <c r="HS119" s="12">
        <v>15</v>
      </c>
      <c r="HT119" s="12">
        <v>15</v>
      </c>
      <c r="HU119" s="196">
        <v>88.235294117647101</v>
      </c>
      <c r="HV119" s="12">
        <v>0</v>
      </c>
      <c r="HW119" s="12">
        <v>0</v>
      </c>
      <c r="HX119" s="12">
        <v>0</v>
      </c>
      <c r="HY119" s="200">
        <v>0</v>
      </c>
      <c r="HZ119" s="196">
        <v>88.235294117647101</v>
      </c>
      <c r="IA119" s="201">
        <v>0</v>
      </c>
      <c r="IB119" s="201">
        <v>15</v>
      </c>
      <c r="IC119" s="12">
        <v>15</v>
      </c>
    </row>
    <row r="120" spans="1:237">
      <c r="A120" s="10">
        <v>642</v>
      </c>
      <c r="B120" s="14" t="s">
        <v>212</v>
      </c>
      <c r="C120" s="10">
        <v>642</v>
      </c>
      <c r="D120" s="18">
        <v>162</v>
      </c>
      <c r="E120" s="12">
        <v>0</v>
      </c>
      <c r="F120" s="12">
        <v>146</v>
      </c>
      <c r="G120" s="12">
        <v>146</v>
      </c>
      <c r="H120" s="196">
        <v>90.123456790123498</v>
      </c>
      <c r="I120" s="12">
        <v>0</v>
      </c>
      <c r="J120" s="12">
        <v>12</v>
      </c>
      <c r="K120" s="12">
        <v>12</v>
      </c>
      <c r="L120" s="200">
        <v>7.4074074074074101</v>
      </c>
      <c r="M120" s="196">
        <v>97.530864197530903</v>
      </c>
      <c r="N120" s="201">
        <v>0</v>
      </c>
      <c r="O120" s="201">
        <v>158</v>
      </c>
      <c r="P120" s="202">
        <v>158</v>
      </c>
      <c r="Q120" s="202">
        <v>162</v>
      </c>
      <c r="R120" s="202">
        <v>0</v>
      </c>
      <c r="S120" s="202">
        <v>145</v>
      </c>
      <c r="T120" s="202">
        <v>145</v>
      </c>
      <c r="U120" s="206">
        <v>89.506172839506206</v>
      </c>
      <c r="V120" s="202">
        <v>0</v>
      </c>
      <c r="W120" s="202">
        <v>12</v>
      </c>
      <c r="X120" s="202">
        <v>12</v>
      </c>
      <c r="Y120" s="206">
        <v>7.4074074074074101</v>
      </c>
      <c r="Z120" s="206">
        <v>96.913580246913597</v>
      </c>
      <c r="AA120" s="202">
        <v>0</v>
      </c>
      <c r="AB120" s="202">
        <v>157</v>
      </c>
      <c r="AC120" s="202">
        <v>157</v>
      </c>
      <c r="AD120" s="202">
        <v>162</v>
      </c>
      <c r="AE120" s="202">
        <v>0</v>
      </c>
      <c r="AF120" s="202">
        <v>147</v>
      </c>
      <c r="AG120" s="202">
        <v>147</v>
      </c>
      <c r="AH120" s="196">
        <v>90.740740740740705</v>
      </c>
      <c r="AI120" s="202">
        <v>0</v>
      </c>
      <c r="AJ120" s="202">
        <v>12</v>
      </c>
      <c r="AK120" s="202">
        <v>12</v>
      </c>
      <c r="AL120" s="196">
        <v>7.4074074074074101</v>
      </c>
      <c r="AM120" s="196">
        <v>98.148148148148195</v>
      </c>
      <c r="AN120" s="202">
        <v>0</v>
      </c>
      <c r="AO120" s="202">
        <v>159</v>
      </c>
      <c r="AP120" s="202">
        <v>159</v>
      </c>
      <c r="AQ120" s="202">
        <v>162</v>
      </c>
      <c r="AR120" s="202">
        <v>0</v>
      </c>
      <c r="AS120" s="202">
        <v>149</v>
      </c>
      <c r="AT120" s="202">
        <v>149</v>
      </c>
      <c r="AU120" s="196">
        <v>91.975308641975303</v>
      </c>
      <c r="AV120" s="202">
        <v>0</v>
      </c>
      <c r="AW120" s="202">
        <v>12</v>
      </c>
      <c r="AX120" s="202">
        <v>12</v>
      </c>
      <c r="AY120" s="196">
        <v>7.4074074074074101</v>
      </c>
      <c r="AZ120" s="196">
        <v>99.382716049382694</v>
      </c>
      <c r="BA120" s="202">
        <v>0</v>
      </c>
      <c r="BB120" s="202">
        <v>161</v>
      </c>
      <c r="BC120" s="202">
        <v>161</v>
      </c>
      <c r="BD120" s="202">
        <v>162</v>
      </c>
      <c r="BE120" s="202">
        <v>0</v>
      </c>
      <c r="BF120" s="202">
        <v>145</v>
      </c>
      <c r="BG120" s="202">
        <v>145</v>
      </c>
      <c r="BH120" s="206">
        <v>89.506172839506206</v>
      </c>
      <c r="BI120" s="202">
        <v>0</v>
      </c>
      <c r="BJ120" s="202">
        <v>12</v>
      </c>
      <c r="BK120" s="202">
        <v>12</v>
      </c>
      <c r="BL120" s="206">
        <v>7.4074074074074101</v>
      </c>
      <c r="BM120" s="206">
        <v>96.913580246913597</v>
      </c>
      <c r="BN120" s="202">
        <v>0</v>
      </c>
      <c r="BO120" s="202">
        <v>157</v>
      </c>
      <c r="BP120" s="202">
        <v>157</v>
      </c>
      <c r="BQ120" s="202">
        <v>162</v>
      </c>
      <c r="BR120" s="202">
        <v>0</v>
      </c>
      <c r="BS120" s="202">
        <v>146</v>
      </c>
      <c r="BT120" s="202">
        <v>146</v>
      </c>
      <c r="BU120" s="196">
        <v>90.123456790123498</v>
      </c>
      <c r="BV120" s="202">
        <v>0</v>
      </c>
      <c r="BW120" s="202">
        <v>12</v>
      </c>
      <c r="BX120" s="202">
        <v>12</v>
      </c>
      <c r="BY120" s="196">
        <v>7.4074074074074101</v>
      </c>
      <c r="BZ120" s="196">
        <v>97.530864197530903</v>
      </c>
      <c r="CA120" s="202">
        <v>0</v>
      </c>
      <c r="CB120" s="202">
        <v>158</v>
      </c>
      <c r="CC120" s="202">
        <v>158</v>
      </c>
      <c r="CD120" s="202">
        <v>183</v>
      </c>
      <c r="CE120" s="202">
        <v>0</v>
      </c>
      <c r="CF120" s="202">
        <v>141</v>
      </c>
      <c r="CG120" s="202">
        <v>141</v>
      </c>
      <c r="CH120" s="196">
        <v>77.049180327868896</v>
      </c>
      <c r="CI120" s="202">
        <v>0</v>
      </c>
      <c r="CJ120" s="202">
        <v>15</v>
      </c>
      <c r="CK120" s="202">
        <v>15</v>
      </c>
      <c r="CL120" s="200">
        <v>8.1967213114754092</v>
      </c>
      <c r="CM120" s="196">
        <v>85.245901639344297</v>
      </c>
      <c r="CN120" s="202">
        <v>0</v>
      </c>
      <c r="CO120" s="202">
        <v>156</v>
      </c>
      <c r="CP120" s="202">
        <v>156</v>
      </c>
      <c r="CQ120" s="12">
        <v>183</v>
      </c>
      <c r="CR120" s="12">
        <v>0</v>
      </c>
      <c r="CS120" s="12">
        <v>139</v>
      </c>
      <c r="CT120" s="12">
        <v>139</v>
      </c>
      <c r="CU120" s="196">
        <v>75.956284153005498</v>
      </c>
      <c r="CV120" s="12">
        <v>0</v>
      </c>
      <c r="CW120" s="12">
        <v>21</v>
      </c>
      <c r="CX120" s="12">
        <v>21</v>
      </c>
      <c r="CY120" s="200">
        <v>11.4754098360656</v>
      </c>
      <c r="CZ120" s="196">
        <v>87.431693989070993</v>
      </c>
      <c r="DA120" s="201">
        <v>0</v>
      </c>
      <c r="DB120" s="201">
        <v>160</v>
      </c>
      <c r="DC120" s="12">
        <v>160</v>
      </c>
      <c r="DD120" s="12">
        <v>184</v>
      </c>
      <c r="DE120" s="12">
        <v>0</v>
      </c>
      <c r="DF120" s="12">
        <v>137</v>
      </c>
      <c r="DG120" s="12">
        <v>137</v>
      </c>
      <c r="DH120" s="196">
        <v>74.456521739130395</v>
      </c>
      <c r="DI120" s="12">
        <v>0</v>
      </c>
      <c r="DJ120" s="12">
        <v>21</v>
      </c>
      <c r="DK120" s="12">
        <v>21</v>
      </c>
      <c r="DL120" s="200">
        <v>11.413043478260899</v>
      </c>
      <c r="DM120" s="196">
        <v>85.869565217391298</v>
      </c>
      <c r="DN120" s="201">
        <v>0</v>
      </c>
      <c r="DO120" s="201">
        <v>158</v>
      </c>
      <c r="DP120" s="12">
        <v>158</v>
      </c>
      <c r="DQ120" s="12">
        <v>184</v>
      </c>
      <c r="DR120" s="12">
        <v>0</v>
      </c>
      <c r="DS120" s="12">
        <v>138</v>
      </c>
      <c r="DT120" s="12">
        <v>138</v>
      </c>
      <c r="DU120" s="196">
        <v>75</v>
      </c>
      <c r="DV120" s="12">
        <v>0</v>
      </c>
      <c r="DW120" s="12">
        <v>21</v>
      </c>
      <c r="DX120" s="12">
        <v>21</v>
      </c>
      <c r="DY120" s="200">
        <v>11.413043478260899</v>
      </c>
      <c r="DZ120" s="196">
        <v>86.413043478260903</v>
      </c>
      <c r="EA120" s="201">
        <v>0</v>
      </c>
      <c r="EB120" s="201">
        <v>159</v>
      </c>
      <c r="EC120" s="12">
        <v>159</v>
      </c>
      <c r="ED120" s="12">
        <v>187</v>
      </c>
      <c r="EE120" s="12">
        <v>0</v>
      </c>
      <c r="EF120" s="12">
        <v>142</v>
      </c>
      <c r="EG120" s="12">
        <v>142</v>
      </c>
      <c r="EH120" s="196">
        <v>75.935828877005306</v>
      </c>
      <c r="EI120" s="12">
        <v>0</v>
      </c>
      <c r="EJ120" s="12">
        <v>21</v>
      </c>
      <c r="EK120" s="12">
        <v>21</v>
      </c>
      <c r="EL120" s="200">
        <v>11.2299465240642</v>
      </c>
      <c r="EM120" s="196">
        <v>87.165775401069496</v>
      </c>
      <c r="EN120" s="201">
        <v>0</v>
      </c>
      <c r="EO120" s="201">
        <v>163</v>
      </c>
      <c r="EP120" s="12">
        <v>163</v>
      </c>
      <c r="EQ120" s="219">
        <v>187</v>
      </c>
      <c r="ER120" s="12">
        <v>0</v>
      </c>
      <c r="ES120" s="12">
        <v>140</v>
      </c>
      <c r="ET120" s="12">
        <v>140</v>
      </c>
      <c r="EU120" s="196">
        <v>74.866310160427801</v>
      </c>
      <c r="EV120" s="12">
        <v>0</v>
      </c>
      <c r="EW120" s="12">
        <v>21</v>
      </c>
      <c r="EX120" s="12">
        <v>21</v>
      </c>
      <c r="EY120" s="200">
        <v>11.2299465240642</v>
      </c>
      <c r="EZ120" s="196">
        <v>86.096256684492005</v>
      </c>
      <c r="FA120" s="201">
        <v>0</v>
      </c>
      <c r="FB120" s="201">
        <v>161</v>
      </c>
      <c r="FC120" s="12">
        <v>161</v>
      </c>
      <c r="FD120" s="219">
        <v>187</v>
      </c>
      <c r="FE120" s="12">
        <v>0</v>
      </c>
      <c r="FF120" s="12">
        <v>141</v>
      </c>
      <c r="FG120" s="12">
        <v>141</v>
      </c>
      <c r="FH120" s="196">
        <v>75.401069518716596</v>
      </c>
      <c r="FI120" s="12">
        <v>0</v>
      </c>
      <c r="FJ120" s="12">
        <v>21</v>
      </c>
      <c r="FK120" s="12">
        <v>21</v>
      </c>
      <c r="FL120" s="200">
        <v>11.2299465240642</v>
      </c>
      <c r="FM120" s="196">
        <v>86.6310160427808</v>
      </c>
      <c r="FN120" s="201">
        <v>0</v>
      </c>
      <c r="FO120" s="201">
        <v>162</v>
      </c>
      <c r="FP120" s="12">
        <v>162</v>
      </c>
      <c r="FQ120" s="219">
        <v>187</v>
      </c>
      <c r="FR120" s="12">
        <v>0</v>
      </c>
      <c r="FS120" s="12">
        <v>146</v>
      </c>
      <c r="FT120" s="12">
        <v>146</v>
      </c>
      <c r="FU120" s="196">
        <v>78.074866310160402</v>
      </c>
      <c r="FV120" s="12">
        <v>0</v>
      </c>
      <c r="FW120" s="12">
        <v>20</v>
      </c>
      <c r="FX120" s="12">
        <v>20</v>
      </c>
      <c r="FY120" s="200">
        <v>10.695187165775399</v>
      </c>
      <c r="FZ120" s="196">
        <v>88.770053475935796</v>
      </c>
      <c r="GA120" s="201">
        <v>0</v>
      </c>
      <c r="GB120" s="201">
        <v>166</v>
      </c>
      <c r="GC120" s="12">
        <v>166</v>
      </c>
      <c r="GD120" s="219">
        <v>187</v>
      </c>
      <c r="GE120" s="12">
        <v>0</v>
      </c>
      <c r="GF120" s="12">
        <v>146</v>
      </c>
      <c r="GG120" s="12">
        <v>146</v>
      </c>
      <c r="GH120" s="196">
        <v>78.074866310160402</v>
      </c>
      <c r="GI120" s="12">
        <v>0</v>
      </c>
      <c r="GJ120" s="12">
        <v>21</v>
      </c>
      <c r="GK120" s="12">
        <v>21</v>
      </c>
      <c r="GL120" s="200">
        <v>11.2299465240642</v>
      </c>
      <c r="GM120" s="196">
        <v>89.304812834224606</v>
      </c>
      <c r="GN120" s="201">
        <v>0</v>
      </c>
      <c r="GO120" s="201">
        <v>167</v>
      </c>
      <c r="GP120" s="12">
        <v>167</v>
      </c>
      <c r="GQ120" s="219">
        <v>187</v>
      </c>
      <c r="GR120" s="12">
        <v>0</v>
      </c>
      <c r="GS120" s="12">
        <v>149</v>
      </c>
      <c r="GT120" s="12">
        <v>149</v>
      </c>
      <c r="GU120" s="196">
        <v>79.679144385026703</v>
      </c>
      <c r="GV120" s="12">
        <v>0</v>
      </c>
      <c r="GW120" s="12">
        <v>18</v>
      </c>
      <c r="GX120" s="12">
        <v>18</v>
      </c>
      <c r="GY120" s="200">
        <v>9.6256684491978604</v>
      </c>
      <c r="GZ120" s="196">
        <v>89.304812834224606</v>
      </c>
      <c r="HA120" s="201">
        <v>0</v>
      </c>
      <c r="HB120" s="201">
        <v>167</v>
      </c>
      <c r="HC120" s="12">
        <v>167</v>
      </c>
      <c r="HD120" s="12">
        <v>187</v>
      </c>
      <c r="HE120" s="12">
        <v>0</v>
      </c>
      <c r="HF120" s="12">
        <v>153</v>
      </c>
      <c r="HG120" s="12">
        <v>153</v>
      </c>
      <c r="HH120" s="12">
        <v>81.818181818181799</v>
      </c>
      <c r="HI120" s="12">
        <v>0</v>
      </c>
      <c r="HJ120" s="12">
        <v>15</v>
      </c>
      <c r="HK120" s="12">
        <v>15</v>
      </c>
      <c r="HL120" s="12">
        <v>8.0213903743315509</v>
      </c>
      <c r="HM120" s="12">
        <v>89.839572192513401</v>
      </c>
      <c r="HN120" s="12">
        <v>0</v>
      </c>
      <c r="HO120" s="12">
        <v>168</v>
      </c>
      <c r="HP120" s="12">
        <v>168</v>
      </c>
      <c r="HQ120" s="229">
        <v>187</v>
      </c>
      <c r="HR120" s="12">
        <v>0</v>
      </c>
      <c r="HS120" s="12">
        <v>153</v>
      </c>
      <c r="HT120" s="12">
        <v>153</v>
      </c>
      <c r="HU120" s="196">
        <v>81.818181818181799</v>
      </c>
      <c r="HV120" s="12">
        <v>0</v>
      </c>
      <c r="HW120" s="12">
        <v>16</v>
      </c>
      <c r="HX120" s="12">
        <v>16</v>
      </c>
      <c r="HY120" s="200">
        <v>8.5561497326203195</v>
      </c>
      <c r="HZ120" s="196">
        <v>90.374331550802097</v>
      </c>
      <c r="IA120" s="201">
        <v>0</v>
      </c>
      <c r="IB120" s="201">
        <v>169</v>
      </c>
      <c r="IC120" s="12">
        <v>169</v>
      </c>
    </row>
    <row r="121" spans="1:237">
      <c r="A121" s="10">
        <v>679</v>
      </c>
      <c r="B121" s="14" t="s">
        <v>213</v>
      </c>
      <c r="C121" s="10">
        <v>679</v>
      </c>
      <c r="D121" s="18">
        <v>186</v>
      </c>
      <c r="E121" s="12">
        <v>0</v>
      </c>
      <c r="F121" s="12">
        <v>170</v>
      </c>
      <c r="G121" s="12">
        <v>170</v>
      </c>
      <c r="H121" s="196">
        <v>91.397849462365599</v>
      </c>
      <c r="I121" s="12">
        <v>0</v>
      </c>
      <c r="J121" s="12">
        <v>9</v>
      </c>
      <c r="K121" s="12">
        <v>9</v>
      </c>
      <c r="L121" s="200">
        <v>4.8387096774193497</v>
      </c>
      <c r="M121" s="196">
        <v>96.236559139784902</v>
      </c>
      <c r="N121" s="201">
        <v>0</v>
      </c>
      <c r="O121" s="201">
        <v>179</v>
      </c>
      <c r="P121" s="202">
        <v>179</v>
      </c>
      <c r="Q121" s="202">
        <v>186</v>
      </c>
      <c r="R121" s="202">
        <v>0</v>
      </c>
      <c r="S121" s="202">
        <v>167</v>
      </c>
      <c r="T121" s="202">
        <v>167</v>
      </c>
      <c r="U121" s="206">
        <v>89.784946236559094</v>
      </c>
      <c r="V121" s="202">
        <v>0</v>
      </c>
      <c r="W121" s="202">
        <v>12</v>
      </c>
      <c r="X121" s="202">
        <v>12</v>
      </c>
      <c r="Y121" s="206">
        <v>6.4516129032258096</v>
      </c>
      <c r="Z121" s="206">
        <v>96.236559139784902</v>
      </c>
      <c r="AA121" s="202">
        <v>0</v>
      </c>
      <c r="AB121" s="202">
        <v>179</v>
      </c>
      <c r="AC121" s="202">
        <v>179</v>
      </c>
      <c r="AD121" s="202">
        <v>186</v>
      </c>
      <c r="AE121" s="202">
        <v>0</v>
      </c>
      <c r="AF121" s="202">
        <v>171</v>
      </c>
      <c r="AG121" s="202">
        <v>171</v>
      </c>
      <c r="AH121" s="196">
        <v>91.935483870967701</v>
      </c>
      <c r="AI121" s="202">
        <v>0</v>
      </c>
      <c r="AJ121" s="202">
        <v>8</v>
      </c>
      <c r="AK121" s="202">
        <v>8</v>
      </c>
      <c r="AL121" s="196">
        <v>4.3010752688171996</v>
      </c>
      <c r="AM121" s="196">
        <v>96.236559139784902</v>
      </c>
      <c r="AN121" s="202">
        <v>0</v>
      </c>
      <c r="AO121" s="202">
        <v>179</v>
      </c>
      <c r="AP121" s="202">
        <v>179</v>
      </c>
      <c r="AQ121" s="202">
        <v>186</v>
      </c>
      <c r="AR121" s="202">
        <v>0</v>
      </c>
      <c r="AS121" s="202">
        <v>168</v>
      </c>
      <c r="AT121" s="202">
        <v>168</v>
      </c>
      <c r="AU121" s="196">
        <v>90.322580645161295</v>
      </c>
      <c r="AV121" s="202">
        <v>0</v>
      </c>
      <c r="AW121" s="202">
        <v>11</v>
      </c>
      <c r="AX121" s="202">
        <v>11</v>
      </c>
      <c r="AY121" s="196">
        <v>5.9139784946236604</v>
      </c>
      <c r="AZ121" s="196">
        <v>96.236559139784902</v>
      </c>
      <c r="BA121" s="202">
        <v>0</v>
      </c>
      <c r="BB121" s="202">
        <v>179</v>
      </c>
      <c r="BC121" s="202">
        <v>179</v>
      </c>
      <c r="BD121" s="202">
        <v>186</v>
      </c>
      <c r="BE121" s="202">
        <v>0</v>
      </c>
      <c r="BF121" s="202">
        <v>170</v>
      </c>
      <c r="BG121" s="202">
        <v>170</v>
      </c>
      <c r="BH121" s="206">
        <v>91.397849462365599</v>
      </c>
      <c r="BI121" s="202">
        <v>0</v>
      </c>
      <c r="BJ121" s="202">
        <v>13</v>
      </c>
      <c r="BK121" s="202">
        <v>13</v>
      </c>
      <c r="BL121" s="206">
        <v>6.9892473118279597</v>
      </c>
      <c r="BM121" s="206">
        <v>98.387096774193594</v>
      </c>
      <c r="BN121" s="202">
        <v>0</v>
      </c>
      <c r="BO121" s="202">
        <v>183</v>
      </c>
      <c r="BP121" s="202">
        <v>183</v>
      </c>
      <c r="BQ121" s="202">
        <v>186</v>
      </c>
      <c r="BR121" s="202">
        <v>0</v>
      </c>
      <c r="BS121" s="202">
        <v>173</v>
      </c>
      <c r="BT121" s="202">
        <v>173</v>
      </c>
      <c r="BU121" s="196">
        <v>93.010752688172005</v>
      </c>
      <c r="BV121" s="202">
        <v>0</v>
      </c>
      <c r="BW121" s="202">
        <v>11</v>
      </c>
      <c r="BX121" s="202">
        <v>11</v>
      </c>
      <c r="BY121" s="196">
        <v>5.9139784946236604</v>
      </c>
      <c r="BZ121" s="196">
        <v>98.924731182795696</v>
      </c>
      <c r="CA121" s="202">
        <v>0</v>
      </c>
      <c r="CB121" s="202">
        <v>184</v>
      </c>
      <c r="CC121" s="202">
        <v>184</v>
      </c>
      <c r="CD121" s="202">
        <v>166</v>
      </c>
      <c r="CE121" s="202">
        <v>0</v>
      </c>
      <c r="CF121" s="202">
        <v>174</v>
      </c>
      <c r="CG121" s="202">
        <v>174</v>
      </c>
      <c r="CH121" s="196">
        <v>104.81927710843399</v>
      </c>
      <c r="CI121" s="202">
        <v>0</v>
      </c>
      <c r="CJ121" s="202">
        <v>10</v>
      </c>
      <c r="CK121" s="202">
        <v>10</v>
      </c>
      <c r="CL121" s="200">
        <v>6.0240963855421699</v>
      </c>
      <c r="CM121" s="196">
        <v>110.843373493976</v>
      </c>
      <c r="CN121" s="202">
        <v>0</v>
      </c>
      <c r="CO121" s="202">
        <v>184</v>
      </c>
      <c r="CP121" s="202">
        <v>184</v>
      </c>
      <c r="CQ121" s="12">
        <v>166</v>
      </c>
      <c r="CR121" s="12">
        <v>0</v>
      </c>
      <c r="CS121" s="12">
        <v>178</v>
      </c>
      <c r="CT121" s="12">
        <v>178</v>
      </c>
      <c r="CU121" s="196">
        <v>107.228915662651</v>
      </c>
      <c r="CV121" s="12">
        <v>0</v>
      </c>
      <c r="CW121" s="12">
        <v>11</v>
      </c>
      <c r="CX121" s="12">
        <v>11</v>
      </c>
      <c r="CY121" s="200">
        <v>6.6265060240963898</v>
      </c>
      <c r="CZ121" s="196">
        <v>113.85542168674699</v>
      </c>
      <c r="DA121" s="201">
        <v>0</v>
      </c>
      <c r="DB121" s="201">
        <v>189</v>
      </c>
      <c r="DC121" s="12">
        <v>189</v>
      </c>
      <c r="DD121" s="12">
        <v>167</v>
      </c>
      <c r="DE121" s="12">
        <v>0</v>
      </c>
      <c r="DF121" s="12">
        <v>183</v>
      </c>
      <c r="DG121" s="12">
        <v>183</v>
      </c>
      <c r="DH121" s="196">
        <v>109.58083832335301</v>
      </c>
      <c r="DI121" s="12">
        <v>0</v>
      </c>
      <c r="DJ121" s="12">
        <v>11</v>
      </c>
      <c r="DK121" s="12">
        <v>11</v>
      </c>
      <c r="DL121" s="200">
        <v>6.5868263473053901</v>
      </c>
      <c r="DM121" s="196">
        <v>116.16766467065899</v>
      </c>
      <c r="DN121" s="201">
        <v>0</v>
      </c>
      <c r="DO121" s="201">
        <v>194</v>
      </c>
      <c r="DP121" s="12">
        <v>194</v>
      </c>
      <c r="DQ121" s="12">
        <v>167</v>
      </c>
      <c r="DR121" s="12">
        <v>0</v>
      </c>
      <c r="DS121" s="12">
        <v>186</v>
      </c>
      <c r="DT121" s="12">
        <v>186</v>
      </c>
      <c r="DU121" s="196">
        <v>111.377245508982</v>
      </c>
      <c r="DV121" s="12">
        <v>0</v>
      </c>
      <c r="DW121" s="12">
        <v>10</v>
      </c>
      <c r="DX121" s="12">
        <v>10</v>
      </c>
      <c r="DY121" s="200">
        <v>5.9880239520958103</v>
      </c>
      <c r="DZ121" s="196">
        <v>117.365269461078</v>
      </c>
      <c r="EA121" s="201">
        <v>0</v>
      </c>
      <c r="EB121" s="201">
        <v>196</v>
      </c>
      <c r="EC121" s="12">
        <v>196</v>
      </c>
      <c r="ED121" s="12">
        <v>170</v>
      </c>
      <c r="EE121" s="12">
        <v>0</v>
      </c>
      <c r="EF121" s="12">
        <v>186</v>
      </c>
      <c r="EG121" s="12">
        <v>186</v>
      </c>
      <c r="EH121" s="196">
        <v>109.41176470588201</v>
      </c>
      <c r="EI121" s="12">
        <v>0</v>
      </c>
      <c r="EJ121" s="12">
        <v>11</v>
      </c>
      <c r="EK121" s="12">
        <v>11</v>
      </c>
      <c r="EL121" s="200">
        <v>6.4705882352941204</v>
      </c>
      <c r="EM121" s="196">
        <v>115.88235294117599</v>
      </c>
      <c r="EN121" s="201">
        <v>0</v>
      </c>
      <c r="EO121" s="201">
        <v>197</v>
      </c>
      <c r="EP121" s="12">
        <v>197</v>
      </c>
      <c r="EQ121" s="219">
        <v>170</v>
      </c>
      <c r="ER121" s="12">
        <v>0</v>
      </c>
      <c r="ES121" s="12">
        <v>189</v>
      </c>
      <c r="ET121" s="12">
        <v>189</v>
      </c>
      <c r="EU121" s="196">
        <v>111.17647058823501</v>
      </c>
      <c r="EV121" s="12">
        <v>0</v>
      </c>
      <c r="EW121" s="12">
        <v>12</v>
      </c>
      <c r="EX121" s="12">
        <v>12</v>
      </c>
      <c r="EY121" s="200">
        <v>7.0588235294117601</v>
      </c>
      <c r="EZ121" s="196">
        <v>118.235294117647</v>
      </c>
      <c r="FA121" s="201">
        <v>0</v>
      </c>
      <c r="FB121" s="201">
        <v>201</v>
      </c>
      <c r="FC121" s="12">
        <v>201</v>
      </c>
      <c r="FD121" s="219">
        <v>170</v>
      </c>
      <c r="FE121" s="12">
        <v>0</v>
      </c>
      <c r="FF121" s="12">
        <v>191</v>
      </c>
      <c r="FG121" s="12">
        <v>191</v>
      </c>
      <c r="FH121" s="196">
        <v>112.35294117647101</v>
      </c>
      <c r="FI121" s="12">
        <v>0</v>
      </c>
      <c r="FJ121" s="12">
        <v>10</v>
      </c>
      <c r="FK121" s="12">
        <v>10</v>
      </c>
      <c r="FL121" s="200">
        <v>5.8823529411764701</v>
      </c>
      <c r="FM121" s="196">
        <v>118.235294117647</v>
      </c>
      <c r="FN121" s="201">
        <v>0</v>
      </c>
      <c r="FO121" s="201">
        <v>201</v>
      </c>
      <c r="FP121" s="12">
        <v>201</v>
      </c>
      <c r="FQ121" s="219">
        <v>170</v>
      </c>
      <c r="FR121" s="12">
        <v>0</v>
      </c>
      <c r="FS121" s="12">
        <v>191</v>
      </c>
      <c r="FT121" s="12">
        <v>191</v>
      </c>
      <c r="FU121" s="196">
        <v>112.35294117647101</v>
      </c>
      <c r="FV121" s="12">
        <v>0</v>
      </c>
      <c r="FW121" s="12">
        <v>11</v>
      </c>
      <c r="FX121" s="12">
        <v>11</v>
      </c>
      <c r="FY121" s="200">
        <v>6.4705882352941204</v>
      </c>
      <c r="FZ121" s="196">
        <v>118.82352941176499</v>
      </c>
      <c r="GA121" s="201">
        <v>0</v>
      </c>
      <c r="GB121" s="201">
        <v>202</v>
      </c>
      <c r="GC121" s="12">
        <v>202</v>
      </c>
      <c r="GD121" s="219">
        <v>170</v>
      </c>
      <c r="GE121" s="12">
        <v>0</v>
      </c>
      <c r="GF121" s="12">
        <v>193</v>
      </c>
      <c r="GG121" s="12">
        <v>193</v>
      </c>
      <c r="GH121" s="196">
        <v>113.529411764706</v>
      </c>
      <c r="GI121" s="12">
        <v>0</v>
      </c>
      <c r="GJ121" s="12">
        <v>10</v>
      </c>
      <c r="GK121" s="12">
        <v>10</v>
      </c>
      <c r="GL121" s="200">
        <v>5.8823529411764701</v>
      </c>
      <c r="GM121" s="196">
        <v>119.41176470588201</v>
      </c>
      <c r="GN121" s="201">
        <v>0</v>
      </c>
      <c r="GO121" s="201">
        <v>203</v>
      </c>
      <c r="GP121" s="12">
        <v>203</v>
      </c>
      <c r="GQ121" s="219">
        <v>170</v>
      </c>
      <c r="GR121" s="12">
        <v>0</v>
      </c>
      <c r="GS121" s="12">
        <v>191</v>
      </c>
      <c r="GT121" s="12">
        <v>191</v>
      </c>
      <c r="GU121" s="196">
        <v>112.35294117647101</v>
      </c>
      <c r="GV121" s="12">
        <v>0</v>
      </c>
      <c r="GW121" s="12">
        <v>11</v>
      </c>
      <c r="GX121" s="12">
        <v>11</v>
      </c>
      <c r="GY121" s="200">
        <v>6.4705882352941204</v>
      </c>
      <c r="GZ121" s="196">
        <v>118.82352941176499</v>
      </c>
      <c r="HA121" s="201">
        <v>0</v>
      </c>
      <c r="HB121" s="201">
        <v>202</v>
      </c>
      <c r="HC121" s="12">
        <v>202</v>
      </c>
      <c r="HD121" s="12">
        <v>170</v>
      </c>
      <c r="HE121" s="12">
        <v>0</v>
      </c>
      <c r="HF121" s="12">
        <v>191</v>
      </c>
      <c r="HG121" s="12">
        <v>191</v>
      </c>
      <c r="HH121" s="12">
        <v>112.35294117647101</v>
      </c>
      <c r="HI121" s="12">
        <v>0</v>
      </c>
      <c r="HJ121" s="12">
        <v>11</v>
      </c>
      <c r="HK121" s="12">
        <v>11</v>
      </c>
      <c r="HL121" s="12">
        <v>6.4705882352941204</v>
      </c>
      <c r="HM121" s="12">
        <v>118.82352941176499</v>
      </c>
      <c r="HN121" s="12">
        <v>0</v>
      </c>
      <c r="HO121" s="12">
        <v>202</v>
      </c>
      <c r="HP121" s="12">
        <v>202</v>
      </c>
      <c r="HQ121" s="229">
        <v>170</v>
      </c>
      <c r="HR121" s="12">
        <v>0</v>
      </c>
      <c r="HS121" s="12">
        <v>190</v>
      </c>
      <c r="HT121" s="12">
        <v>190</v>
      </c>
      <c r="HU121" s="196">
        <v>111.764705882353</v>
      </c>
      <c r="HV121" s="12">
        <v>0</v>
      </c>
      <c r="HW121" s="12">
        <v>14</v>
      </c>
      <c r="HX121" s="12">
        <v>14</v>
      </c>
      <c r="HY121" s="200">
        <v>8.2352941176470598</v>
      </c>
      <c r="HZ121" s="196">
        <v>120</v>
      </c>
      <c r="IA121" s="201">
        <v>0</v>
      </c>
      <c r="IB121" s="201">
        <v>204</v>
      </c>
      <c r="IC121" s="12">
        <v>204</v>
      </c>
    </row>
    <row r="122" spans="1:237">
      <c r="A122" s="10">
        <v>789</v>
      </c>
      <c r="B122" s="14" t="s">
        <v>214</v>
      </c>
      <c r="C122" s="10">
        <v>789</v>
      </c>
      <c r="D122" s="18">
        <v>97</v>
      </c>
      <c r="E122" s="12">
        <v>0</v>
      </c>
      <c r="F122" s="12">
        <v>93</v>
      </c>
      <c r="G122" s="12">
        <v>93</v>
      </c>
      <c r="H122" s="196">
        <v>95.876288659793801</v>
      </c>
      <c r="I122" s="12">
        <v>0</v>
      </c>
      <c r="J122" s="12">
        <v>12</v>
      </c>
      <c r="K122" s="12">
        <v>12</v>
      </c>
      <c r="L122" s="200">
        <v>12.3711340206186</v>
      </c>
      <c r="M122" s="196">
        <v>108.247422680412</v>
      </c>
      <c r="N122" s="201">
        <v>0</v>
      </c>
      <c r="O122" s="201">
        <v>105</v>
      </c>
      <c r="P122" s="202">
        <v>105</v>
      </c>
      <c r="Q122" s="202">
        <v>97</v>
      </c>
      <c r="R122" s="202">
        <v>0</v>
      </c>
      <c r="S122" s="202">
        <v>94</v>
      </c>
      <c r="T122" s="202">
        <v>94</v>
      </c>
      <c r="U122" s="206">
        <v>96.9072164948454</v>
      </c>
      <c r="V122" s="202">
        <v>0</v>
      </c>
      <c r="W122" s="202">
        <v>10</v>
      </c>
      <c r="X122" s="202">
        <v>10</v>
      </c>
      <c r="Y122" s="206">
        <v>10.3092783505155</v>
      </c>
      <c r="Z122" s="206">
        <v>107.216494845361</v>
      </c>
      <c r="AA122" s="202">
        <v>0</v>
      </c>
      <c r="AB122" s="202">
        <v>104</v>
      </c>
      <c r="AC122" s="202">
        <v>104</v>
      </c>
      <c r="AD122" s="202">
        <v>97</v>
      </c>
      <c r="AE122" s="202">
        <v>0</v>
      </c>
      <c r="AF122" s="202">
        <v>95</v>
      </c>
      <c r="AG122" s="202">
        <v>95</v>
      </c>
      <c r="AH122" s="196">
        <v>97.9381443298969</v>
      </c>
      <c r="AI122" s="202">
        <v>0</v>
      </c>
      <c r="AJ122" s="202">
        <v>11</v>
      </c>
      <c r="AK122" s="202">
        <v>11</v>
      </c>
      <c r="AL122" s="196">
        <v>11.340206185567</v>
      </c>
      <c r="AM122" s="196">
        <v>109.278350515464</v>
      </c>
      <c r="AN122" s="202">
        <v>0</v>
      </c>
      <c r="AO122" s="202">
        <v>106</v>
      </c>
      <c r="AP122" s="202">
        <v>106</v>
      </c>
      <c r="AQ122" s="202">
        <v>97</v>
      </c>
      <c r="AR122" s="202">
        <v>0</v>
      </c>
      <c r="AS122" s="202">
        <v>95</v>
      </c>
      <c r="AT122" s="202">
        <v>95</v>
      </c>
      <c r="AU122" s="196">
        <v>97.9381443298969</v>
      </c>
      <c r="AV122" s="202">
        <v>0</v>
      </c>
      <c r="AW122" s="202">
        <v>13</v>
      </c>
      <c r="AX122" s="202">
        <v>13</v>
      </c>
      <c r="AY122" s="196">
        <v>13.4020618556701</v>
      </c>
      <c r="AZ122" s="196">
        <v>111.340206185567</v>
      </c>
      <c r="BA122" s="202">
        <v>0</v>
      </c>
      <c r="BB122" s="202">
        <v>108</v>
      </c>
      <c r="BC122" s="202">
        <v>108</v>
      </c>
      <c r="BD122" s="202">
        <v>97</v>
      </c>
      <c r="BE122" s="202">
        <v>0</v>
      </c>
      <c r="BF122" s="202">
        <v>95</v>
      </c>
      <c r="BG122" s="202">
        <v>95</v>
      </c>
      <c r="BH122" s="206">
        <v>97.9381443298969</v>
      </c>
      <c r="BI122" s="202">
        <v>0</v>
      </c>
      <c r="BJ122" s="202">
        <v>13</v>
      </c>
      <c r="BK122" s="202">
        <v>13</v>
      </c>
      <c r="BL122" s="206">
        <v>13.4020618556701</v>
      </c>
      <c r="BM122" s="206">
        <v>111.340206185567</v>
      </c>
      <c r="BN122" s="202">
        <v>0</v>
      </c>
      <c r="BO122" s="202">
        <v>108</v>
      </c>
      <c r="BP122" s="202">
        <v>108</v>
      </c>
      <c r="BQ122" s="202">
        <v>97</v>
      </c>
      <c r="BR122" s="202">
        <v>0</v>
      </c>
      <c r="BS122" s="202">
        <v>97</v>
      </c>
      <c r="BT122" s="202">
        <v>97</v>
      </c>
      <c r="BU122" s="196">
        <v>100</v>
      </c>
      <c r="BV122" s="202">
        <v>0</v>
      </c>
      <c r="BW122" s="202">
        <v>12</v>
      </c>
      <c r="BX122" s="202">
        <v>12</v>
      </c>
      <c r="BY122" s="196">
        <v>12.3711340206186</v>
      </c>
      <c r="BZ122" s="196">
        <v>112.371134020619</v>
      </c>
      <c r="CA122" s="202">
        <v>0</v>
      </c>
      <c r="CB122" s="202">
        <v>109</v>
      </c>
      <c r="CC122" s="202">
        <v>109</v>
      </c>
      <c r="CD122" s="202">
        <v>89</v>
      </c>
      <c r="CE122" s="202">
        <v>0</v>
      </c>
      <c r="CF122" s="202">
        <v>98</v>
      </c>
      <c r="CG122" s="202">
        <v>98</v>
      </c>
      <c r="CH122" s="196">
        <v>110.112359550562</v>
      </c>
      <c r="CI122" s="202">
        <v>0</v>
      </c>
      <c r="CJ122" s="202">
        <v>12</v>
      </c>
      <c r="CK122" s="202">
        <v>12</v>
      </c>
      <c r="CL122" s="200">
        <v>13.483146067415699</v>
      </c>
      <c r="CM122" s="196">
        <v>123.59550561797801</v>
      </c>
      <c r="CN122" s="202">
        <v>0</v>
      </c>
      <c r="CO122" s="202">
        <v>110</v>
      </c>
      <c r="CP122" s="202">
        <v>110</v>
      </c>
      <c r="CQ122" s="12">
        <v>89</v>
      </c>
      <c r="CR122" s="12">
        <v>0</v>
      </c>
      <c r="CS122" s="12">
        <v>98</v>
      </c>
      <c r="CT122" s="12">
        <v>98</v>
      </c>
      <c r="CU122" s="196">
        <v>110.112359550562</v>
      </c>
      <c r="CV122" s="12">
        <v>0</v>
      </c>
      <c r="CW122" s="12">
        <v>13</v>
      </c>
      <c r="CX122" s="12">
        <v>13</v>
      </c>
      <c r="CY122" s="200">
        <v>14.6067415730337</v>
      </c>
      <c r="CZ122" s="196">
        <v>124.719101123595</v>
      </c>
      <c r="DA122" s="201">
        <v>0</v>
      </c>
      <c r="DB122" s="201">
        <v>111</v>
      </c>
      <c r="DC122" s="12">
        <v>111</v>
      </c>
      <c r="DD122" s="12">
        <v>90</v>
      </c>
      <c r="DE122" s="12">
        <v>0</v>
      </c>
      <c r="DF122" s="12">
        <v>100</v>
      </c>
      <c r="DG122" s="12">
        <v>100</v>
      </c>
      <c r="DH122" s="196">
        <v>111.111111111111</v>
      </c>
      <c r="DI122" s="12">
        <v>0</v>
      </c>
      <c r="DJ122" s="12">
        <v>14</v>
      </c>
      <c r="DK122" s="12">
        <v>14</v>
      </c>
      <c r="DL122" s="200">
        <v>15.5555555555556</v>
      </c>
      <c r="DM122" s="196">
        <v>126.666666666667</v>
      </c>
      <c r="DN122" s="201">
        <v>0</v>
      </c>
      <c r="DO122" s="201">
        <v>114</v>
      </c>
      <c r="DP122" s="12">
        <v>114</v>
      </c>
      <c r="DQ122" s="12">
        <v>90</v>
      </c>
      <c r="DR122" s="12">
        <v>0</v>
      </c>
      <c r="DS122" s="12">
        <v>100</v>
      </c>
      <c r="DT122" s="12">
        <v>100</v>
      </c>
      <c r="DU122" s="196">
        <v>111.111111111111</v>
      </c>
      <c r="DV122" s="12">
        <v>0</v>
      </c>
      <c r="DW122" s="12">
        <v>17</v>
      </c>
      <c r="DX122" s="12">
        <v>17</v>
      </c>
      <c r="DY122" s="200">
        <v>18.8888888888889</v>
      </c>
      <c r="DZ122" s="196">
        <v>130</v>
      </c>
      <c r="EA122" s="201">
        <v>0</v>
      </c>
      <c r="EB122" s="201">
        <v>117</v>
      </c>
      <c r="EC122" s="12">
        <v>117</v>
      </c>
      <c r="ED122" s="12">
        <v>91</v>
      </c>
      <c r="EE122" s="12">
        <v>0</v>
      </c>
      <c r="EF122" s="12">
        <v>97</v>
      </c>
      <c r="EG122" s="12">
        <v>97</v>
      </c>
      <c r="EH122" s="196">
        <v>106.593406593407</v>
      </c>
      <c r="EI122" s="12">
        <v>0</v>
      </c>
      <c r="EJ122" s="12">
        <v>18</v>
      </c>
      <c r="EK122" s="12">
        <v>18</v>
      </c>
      <c r="EL122" s="200">
        <v>19.780219780219799</v>
      </c>
      <c r="EM122" s="196">
        <v>126.373626373626</v>
      </c>
      <c r="EN122" s="201">
        <v>0</v>
      </c>
      <c r="EO122" s="201">
        <v>115</v>
      </c>
      <c r="EP122" s="12">
        <v>115</v>
      </c>
      <c r="EQ122" s="219">
        <v>91</v>
      </c>
      <c r="ER122" s="12">
        <v>0</v>
      </c>
      <c r="ES122" s="12">
        <v>97</v>
      </c>
      <c r="ET122" s="12">
        <v>97</v>
      </c>
      <c r="EU122" s="196">
        <v>106.593406593407</v>
      </c>
      <c r="EV122" s="12">
        <v>0</v>
      </c>
      <c r="EW122" s="12">
        <v>18</v>
      </c>
      <c r="EX122" s="12">
        <v>18</v>
      </c>
      <c r="EY122" s="200">
        <v>19.780219780219799</v>
      </c>
      <c r="EZ122" s="196">
        <v>126.373626373626</v>
      </c>
      <c r="FA122" s="201">
        <v>0</v>
      </c>
      <c r="FB122" s="201">
        <v>115</v>
      </c>
      <c r="FC122" s="12">
        <v>115</v>
      </c>
      <c r="FD122" s="219">
        <v>91</v>
      </c>
      <c r="FE122" s="12">
        <v>0</v>
      </c>
      <c r="FF122" s="12">
        <v>99</v>
      </c>
      <c r="FG122" s="12">
        <v>99</v>
      </c>
      <c r="FH122" s="196">
        <v>108.791208791209</v>
      </c>
      <c r="FI122" s="12">
        <v>0</v>
      </c>
      <c r="FJ122" s="12">
        <v>17</v>
      </c>
      <c r="FK122" s="12">
        <v>17</v>
      </c>
      <c r="FL122" s="200">
        <v>18.6813186813187</v>
      </c>
      <c r="FM122" s="196">
        <v>127.47252747252701</v>
      </c>
      <c r="FN122" s="201">
        <v>0</v>
      </c>
      <c r="FO122" s="201">
        <v>116</v>
      </c>
      <c r="FP122" s="12">
        <v>116</v>
      </c>
      <c r="FQ122" s="219">
        <v>91</v>
      </c>
      <c r="FR122" s="12">
        <v>0</v>
      </c>
      <c r="FS122" s="12">
        <v>98</v>
      </c>
      <c r="FT122" s="12">
        <v>98</v>
      </c>
      <c r="FU122" s="196">
        <v>107.69230769230801</v>
      </c>
      <c r="FV122" s="12">
        <v>0</v>
      </c>
      <c r="FW122" s="12">
        <v>17</v>
      </c>
      <c r="FX122" s="12">
        <v>17</v>
      </c>
      <c r="FY122" s="200">
        <v>18.6813186813187</v>
      </c>
      <c r="FZ122" s="196">
        <v>126.373626373626</v>
      </c>
      <c r="GA122" s="201">
        <v>0</v>
      </c>
      <c r="GB122" s="201">
        <v>115</v>
      </c>
      <c r="GC122" s="12">
        <v>115</v>
      </c>
      <c r="GD122" s="219">
        <v>91</v>
      </c>
      <c r="GE122" s="12">
        <v>0</v>
      </c>
      <c r="GF122" s="12">
        <v>96</v>
      </c>
      <c r="GG122" s="12">
        <v>96</v>
      </c>
      <c r="GH122" s="196">
        <v>105.494505494506</v>
      </c>
      <c r="GI122" s="12">
        <v>0</v>
      </c>
      <c r="GJ122" s="12">
        <v>20</v>
      </c>
      <c r="GK122" s="12">
        <v>20</v>
      </c>
      <c r="GL122" s="200">
        <v>21.978021978021999</v>
      </c>
      <c r="GM122" s="196">
        <v>127.47252747252701</v>
      </c>
      <c r="GN122" s="201">
        <v>0</v>
      </c>
      <c r="GO122" s="201">
        <v>116</v>
      </c>
      <c r="GP122" s="12">
        <v>116</v>
      </c>
      <c r="GQ122" s="219">
        <v>91</v>
      </c>
      <c r="GR122" s="12">
        <v>0</v>
      </c>
      <c r="GS122" s="12">
        <v>98</v>
      </c>
      <c r="GT122" s="12">
        <v>98</v>
      </c>
      <c r="GU122" s="196">
        <v>107.69230769230801</v>
      </c>
      <c r="GV122" s="12">
        <v>0</v>
      </c>
      <c r="GW122" s="12">
        <v>19</v>
      </c>
      <c r="GX122" s="12">
        <v>19</v>
      </c>
      <c r="GY122" s="200">
        <v>20.879120879120901</v>
      </c>
      <c r="GZ122" s="196">
        <v>128.57142857142901</v>
      </c>
      <c r="HA122" s="201">
        <v>0</v>
      </c>
      <c r="HB122" s="201">
        <v>117</v>
      </c>
      <c r="HC122" s="12">
        <v>117</v>
      </c>
      <c r="HD122" s="12">
        <v>91</v>
      </c>
      <c r="HE122" s="12">
        <v>0</v>
      </c>
      <c r="HF122" s="12">
        <v>98</v>
      </c>
      <c r="HG122" s="12">
        <v>98</v>
      </c>
      <c r="HH122" s="12">
        <v>107.69230769230801</v>
      </c>
      <c r="HI122" s="12">
        <v>0</v>
      </c>
      <c r="HJ122" s="12">
        <v>19</v>
      </c>
      <c r="HK122" s="12">
        <v>19</v>
      </c>
      <c r="HL122" s="12">
        <v>20.879120879120901</v>
      </c>
      <c r="HM122" s="12">
        <v>128.57142857142901</v>
      </c>
      <c r="HN122" s="12">
        <v>0</v>
      </c>
      <c r="HO122" s="12">
        <v>117</v>
      </c>
      <c r="HP122" s="12">
        <v>117</v>
      </c>
      <c r="HQ122" s="229">
        <v>91</v>
      </c>
      <c r="HR122" s="12">
        <v>0</v>
      </c>
      <c r="HS122" s="12">
        <v>97</v>
      </c>
      <c r="HT122" s="12">
        <v>97</v>
      </c>
      <c r="HU122" s="196">
        <v>106.593406593407</v>
      </c>
      <c r="HV122" s="12">
        <v>0</v>
      </c>
      <c r="HW122" s="12">
        <v>19</v>
      </c>
      <c r="HX122" s="12">
        <v>19</v>
      </c>
      <c r="HY122" s="200">
        <v>20.879120879120901</v>
      </c>
      <c r="HZ122" s="196">
        <v>127.47252747252701</v>
      </c>
      <c r="IA122" s="201">
        <v>0</v>
      </c>
      <c r="IB122" s="201">
        <v>116</v>
      </c>
      <c r="IC122" s="12">
        <v>116</v>
      </c>
    </row>
    <row r="123" spans="1:237">
      <c r="A123" s="10">
        <v>792</v>
      </c>
      <c r="B123" s="14" t="s">
        <v>215</v>
      </c>
      <c r="C123" s="10">
        <v>792</v>
      </c>
      <c r="D123" s="18">
        <v>51</v>
      </c>
      <c r="E123" s="12">
        <v>0</v>
      </c>
      <c r="F123" s="12">
        <v>25</v>
      </c>
      <c r="G123" s="12">
        <v>25</v>
      </c>
      <c r="H123" s="196">
        <v>49.019607843137301</v>
      </c>
      <c r="I123" s="12">
        <v>0</v>
      </c>
      <c r="J123" s="12">
        <v>3</v>
      </c>
      <c r="K123" s="12">
        <v>3</v>
      </c>
      <c r="L123" s="200">
        <v>5.8823529411764701</v>
      </c>
      <c r="M123" s="196">
        <v>54.901960784313701</v>
      </c>
      <c r="N123" s="201">
        <v>0</v>
      </c>
      <c r="O123" s="201">
        <v>28</v>
      </c>
      <c r="P123" s="202">
        <v>28</v>
      </c>
      <c r="Q123" s="202">
        <v>51</v>
      </c>
      <c r="R123" s="202">
        <v>0</v>
      </c>
      <c r="S123" s="202">
        <v>24</v>
      </c>
      <c r="T123" s="202">
        <v>24</v>
      </c>
      <c r="U123" s="206">
        <v>47.058823529411796</v>
      </c>
      <c r="V123" s="202">
        <v>0</v>
      </c>
      <c r="W123" s="202">
        <v>0</v>
      </c>
      <c r="X123" s="202">
        <v>0</v>
      </c>
      <c r="Y123" s="206">
        <v>0</v>
      </c>
      <c r="Z123" s="206">
        <v>47.058823529411796</v>
      </c>
      <c r="AA123" s="202">
        <v>0</v>
      </c>
      <c r="AB123" s="202">
        <v>24</v>
      </c>
      <c r="AC123" s="202">
        <v>24</v>
      </c>
      <c r="AD123" s="202">
        <v>51</v>
      </c>
      <c r="AE123" s="202">
        <v>0</v>
      </c>
      <c r="AF123" s="202">
        <v>24</v>
      </c>
      <c r="AG123" s="202">
        <v>24</v>
      </c>
      <c r="AH123" s="196">
        <v>47.058823529411796</v>
      </c>
      <c r="AI123" s="202">
        <v>0</v>
      </c>
      <c r="AJ123" s="202">
        <v>0</v>
      </c>
      <c r="AK123" s="202">
        <v>0</v>
      </c>
      <c r="AL123" s="196">
        <v>0</v>
      </c>
      <c r="AM123" s="196">
        <v>47.058823529411796</v>
      </c>
      <c r="AN123" s="202">
        <v>0</v>
      </c>
      <c r="AO123" s="202">
        <v>24</v>
      </c>
      <c r="AP123" s="202">
        <v>24</v>
      </c>
      <c r="AQ123" s="202">
        <v>51</v>
      </c>
      <c r="AR123" s="202">
        <v>0</v>
      </c>
      <c r="AS123" s="202">
        <v>24</v>
      </c>
      <c r="AT123" s="202">
        <v>24</v>
      </c>
      <c r="AU123" s="196">
        <v>47.058823529411796</v>
      </c>
      <c r="AV123" s="202">
        <v>0</v>
      </c>
      <c r="AW123" s="202">
        <v>0</v>
      </c>
      <c r="AX123" s="202">
        <v>0</v>
      </c>
      <c r="AY123" s="196">
        <v>0</v>
      </c>
      <c r="AZ123" s="196">
        <v>47.058823529411796</v>
      </c>
      <c r="BA123" s="202">
        <v>0</v>
      </c>
      <c r="BB123" s="202">
        <v>24</v>
      </c>
      <c r="BC123" s="202">
        <v>24</v>
      </c>
      <c r="BD123" s="202">
        <v>51</v>
      </c>
      <c r="BE123" s="202">
        <v>0</v>
      </c>
      <c r="BF123" s="202">
        <v>24</v>
      </c>
      <c r="BG123" s="202">
        <v>24</v>
      </c>
      <c r="BH123" s="206">
        <v>47.058823529411796</v>
      </c>
      <c r="BI123" s="202">
        <v>0</v>
      </c>
      <c r="BJ123" s="202">
        <v>0</v>
      </c>
      <c r="BK123" s="202">
        <v>0</v>
      </c>
      <c r="BL123" s="206">
        <v>0</v>
      </c>
      <c r="BM123" s="206">
        <v>47.058823529411796</v>
      </c>
      <c r="BN123" s="202">
        <v>0</v>
      </c>
      <c r="BO123" s="202">
        <v>24</v>
      </c>
      <c r="BP123" s="202">
        <v>24</v>
      </c>
      <c r="BQ123" s="202">
        <v>51</v>
      </c>
      <c r="BR123" s="202">
        <v>0</v>
      </c>
      <c r="BS123" s="202">
        <v>22</v>
      </c>
      <c r="BT123" s="202">
        <v>22</v>
      </c>
      <c r="BU123" s="196">
        <v>43.137254901960802</v>
      </c>
      <c r="BV123" s="202">
        <v>0</v>
      </c>
      <c r="BW123" s="202">
        <v>0</v>
      </c>
      <c r="BX123" s="202">
        <v>0</v>
      </c>
      <c r="BY123" s="196">
        <v>0</v>
      </c>
      <c r="BZ123" s="196">
        <v>43.137254901960802</v>
      </c>
      <c r="CA123" s="202">
        <v>0</v>
      </c>
      <c r="CB123" s="202">
        <v>22</v>
      </c>
      <c r="CC123" s="202">
        <v>22</v>
      </c>
      <c r="CD123" s="202">
        <v>42</v>
      </c>
      <c r="CE123" s="202">
        <v>0</v>
      </c>
      <c r="CF123" s="202">
        <v>22</v>
      </c>
      <c r="CG123" s="202">
        <v>22</v>
      </c>
      <c r="CH123" s="196">
        <v>52.380952380952401</v>
      </c>
      <c r="CI123" s="202">
        <v>0</v>
      </c>
      <c r="CJ123" s="202">
        <v>0</v>
      </c>
      <c r="CK123" s="202">
        <v>0</v>
      </c>
      <c r="CL123" s="200">
        <v>0</v>
      </c>
      <c r="CM123" s="196">
        <v>52.380952380952401</v>
      </c>
      <c r="CN123" s="202">
        <v>0</v>
      </c>
      <c r="CO123" s="202">
        <v>22</v>
      </c>
      <c r="CP123" s="202">
        <v>22</v>
      </c>
      <c r="CQ123" s="12">
        <v>42</v>
      </c>
      <c r="CR123" s="12">
        <v>0</v>
      </c>
      <c r="CS123" s="12">
        <v>22</v>
      </c>
      <c r="CT123" s="12">
        <v>22</v>
      </c>
      <c r="CU123" s="196">
        <v>52.380952380952401</v>
      </c>
      <c r="CV123" s="12">
        <v>0</v>
      </c>
      <c r="CW123" s="12">
        <v>0</v>
      </c>
      <c r="CX123" s="12">
        <v>0</v>
      </c>
      <c r="CY123" s="200">
        <v>0</v>
      </c>
      <c r="CZ123" s="196">
        <v>52.380952380952401</v>
      </c>
      <c r="DA123" s="201">
        <v>0</v>
      </c>
      <c r="DB123" s="201">
        <v>22</v>
      </c>
      <c r="DC123" s="12">
        <v>22</v>
      </c>
      <c r="DD123" s="12">
        <v>42</v>
      </c>
      <c r="DE123" s="12">
        <v>0</v>
      </c>
      <c r="DF123" s="12">
        <v>23</v>
      </c>
      <c r="DG123" s="12">
        <v>23</v>
      </c>
      <c r="DH123" s="196">
        <v>54.761904761904802</v>
      </c>
      <c r="DI123" s="12">
        <v>0</v>
      </c>
      <c r="DJ123" s="12">
        <v>0</v>
      </c>
      <c r="DK123" s="12">
        <v>0</v>
      </c>
      <c r="DL123" s="200">
        <v>0</v>
      </c>
      <c r="DM123" s="196">
        <v>54.761904761904802</v>
      </c>
      <c r="DN123" s="201">
        <v>0</v>
      </c>
      <c r="DO123" s="201">
        <v>23</v>
      </c>
      <c r="DP123" s="12">
        <v>23</v>
      </c>
      <c r="DQ123" s="12">
        <v>42</v>
      </c>
      <c r="DR123" s="12">
        <v>0</v>
      </c>
      <c r="DS123" s="12">
        <v>22</v>
      </c>
      <c r="DT123" s="12">
        <v>22</v>
      </c>
      <c r="DU123" s="196">
        <v>52.380952380952401</v>
      </c>
      <c r="DV123" s="12">
        <v>0</v>
      </c>
      <c r="DW123" s="12">
        <v>1</v>
      </c>
      <c r="DX123" s="12">
        <v>1</v>
      </c>
      <c r="DY123" s="200">
        <v>2.38095238095238</v>
      </c>
      <c r="DZ123" s="196">
        <v>54.761904761904802</v>
      </c>
      <c r="EA123" s="201">
        <v>0</v>
      </c>
      <c r="EB123" s="201">
        <v>23</v>
      </c>
      <c r="EC123" s="12">
        <v>23</v>
      </c>
      <c r="ED123" s="12">
        <v>42</v>
      </c>
      <c r="EE123" s="12">
        <v>0</v>
      </c>
      <c r="EF123" s="12">
        <v>22</v>
      </c>
      <c r="EG123" s="12">
        <v>22</v>
      </c>
      <c r="EH123" s="196">
        <v>52.380952380952401</v>
      </c>
      <c r="EI123" s="12">
        <v>0</v>
      </c>
      <c r="EJ123" s="12">
        <v>1</v>
      </c>
      <c r="EK123" s="12">
        <v>1</v>
      </c>
      <c r="EL123" s="200">
        <v>2.38095238095238</v>
      </c>
      <c r="EM123" s="196">
        <v>54.761904761904802</v>
      </c>
      <c r="EN123" s="201">
        <v>0</v>
      </c>
      <c r="EO123" s="201">
        <v>23</v>
      </c>
      <c r="EP123" s="12">
        <v>23</v>
      </c>
      <c r="EQ123" s="219">
        <v>42</v>
      </c>
      <c r="ER123" s="12">
        <v>0</v>
      </c>
      <c r="ES123" s="12">
        <v>20</v>
      </c>
      <c r="ET123" s="12">
        <v>20</v>
      </c>
      <c r="EU123" s="196">
        <v>47.619047619047599</v>
      </c>
      <c r="EV123" s="12">
        <v>0</v>
      </c>
      <c r="EW123" s="12">
        <v>2</v>
      </c>
      <c r="EX123" s="12">
        <v>2</v>
      </c>
      <c r="EY123" s="200">
        <v>4.7619047619047601</v>
      </c>
      <c r="EZ123" s="196">
        <v>52.380952380952401</v>
      </c>
      <c r="FA123" s="201">
        <v>0</v>
      </c>
      <c r="FB123" s="201">
        <v>22</v>
      </c>
      <c r="FC123" s="12">
        <v>22</v>
      </c>
      <c r="FD123" s="219">
        <v>42</v>
      </c>
      <c r="FE123" s="12">
        <v>0</v>
      </c>
      <c r="FF123" s="12">
        <v>23</v>
      </c>
      <c r="FG123" s="12">
        <v>23</v>
      </c>
      <c r="FH123" s="196">
        <v>54.761904761904802</v>
      </c>
      <c r="FI123" s="12">
        <v>0</v>
      </c>
      <c r="FJ123" s="12">
        <v>0</v>
      </c>
      <c r="FK123" s="12">
        <v>0</v>
      </c>
      <c r="FL123" s="200">
        <v>0</v>
      </c>
      <c r="FM123" s="196">
        <v>54.761904761904802</v>
      </c>
      <c r="FN123" s="201">
        <v>0</v>
      </c>
      <c r="FO123" s="201">
        <v>23</v>
      </c>
      <c r="FP123" s="12">
        <v>23</v>
      </c>
      <c r="FQ123" s="219">
        <v>42</v>
      </c>
      <c r="FR123" s="12">
        <v>0</v>
      </c>
      <c r="FS123" s="12">
        <v>23</v>
      </c>
      <c r="FT123" s="12">
        <v>23</v>
      </c>
      <c r="FU123" s="196">
        <v>54.761904761904802</v>
      </c>
      <c r="FV123" s="12">
        <v>0</v>
      </c>
      <c r="FW123" s="12">
        <v>1</v>
      </c>
      <c r="FX123" s="12">
        <v>1</v>
      </c>
      <c r="FY123" s="200">
        <v>2.38095238095238</v>
      </c>
      <c r="FZ123" s="196">
        <v>57.142857142857103</v>
      </c>
      <c r="GA123" s="201">
        <v>0</v>
      </c>
      <c r="GB123" s="201">
        <v>24</v>
      </c>
      <c r="GC123" s="12">
        <v>24</v>
      </c>
      <c r="GD123" s="219">
        <v>42</v>
      </c>
      <c r="GE123" s="12">
        <v>0</v>
      </c>
      <c r="GF123" s="12">
        <v>23</v>
      </c>
      <c r="GG123" s="12">
        <v>23</v>
      </c>
      <c r="GH123" s="196">
        <v>54.761904761904802</v>
      </c>
      <c r="GI123" s="12">
        <v>0</v>
      </c>
      <c r="GJ123" s="12">
        <v>1</v>
      </c>
      <c r="GK123" s="12">
        <v>1</v>
      </c>
      <c r="GL123" s="200">
        <v>2.38095238095238</v>
      </c>
      <c r="GM123" s="196">
        <v>57.142857142857103</v>
      </c>
      <c r="GN123" s="201">
        <v>0</v>
      </c>
      <c r="GO123" s="201">
        <v>24</v>
      </c>
      <c r="GP123" s="12">
        <v>24</v>
      </c>
      <c r="GQ123" s="219">
        <v>42</v>
      </c>
      <c r="GR123" s="12">
        <v>0</v>
      </c>
      <c r="GS123" s="12">
        <v>24</v>
      </c>
      <c r="GT123" s="12">
        <v>24</v>
      </c>
      <c r="GU123" s="196">
        <v>57.142857142857103</v>
      </c>
      <c r="GV123" s="12">
        <v>0</v>
      </c>
      <c r="GW123" s="12">
        <v>0</v>
      </c>
      <c r="GX123" s="12">
        <v>0</v>
      </c>
      <c r="GY123" s="200">
        <v>0</v>
      </c>
      <c r="GZ123" s="196">
        <v>57.142857142857103</v>
      </c>
      <c r="HA123" s="201">
        <v>0</v>
      </c>
      <c r="HB123" s="201">
        <v>24</v>
      </c>
      <c r="HC123" s="12">
        <v>24</v>
      </c>
      <c r="HD123" s="12">
        <v>42</v>
      </c>
      <c r="HE123" s="12">
        <v>0</v>
      </c>
      <c r="HF123" s="12">
        <v>22</v>
      </c>
      <c r="HG123" s="12">
        <v>22</v>
      </c>
      <c r="HH123" s="12">
        <v>52.380952380952401</v>
      </c>
      <c r="HI123" s="12">
        <v>0</v>
      </c>
      <c r="HJ123" s="12">
        <v>2</v>
      </c>
      <c r="HK123" s="12">
        <v>2</v>
      </c>
      <c r="HL123" s="12">
        <v>4.7619047619047601</v>
      </c>
      <c r="HM123" s="12">
        <v>57.142857142857103</v>
      </c>
      <c r="HN123" s="12">
        <v>0</v>
      </c>
      <c r="HO123" s="12">
        <v>24</v>
      </c>
      <c r="HP123" s="12">
        <v>24</v>
      </c>
      <c r="HQ123" s="229">
        <v>42</v>
      </c>
      <c r="HR123" s="12">
        <v>0</v>
      </c>
      <c r="HS123" s="12">
        <v>21</v>
      </c>
      <c r="HT123" s="12">
        <v>21</v>
      </c>
      <c r="HU123" s="196">
        <v>50</v>
      </c>
      <c r="HV123" s="12">
        <v>0</v>
      </c>
      <c r="HW123" s="12">
        <v>2</v>
      </c>
      <c r="HX123" s="12">
        <v>2</v>
      </c>
      <c r="HY123" s="200">
        <v>4.7619047619047601</v>
      </c>
      <c r="HZ123" s="196">
        <v>54.761904761904802</v>
      </c>
      <c r="IA123" s="201">
        <v>0</v>
      </c>
      <c r="IB123" s="201">
        <v>23</v>
      </c>
      <c r="IC123" s="12">
        <v>23</v>
      </c>
    </row>
    <row r="124" spans="1:237">
      <c r="A124" s="10">
        <v>809</v>
      </c>
      <c r="B124" s="14" t="s">
        <v>216</v>
      </c>
      <c r="C124" s="10">
        <v>809</v>
      </c>
      <c r="D124" s="18">
        <v>36</v>
      </c>
      <c r="E124" s="12">
        <v>0</v>
      </c>
      <c r="F124" s="12">
        <v>13</v>
      </c>
      <c r="G124" s="12">
        <v>13</v>
      </c>
      <c r="H124" s="196">
        <v>36.1111111111111</v>
      </c>
      <c r="I124" s="12">
        <v>0</v>
      </c>
      <c r="J124" s="12">
        <v>19</v>
      </c>
      <c r="K124" s="12">
        <v>19</v>
      </c>
      <c r="L124" s="200">
        <v>52.7777777777778</v>
      </c>
      <c r="M124" s="196">
        <v>88.8888888888889</v>
      </c>
      <c r="N124" s="201">
        <v>0</v>
      </c>
      <c r="O124" s="201">
        <v>32</v>
      </c>
      <c r="P124" s="202">
        <v>32</v>
      </c>
      <c r="Q124" s="202">
        <v>36</v>
      </c>
      <c r="R124" s="202">
        <v>0</v>
      </c>
      <c r="S124" s="202">
        <v>13</v>
      </c>
      <c r="T124" s="202">
        <v>13</v>
      </c>
      <c r="U124" s="206">
        <v>36.1111111111111</v>
      </c>
      <c r="V124" s="202">
        <v>0</v>
      </c>
      <c r="W124" s="202">
        <v>14</v>
      </c>
      <c r="X124" s="202">
        <v>14</v>
      </c>
      <c r="Y124" s="206">
        <v>38.8888888888889</v>
      </c>
      <c r="Z124" s="206">
        <v>75</v>
      </c>
      <c r="AA124" s="202">
        <v>0</v>
      </c>
      <c r="AB124" s="202">
        <v>27</v>
      </c>
      <c r="AC124" s="202">
        <v>27</v>
      </c>
      <c r="AD124" s="202">
        <v>36</v>
      </c>
      <c r="AE124" s="202">
        <v>0</v>
      </c>
      <c r="AF124" s="202">
        <v>15</v>
      </c>
      <c r="AG124" s="202">
        <v>15</v>
      </c>
      <c r="AH124" s="196">
        <v>41.6666666666667</v>
      </c>
      <c r="AI124" s="202">
        <v>0</v>
      </c>
      <c r="AJ124" s="202">
        <v>14</v>
      </c>
      <c r="AK124" s="202">
        <v>14</v>
      </c>
      <c r="AL124" s="196">
        <v>38.8888888888889</v>
      </c>
      <c r="AM124" s="196">
        <v>80.5555555555556</v>
      </c>
      <c r="AN124" s="202">
        <v>0</v>
      </c>
      <c r="AO124" s="202">
        <v>29</v>
      </c>
      <c r="AP124" s="202">
        <v>29</v>
      </c>
      <c r="AQ124" s="202">
        <v>36</v>
      </c>
      <c r="AR124" s="202">
        <v>0</v>
      </c>
      <c r="AS124" s="202">
        <v>15</v>
      </c>
      <c r="AT124" s="202">
        <v>15</v>
      </c>
      <c r="AU124" s="196">
        <v>41.6666666666667</v>
      </c>
      <c r="AV124" s="202">
        <v>0</v>
      </c>
      <c r="AW124" s="202">
        <v>11</v>
      </c>
      <c r="AX124" s="202">
        <v>11</v>
      </c>
      <c r="AY124" s="196">
        <v>30.5555555555556</v>
      </c>
      <c r="AZ124" s="196">
        <v>72.2222222222222</v>
      </c>
      <c r="BA124" s="202">
        <v>0</v>
      </c>
      <c r="BB124" s="202">
        <v>26</v>
      </c>
      <c r="BC124" s="202">
        <v>26</v>
      </c>
      <c r="BD124" s="202">
        <v>36</v>
      </c>
      <c r="BE124" s="202">
        <v>0</v>
      </c>
      <c r="BF124" s="202">
        <v>13</v>
      </c>
      <c r="BG124" s="202">
        <v>13</v>
      </c>
      <c r="BH124" s="206">
        <v>36.1111111111111</v>
      </c>
      <c r="BI124" s="202">
        <v>0</v>
      </c>
      <c r="BJ124" s="202">
        <v>13</v>
      </c>
      <c r="BK124" s="202">
        <v>13</v>
      </c>
      <c r="BL124" s="206">
        <v>36.1111111111111</v>
      </c>
      <c r="BM124" s="206">
        <v>72.2222222222222</v>
      </c>
      <c r="BN124" s="202">
        <v>0</v>
      </c>
      <c r="BO124" s="202">
        <v>26</v>
      </c>
      <c r="BP124" s="202">
        <v>26</v>
      </c>
      <c r="BQ124" s="202">
        <v>36</v>
      </c>
      <c r="BR124" s="202">
        <v>0</v>
      </c>
      <c r="BS124" s="202">
        <v>13</v>
      </c>
      <c r="BT124" s="202">
        <v>13</v>
      </c>
      <c r="BU124" s="196">
        <v>36.1111111111111</v>
      </c>
      <c r="BV124" s="202">
        <v>0</v>
      </c>
      <c r="BW124" s="202">
        <v>14</v>
      </c>
      <c r="BX124" s="202">
        <v>14</v>
      </c>
      <c r="BY124" s="196">
        <v>38.8888888888889</v>
      </c>
      <c r="BZ124" s="196">
        <v>75</v>
      </c>
      <c r="CA124" s="202">
        <v>0</v>
      </c>
      <c r="CB124" s="202">
        <v>27</v>
      </c>
      <c r="CC124" s="202">
        <v>27</v>
      </c>
      <c r="CD124" s="202">
        <v>29</v>
      </c>
      <c r="CE124" s="202">
        <v>0</v>
      </c>
      <c r="CF124" s="202">
        <v>18</v>
      </c>
      <c r="CG124" s="202">
        <v>18</v>
      </c>
      <c r="CH124" s="196">
        <v>62.068965517241402</v>
      </c>
      <c r="CI124" s="202">
        <v>0</v>
      </c>
      <c r="CJ124" s="202">
        <v>12</v>
      </c>
      <c r="CK124" s="202">
        <v>12</v>
      </c>
      <c r="CL124" s="200">
        <v>41.379310344827601</v>
      </c>
      <c r="CM124" s="196">
        <v>103.448275862069</v>
      </c>
      <c r="CN124" s="202">
        <v>0</v>
      </c>
      <c r="CO124" s="202">
        <v>30</v>
      </c>
      <c r="CP124" s="202">
        <v>30</v>
      </c>
      <c r="CQ124" s="12">
        <v>29</v>
      </c>
      <c r="CR124" s="12">
        <v>0</v>
      </c>
      <c r="CS124" s="12">
        <v>17</v>
      </c>
      <c r="CT124" s="12">
        <v>17</v>
      </c>
      <c r="CU124" s="196">
        <v>58.620689655172399</v>
      </c>
      <c r="CV124" s="12">
        <v>0</v>
      </c>
      <c r="CW124" s="12">
        <v>11</v>
      </c>
      <c r="CX124" s="12">
        <v>11</v>
      </c>
      <c r="CY124" s="200">
        <v>37.931034482758598</v>
      </c>
      <c r="CZ124" s="196">
        <v>96.551724137931004</v>
      </c>
      <c r="DA124" s="201">
        <v>0</v>
      </c>
      <c r="DB124" s="201">
        <v>28</v>
      </c>
      <c r="DC124" s="12">
        <v>28</v>
      </c>
      <c r="DD124" s="12">
        <v>29</v>
      </c>
      <c r="DE124" s="12">
        <v>0</v>
      </c>
      <c r="DF124" s="12">
        <v>16</v>
      </c>
      <c r="DG124" s="12">
        <v>16</v>
      </c>
      <c r="DH124" s="196">
        <v>55.172413793103402</v>
      </c>
      <c r="DI124" s="12">
        <v>0</v>
      </c>
      <c r="DJ124" s="12">
        <v>12</v>
      </c>
      <c r="DK124" s="12">
        <v>12</v>
      </c>
      <c r="DL124" s="200">
        <v>41.379310344827601</v>
      </c>
      <c r="DM124" s="196">
        <v>96.551724137931004</v>
      </c>
      <c r="DN124" s="201">
        <v>0</v>
      </c>
      <c r="DO124" s="201">
        <v>28</v>
      </c>
      <c r="DP124" s="12">
        <v>28</v>
      </c>
      <c r="DQ124" s="12">
        <v>29</v>
      </c>
      <c r="DR124" s="12">
        <v>0</v>
      </c>
      <c r="DS124" s="12">
        <v>16</v>
      </c>
      <c r="DT124" s="12">
        <v>16</v>
      </c>
      <c r="DU124" s="196">
        <v>55.172413793103402</v>
      </c>
      <c r="DV124" s="12">
        <v>0</v>
      </c>
      <c r="DW124" s="12">
        <v>14</v>
      </c>
      <c r="DX124" s="12">
        <v>14</v>
      </c>
      <c r="DY124" s="200">
        <v>48.275862068965502</v>
      </c>
      <c r="DZ124" s="196">
        <v>103.448275862069</v>
      </c>
      <c r="EA124" s="201">
        <v>0</v>
      </c>
      <c r="EB124" s="201">
        <v>30</v>
      </c>
      <c r="EC124" s="12">
        <v>30</v>
      </c>
      <c r="ED124" s="12">
        <v>29</v>
      </c>
      <c r="EE124" s="12">
        <v>0</v>
      </c>
      <c r="EF124" s="12">
        <v>16</v>
      </c>
      <c r="EG124" s="12">
        <v>16</v>
      </c>
      <c r="EH124" s="196">
        <v>55.172413793103402</v>
      </c>
      <c r="EI124" s="12">
        <v>0</v>
      </c>
      <c r="EJ124" s="12">
        <v>14</v>
      </c>
      <c r="EK124" s="12">
        <v>14</v>
      </c>
      <c r="EL124" s="200">
        <v>48.275862068965502</v>
      </c>
      <c r="EM124" s="196">
        <v>103.448275862069</v>
      </c>
      <c r="EN124" s="201">
        <v>0</v>
      </c>
      <c r="EO124" s="201">
        <v>30</v>
      </c>
      <c r="EP124" s="12">
        <v>30</v>
      </c>
      <c r="EQ124" s="219">
        <v>29</v>
      </c>
      <c r="ER124" s="12">
        <v>0</v>
      </c>
      <c r="ES124" s="12">
        <v>19</v>
      </c>
      <c r="ET124" s="12">
        <v>19</v>
      </c>
      <c r="EU124" s="196">
        <v>65.517241379310306</v>
      </c>
      <c r="EV124" s="12">
        <v>0</v>
      </c>
      <c r="EW124" s="12">
        <v>14</v>
      </c>
      <c r="EX124" s="12">
        <v>14</v>
      </c>
      <c r="EY124" s="200">
        <v>48.275862068965502</v>
      </c>
      <c r="EZ124" s="196">
        <v>113.793103448276</v>
      </c>
      <c r="FA124" s="201">
        <v>0</v>
      </c>
      <c r="FB124" s="201">
        <v>33</v>
      </c>
      <c r="FC124" s="12">
        <v>33</v>
      </c>
      <c r="FD124" s="219">
        <v>29</v>
      </c>
      <c r="FE124" s="12">
        <v>0</v>
      </c>
      <c r="FF124" s="12">
        <v>22</v>
      </c>
      <c r="FG124" s="12">
        <v>22</v>
      </c>
      <c r="FH124" s="196">
        <v>75.862068965517196</v>
      </c>
      <c r="FI124" s="12">
        <v>0</v>
      </c>
      <c r="FJ124" s="12">
        <v>11</v>
      </c>
      <c r="FK124" s="12">
        <v>11</v>
      </c>
      <c r="FL124" s="200">
        <v>37.931034482758598</v>
      </c>
      <c r="FM124" s="196">
        <v>113.793103448276</v>
      </c>
      <c r="FN124" s="201">
        <v>0</v>
      </c>
      <c r="FO124" s="201">
        <v>33</v>
      </c>
      <c r="FP124" s="12">
        <v>33</v>
      </c>
      <c r="FQ124" s="219">
        <v>29</v>
      </c>
      <c r="FR124" s="12">
        <v>0</v>
      </c>
      <c r="FS124" s="12">
        <v>22</v>
      </c>
      <c r="FT124" s="12">
        <v>22</v>
      </c>
      <c r="FU124" s="196">
        <v>75.862068965517196</v>
      </c>
      <c r="FV124" s="12">
        <v>0</v>
      </c>
      <c r="FW124" s="12">
        <v>11</v>
      </c>
      <c r="FX124" s="12">
        <v>11</v>
      </c>
      <c r="FY124" s="200">
        <v>37.931034482758598</v>
      </c>
      <c r="FZ124" s="196">
        <v>113.793103448276</v>
      </c>
      <c r="GA124" s="201">
        <v>0</v>
      </c>
      <c r="GB124" s="201">
        <v>33</v>
      </c>
      <c r="GC124" s="12">
        <v>33</v>
      </c>
      <c r="GD124" s="219">
        <v>29</v>
      </c>
      <c r="GE124" s="12">
        <v>0</v>
      </c>
      <c r="GF124" s="12">
        <v>24</v>
      </c>
      <c r="GG124" s="12">
        <v>24</v>
      </c>
      <c r="GH124" s="196">
        <v>82.758620689655203</v>
      </c>
      <c r="GI124" s="12">
        <v>0</v>
      </c>
      <c r="GJ124" s="12">
        <v>12</v>
      </c>
      <c r="GK124" s="12">
        <v>12</v>
      </c>
      <c r="GL124" s="200">
        <v>41.379310344827601</v>
      </c>
      <c r="GM124" s="196">
        <v>124.137931034483</v>
      </c>
      <c r="GN124" s="201">
        <v>0</v>
      </c>
      <c r="GO124" s="201">
        <v>36</v>
      </c>
      <c r="GP124" s="12">
        <v>36</v>
      </c>
      <c r="GQ124" s="219">
        <v>29</v>
      </c>
      <c r="GR124" s="12">
        <v>0</v>
      </c>
      <c r="GS124" s="12">
        <v>24</v>
      </c>
      <c r="GT124" s="12">
        <v>24</v>
      </c>
      <c r="GU124" s="196">
        <v>82.758620689655203</v>
      </c>
      <c r="GV124" s="12">
        <v>0</v>
      </c>
      <c r="GW124" s="12">
        <v>12</v>
      </c>
      <c r="GX124" s="12">
        <v>12</v>
      </c>
      <c r="GY124" s="200">
        <v>41.379310344827601</v>
      </c>
      <c r="GZ124" s="196">
        <v>124.137931034483</v>
      </c>
      <c r="HA124" s="201">
        <v>0</v>
      </c>
      <c r="HB124" s="201">
        <v>36</v>
      </c>
      <c r="HC124" s="12">
        <v>36</v>
      </c>
      <c r="HD124" s="12">
        <v>29</v>
      </c>
      <c r="HE124" s="12">
        <v>0</v>
      </c>
      <c r="HF124" s="12">
        <v>24</v>
      </c>
      <c r="HG124" s="12">
        <v>24</v>
      </c>
      <c r="HH124" s="12">
        <v>82.758620689655203</v>
      </c>
      <c r="HI124" s="12">
        <v>0</v>
      </c>
      <c r="HJ124" s="12">
        <v>12</v>
      </c>
      <c r="HK124" s="12">
        <v>12</v>
      </c>
      <c r="HL124" s="12">
        <v>41.379310344827601</v>
      </c>
      <c r="HM124" s="12">
        <v>124.137931034483</v>
      </c>
      <c r="HN124" s="12">
        <v>0</v>
      </c>
      <c r="HO124" s="12">
        <v>36</v>
      </c>
      <c r="HP124" s="12">
        <v>36</v>
      </c>
      <c r="HQ124" s="229">
        <v>29</v>
      </c>
      <c r="HR124" s="12">
        <v>0</v>
      </c>
      <c r="HS124" s="12">
        <v>24</v>
      </c>
      <c r="HT124" s="12">
        <v>24</v>
      </c>
      <c r="HU124" s="196">
        <v>82.758620689655203</v>
      </c>
      <c r="HV124" s="12">
        <v>0</v>
      </c>
      <c r="HW124" s="12">
        <v>13</v>
      </c>
      <c r="HX124" s="12">
        <v>13</v>
      </c>
      <c r="HY124" s="200">
        <v>44.827586206896598</v>
      </c>
      <c r="HZ124" s="196">
        <v>127.586206896552</v>
      </c>
      <c r="IA124" s="201">
        <v>0</v>
      </c>
      <c r="IB124" s="201">
        <v>37</v>
      </c>
      <c r="IC124" s="12">
        <v>37</v>
      </c>
    </row>
    <row r="125" spans="1:237">
      <c r="A125" s="10">
        <v>847</v>
      </c>
      <c r="B125" s="14" t="s">
        <v>217</v>
      </c>
      <c r="C125" s="10">
        <v>847</v>
      </c>
      <c r="D125" s="18">
        <v>116</v>
      </c>
      <c r="E125" s="12">
        <v>0</v>
      </c>
      <c r="F125" s="12">
        <v>107</v>
      </c>
      <c r="G125" s="12">
        <v>107</v>
      </c>
      <c r="H125" s="196">
        <v>92.241379310344797</v>
      </c>
      <c r="I125" s="12">
        <v>0</v>
      </c>
      <c r="J125" s="12">
        <v>9</v>
      </c>
      <c r="K125" s="12">
        <v>9</v>
      </c>
      <c r="L125" s="200">
        <v>7.7586206896551699</v>
      </c>
      <c r="M125" s="196">
        <v>100</v>
      </c>
      <c r="N125" s="201">
        <v>0</v>
      </c>
      <c r="O125" s="201">
        <v>116</v>
      </c>
      <c r="P125" s="202">
        <v>116</v>
      </c>
      <c r="Q125" s="202">
        <v>116</v>
      </c>
      <c r="R125" s="202">
        <v>0</v>
      </c>
      <c r="S125" s="202">
        <v>105</v>
      </c>
      <c r="T125" s="202">
        <v>105</v>
      </c>
      <c r="U125" s="206">
        <v>90.517241379310306</v>
      </c>
      <c r="V125" s="202">
        <v>0</v>
      </c>
      <c r="W125" s="202">
        <v>9</v>
      </c>
      <c r="X125" s="202">
        <v>9</v>
      </c>
      <c r="Y125" s="206">
        <v>7.7586206896551699</v>
      </c>
      <c r="Z125" s="206">
        <v>98.275862068965495</v>
      </c>
      <c r="AA125" s="202">
        <v>0</v>
      </c>
      <c r="AB125" s="202">
        <v>114</v>
      </c>
      <c r="AC125" s="202">
        <v>114</v>
      </c>
      <c r="AD125" s="202">
        <v>116</v>
      </c>
      <c r="AE125" s="202">
        <v>0</v>
      </c>
      <c r="AF125" s="202">
        <v>111</v>
      </c>
      <c r="AG125" s="202">
        <v>111</v>
      </c>
      <c r="AH125" s="196">
        <v>95.689655172413794</v>
      </c>
      <c r="AI125" s="202">
        <v>0</v>
      </c>
      <c r="AJ125" s="202">
        <v>7</v>
      </c>
      <c r="AK125" s="202">
        <v>7</v>
      </c>
      <c r="AL125" s="196">
        <v>6.0344827586206904</v>
      </c>
      <c r="AM125" s="196">
        <v>101.72413793103399</v>
      </c>
      <c r="AN125" s="202">
        <v>0</v>
      </c>
      <c r="AO125" s="202">
        <v>118</v>
      </c>
      <c r="AP125" s="202">
        <v>118</v>
      </c>
      <c r="AQ125" s="202">
        <v>116</v>
      </c>
      <c r="AR125" s="202">
        <v>0</v>
      </c>
      <c r="AS125" s="202">
        <v>114</v>
      </c>
      <c r="AT125" s="202">
        <v>114</v>
      </c>
      <c r="AU125" s="196">
        <v>98.275862068965495</v>
      </c>
      <c r="AV125" s="202">
        <v>0</v>
      </c>
      <c r="AW125" s="202">
        <v>8</v>
      </c>
      <c r="AX125" s="202">
        <v>8</v>
      </c>
      <c r="AY125" s="196">
        <v>6.8965517241379297</v>
      </c>
      <c r="AZ125" s="196">
        <v>105.172413793103</v>
      </c>
      <c r="BA125" s="202">
        <v>0</v>
      </c>
      <c r="BB125" s="202">
        <v>122</v>
      </c>
      <c r="BC125" s="202">
        <v>122</v>
      </c>
      <c r="BD125" s="202">
        <v>116</v>
      </c>
      <c r="BE125" s="202">
        <v>0</v>
      </c>
      <c r="BF125" s="202">
        <v>117</v>
      </c>
      <c r="BG125" s="202">
        <v>117</v>
      </c>
      <c r="BH125" s="206">
        <v>100.862068965517</v>
      </c>
      <c r="BI125" s="202">
        <v>0</v>
      </c>
      <c r="BJ125" s="202">
        <v>10</v>
      </c>
      <c r="BK125" s="202">
        <v>10</v>
      </c>
      <c r="BL125" s="206">
        <v>8.6206896551724093</v>
      </c>
      <c r="BM125" s="206">
        <v>109.48275862069001</v>
      </c>
      <c r="BN125" s="202">
        <v>0</v>
      </c>
      <c r="BO125" s="202">
        <v>127</v>
      </c>
      <c r="BP125" s="202">
        <v>127</v>
      </c>
      <c r="BQ125" s="202">
        <v>116</v>
      </c>
      <c r="BR125" s="202">
        <v>0</v>
      </c>
      <c r="BS125" s="202">
        <v>118</v>
      </c>
      <c r="BT125" s="202">
        <v>118</v>
      </c>
      <c r="BU125" s="196">
        <v>101.72413793103399</v>
      </c>
      <c r="BV125" s="202">
        <v>0</v>
      </c>
      <c r="BW125" s="202">
        <v>10</v>
      </c>
      <c r="BX125" s="202">
        <v>10</v>
      </c>
      <c r="BY125" s="196">
        <v>8.6206896551724093</v>
      </c>
      <c r="BZ125" s="196">
        <v>110.344827586207</v>
      </c>
      <c r="CA125" s="202">
        <v>0</v>
      </c>
      <c r="CB125" s="202">
        <v>128</v>
      </c>
      <c r="CC125" s="202">
        <v>128</v>
      </c>
      <c r="CD125" s="202">
        <v>113</v>
      </c>
      <c r="CE125" s="202">
        <v>0</v>
      </c>
      <c r="CF125" s="202">
        <v>122</v>
      </c>
      <c r="CG125" s="202">
        <v>122</v>
      </c>
      <c r="CH125" s="196">
        <v>107.964601769911</v>
      </c>
      <c r="CI125" s="202">
        <v>0</v>
      </c>
      <c r="CJ125" s="202">
        <v>8</v>
      </c>
      <c r="CK125" s="202">
        <v>8</v>
      </c>
      <c r="CL125" s="200">
        <v>7.0796460176991198</v>
      </c>
      <c r="CM125" s="196">
        <v>115.044247787611</v>
      </c>
      <c r="CN125" s="202">
        <v>0</v>
      </c>
      <c r="CO125" s="202">
        <v>130</v>
      </c>
      <c r="CP125" s="202">
        <v>130</v>
      </c>
      <c r="CQ125" s="12">
        <v>113</v>
      </c>
      <c r="CR125" s="12">
        <v>0</v>
      </c>
      <c r="CS125" s="12">
        <v>127</v>
      </c>
      <c r="CT125" s="12">
        <v>127</v>
      </c>
      <c r="CU125" s="196">
        <v>112.389380530973</v>
      </c>
      <c r="CV125" s="12">
        <v>0</v>
      </c>
      <c r="CW125" s="12">
        <v>10</v>
      </c>
      <c r="CX125" s="12">
        <v>10</v>
      </c>
      <c r="CY125" s="200">
        <v>8.8495575221238898</v>
      </c>
      <c r="CZ125" s="196">
        <v>121.238938053097</v>
      </c>
      <c r="DA125" s="201">
        <v>0</v>
      </c>
      <c r="DB125" s="201">
        <v>137</v>
      </c>
      <c r="DC125" s="12">
        <v>137</v>
      </c>
      <c r="DD125" s="12">
        <v>114</v>
      </c>
      <c r="DE125" s="12">
        <v>0</v>
      </c>
      <c r="DF125" s="12">
        <v>130</v>
      </c>
      <c r="DG125" s="12">
        <v>130</v>
      </c>
      <c r="DH125" s="196">
        <v>114.03508771929801</v>
      </c>
      <c r="DI125" s="12">
        <v>0</v>
      </c>
      <c r="DJ125" s="12">
        <v>11</v>
      </c>
      <c r="DK125" s="12">
        <v>11</v>
      </c>
      <c r="DL125" s="200">
        <v>9.6491228070175392</v>
      </c>
      <c r="DM125" s="196">
        <v>123.68421052631599</v>
      </c>
      <c r="DN125" s="201">
        <v>0</v>
      </c>
      <c r="DO125" s="201">
        <v>141</v>
      </c>
      <c r="DP125" s="12">
        <v>141</v>
      </c>
      <c r="DQ125" s="12">
        <v>114</v>
      </c>
      <c r="DR125" s="12">
        <v>0</v>
      </c>
      <c r="DS125" s="12">
        <v>131</v>
      </c>
      <c r="DT125" s="12">
        <v>131</v>
      </c>
      <c r="DU125" s="196">
        <v>114.912280701754</v>
      </c>
      <c r="DV125" s="12">
        <v>0</v>
      </c>
      <c r="DW125" s="12">
        <v>12</v>
      </c>
      <c r="DX125" s="12">
        <v>12</v>
      </c>
      <c r="DY125" s="200">
        <v>10.526315789473699</v>
      </c>
      <c r="DZ125" s="196">
        <v>125.438596491228</v>
      </c>
      <c r="EA125" s="201">
        <v>0</v>
      </c>
      <c r="EB125" s="201">
        <v>143</v>
      </c>
      <c r="EC125" s="12">
        <v>143</v>
      </c>
      <c r="ED125" s="12">
        <v>115</v>
      </c>
      <c r="EE125" s="12">
        <v>0</v>
      </c>
      <c r="EF125" s="12">
        <v>130</v>
      </c>
      <c r="EG125" s="12">
        <v>130</v>
      </c>
      <c r="EH125" s="196">
        <v>113.04347826087</v>
      </c>
      <c r="EI125" s="12">
        <v>0</v>
      </c>
      <c r="EJ125" s="12">
        <v>13</v>
      </c>
      <c r="EK125" s="12">
        <v>13</v>
      </c>
      <c r="EL125" s="200">
        <v>11.304347826087</v>
      </c>
      <c r="EM125" s="196">
        <v>124.347826086957</v>
      </c>
      <c r="EN125" s="201">
        <v>0</v>
      </c>
      <c r="EO125" s="201">
        <v>143</v>
      </c>
      <c r="EP125" s="12">
        <v>143</v>
      </c>
      <c r="EQ125" s="219">
        <v>115</v>
      </c>
      <c r="ER125" s="12">
        <v>0</v>
      </c>
      <c r="ES125" s="12">
        <v>135</v>
      </c>
      <c r="ET125" s="12">
        <v>135</v>
      </c>
      <c r="EU125" s="196">
        <v>117.39130434782599</v>
      </c>
      <c r="EV125" s="12">
        <v>0</v>
      </c>
      <c r="EW125" s="12">
        <v>15</v>
      </c>
      <c r="EX125" s="12">
        <v>15</v>
      </c>
      <c r="EY125" s="200">
        <v>13.0434782608696</v>
      </c>
      <c r="EZ125" s="196">
        <v>130.434782608696</v>
      </c>
      <c r="FA125" s="201">
        <v>0</v>
      </c>
      <c r="FB125" s="201">
        <v>150</v>
      </c>
      <c r="FC125" s="12">
        <v>150</v>
      </c>
      <c r="FD125" s="219">
        <v>115</v>
      </c>
      <c r="FE125" s="12">
        <v>0</v>
      </c>
      <c r="FF125" s="12">
        <v>134</v>
      </c>
      <c r="FG125" s="12">
        <v>134</v>
      </c>
      <c r="FH125" s="196">
        <v>116.52173913043499</v>
      </c>
      <c r="FI125" s="12">
        <v>0</v>
      </c>
      <c r="FJ125" s="12">
        <v>15</v>
      </c>
      <c r="FK125" s="12">
        <v>15</v>
      </c>
      <c r="FL125" s="200">
        <v>13.0434782608696</v>
      </c>
      <c r="FM125" s="196">
        <v>129.565217391304</v>
      </c>
      <c r="FN125" s="201">
        <v>0</v>
      </c>
      <c r="FO125" s="201">
        <v>149</v>
      </c>
      <c r="FP125" s="12">
        <v>149</v>
      </c>
      <c r="FQ125" s="219">
        <v>115</v>
      </c>
      <c r="FR125" s="12">
        <v>0</v>
      </c>
      <c r="FS125" s="12">
        <v>137</v>
      </c>
      <c r="FT125" s="12">
        <v>137</v>
      </c>
      <c r="FU125" s="196">
        <v>119.130434782609</v>
      </c>
      <c r="FV125" s="12">
        <v>0</v>
      </c>
      <c r="FW125" s="12">
        <v>15</v>
      </c>
      <c r="FX125" s="12">
        <v>15</v>
      </c>
      <c r="FY125" s="200">
        <v>13.0434782608696</v>
      </c>
      <c r="FZ125" s="196">
        <v>132.173913043478</v>
      </c>
      <c r="GA125" s="201">
        <v>0</v>
      </c>
      <c r="GB125" s="201">
        <v>152</v>
      </c>
      <c r="GC125" s="12">
        <v>152</v>
      </c>
      <c r="GD125" s="219">
        <v>115</v>
      </c>
      <c r="GE125" s="12">
        <v>0</v>
      </c>
      <c r="GF125" s="12">
        <v>139</v>
      </c>
      <c r="GG125" s="12">
        <v>139</v>
      </c>
      <c r="GH125" s="196">
        <v>120.869565217391</v>
      </c>
      <c r="GI125" s="12">
        <v>0</v>
      </c>
      <c r="GJ125" s="12">
        <v>21</v>
      </c>
      <c r="GK125" s="12">
        <v>21</v>
      </c>
      <c r="GL125" s="200">
        <v>18.260869565217401</v>
      </c>
      <c r="GM125" s="196">
        <v>139.130434782609</v>
      </c>
      <c r="GN125" s="201">
        <v>0</v>
      </c>
      <c r="GO125" s="201">
        <v>160</v>
      </c>
      <c r="GP125" s="12">
        <v>160</v>
      </c>
      <c r="GQ125" s="219">
        <v>115</v>
      </c>
      <c r="GR125" s="12">
        <v>0</v>
      </c>
      <c r="GS125" s="12">
        <v>143</v>
      </c>
      <c r="GT125" s="12">
        <v>143</v>
      </c>
      <c r="GU125" s="196">
        <v>124.347826086957</v>
      </c>
      <c r="GV125" s="12">
        <v>0</v>
      </c>
      <c r="GW125" s="12">
        <v>23</v>
      </c>
      <c r="GX125" s="12">
        <v>23</v>
      </c>
      <c r="GY125" s="200">
        <v>20</v>
      </c>
      <c r="GZ125" s="196">
        <v>144.34782608695701</v>
      </c>
      <c r="HA125" s="201">
        <v>0</v>
      </c>
      <c r="HB125" s="201">
        <v>166</v>
      </c>
      <c r="HC125" s="12">
        <v>166</v>
      </c>
      <c r="HD125" s="12">
        <v>115</v>
      </c>
      <c r="HE125" s="12">
        <v>0</v>
      </c>
      <c r="HF125" s="12">
        <v>148</v>
      </c>
      <c r="HG125" s="12">
        <v>148</v>
      </c>
      <c r="HH125" s="12">
        <v>128.695652173913</v>
      </c>
      <c r="HI125" s="12">
        <v>0</v>
      </c>
      <c r="HJ125" s="12">
        <v>23</v>
      </c>
      <c r="HK125" s="12">
        <v>23</v>
      </c>
      <c r="HL125" s="12">
        <v>20</v>
      </c>
      <c r="HM125" s="12">
        <v>148.695652173913</v>
      </c>
      <c r="HN125" s="12">
        <v>0</v>
      </c>
      <c r="HO125" s="12">
        <v>171</v>
      </c>
      <c r="HP125" s="12">
        <v>171</v>
      </c>
      <c r="HQ125" s="229">
        <v>115</v>
      </c>
      <c r="HR125" s="12">
        <v>0</v>
      </c>
      <c r="HS125" s="12">
        <v>151</v>
      </c>
      <c r="HT125" s="12">
        <v>151</v>
      </c>
      <c r="HU125" s="196">
        <v>131.304347826087</v>
      </c>
      <c r="HV125" s="12">
        <v>0</v>
      </c>
      <c r="HW125" s="12">
        <v>22</v>
      </c>
      <c r="HX125" s="12">
        <v>22</v>
      </c>
      <c r="HY125" s="200">
        <v>19.130434782608699</v>
      </c>
      <c r="HZ125" s="196">
        <v>150.434782608696</v>
      </c>
      <c r="IA125" s="201">
        <v>0</v>
      </c>
      <c r="IB125" s="201">
        <v>173</v>
      </c>
      <c r="IC125" s="12">
        <v>173</v>
      </c>
    </row>
    <row r="126" spans="1:237">
      <c r="A126" s="10">
        <v>856</v>
      </c>
      <c r="B126" s="14" t="s">
        <v>218</v>
      </c>
      <c r="C126" s="10">
        <v>856</v>
      </c>
      <c r="D126" s="18">
        <v>17</v>
      </c>
      <c r="E126" s="12">
        <v>0</v>
      </c>
      <c r="F126" s="12">
        <v>9</v>
      </c>
      <c r="G126" s="12">
        <v>9</v>
      </c>
      <c r="H126" s="196">
        <v>52.941176470588204</v>
      </c>
      <c r="I126" s="12">
        <v>0</v>
      </c>
      <c r="J126" s="12">
        <v>5</v>
      </c>
      <c r="K126" s="12">
        <v>5</v>
      </c>
      <c r="L126" s="200">
        <v>29.411764705882401</v>
      </c>
      <c r="M126" s="196">
        <v>82.352941176470594</v>
      </c>
      <c r="N126" s="201">
        <v>0</v>
      </c>
      <c r="O126" s="201">
        <v>14</v>
      </c>
      <c r="P126" s="202">
        <v>14</v>
      </c>
      <c r="Q126" s="202">
        <v>17</v>
      </c>
      <c r="R126" s="202">
        <v>0</v>
      </c>
      <c r="S126" s="202">
        <v>12</v>
      </c>
      <c r="T126" s="202">
        <v>12</v>
      </c>
      <c r="U126" s="206">
        <v>70.588235294117695</v>
      </c>
      <c r="V126" s="202">
        <v>0</v>
      </c>
      <c r="W126" s="202">
        <v>4</v>
      </c>
      <c r="X126" s="202">
        <v>4</v>
      </c>
      <c r="Y126" s="206">
        <v>23.529411764705898</v>
      </c>
      <c r="Z126" s="206">
        <v>94.117647058823493</v>
      </c>
      <c r="AA126" s="202">
        <v>0</v>
      </c>
      <c r="AB126" s="202">
        <v>16</v>
      </c>
      <c r="AC126" s="202">
        <v>16</v>
      </c>
      <c r="AD126" s="202">
        <v>17</v>
      </c>
      <c r="AE126" s="202">
        <v>0</v>
      </c>
      <c r="AF126" s="202">
        <v>13</v>
      </c>
      <c r="AG126" s="202">
        <v>13</v>
      </c>
      <c r="AH126" s="196">
        <v>76.470588235294102</v>
      </c>
      <c r="AI126" s="202">
        <v>0</v>
      </c>
      <c r="AJ126" s="202">
        <v>2</v>
      </c>
      <c r="AK126" s="202">
        <v>2</v>
      </c>
      <c r="AL126" s="196">
        <v>11.764705882352899</v>
      </c>
      <c r="AM126" s="196">
        <v>88.235294117647101</v>
      </c>
      <c r="AN126" s="202">
        <v>0</v>
      </c>
      <c r="AO126" s="202">
        <v>15</v>
      </c>
      <c r="AP126" s="202">
        <v>15</v>
      </c>
      <c r="AQ126" s="202">
        <v>17</v>
      </c>
      <c r="AR126" s="202">
        <v>0</v>
      </c>
      <c r="AS126" s="202">
        <v>13</v>
      </c>
      <c r="AT126" s="202">
        <v>13</v>
      </c>
      <c r="AU126" s="196">
        <v>76.470588235294102</v>
      </c>
      <c r="AV126" s="202">
        <v>0</v>
      </c>
      <c r="AW126" s="202">
        <v>2</v>
      </c>
      <c r="AX126" s="202">
        <v>2</v>
      </c>
      <c r="AY126" s="196">
        <v>11.764705882352899</v>
      </c>
      <c r="AZ126" s="196">
        <v>88.235294117647101</v>
      </c>
      <c r="BA126" s="202">
        <v>0</v>
      </c>
      <c r="BB126" s="202">
        <v>15</v>
      </c>
      <c r="BC126" s="202">
        <v>15</v>
      </c>
      <c r="BD126" s="202">
        <v>17</v>
      </c>
      <c r="BE126" s="202">
        <v>0</v>
      </c>
      <c r="BF126" s="202">
        <v>10</v>
      </c>
      <c r="BG126" s="202">
        <v>10</v>
      </c>
      <c r="BH126" s="206">
        <v>58.823529411764703</v>
      </c>
      <c r="BI126" s="202">
        <v>0</v>
      </c>
      <c r="BJ126" s="202">
        <v>4</v>
      </c>
      <c r="BK126" s="202">
        <v>4</v>
      </c>
      <c r="BL126" s="206">
        <v>23.529411764705898</v>
      </c>
      <c r="BM126" s="206">
        <v>82.352941176470594</v>
      </c>
      <c r="BN126" s="202">
        <v>0</v>
      </c>
      <c r="BO126" s="202">
        <v>14</v>
      </c>
      <c r="BP126" s="202">
        <v>14</v>
      </c>
      <c r="BQ126" s="202">
        <v>17</v>
      </c>
      <c r="BR126" s="202">
        <v>0</v>
      </c>
      <c r="BS126" s="202">
        <v>10</v>
      </c>
      <c r="BT126" s="202">
        <v>10</v>
      </c>
      <c r="BU126" s="196">
        <v>58.823529411764703</v>
      </c>
      <c r="BV126" s="202">
        <v>0</v>
      </c>
      <c r="BW126" s="202">
        <v>3</v>
      </c>
      <c r="BX126" s="202">
        <v>3</v>
      </c>
      <c r="BY126" s="196">
        <v>17.647058823529399</v>
      </c>
      <c r="BZ126" s="196">
        <v>76.470588235294102</v>
      </c>
      <c r="CA126" s="202">
        <v>0</v>
      </c>
      <c r="CB126" s="202">
        <v>13</v>
      </c>
      <c r="CC126" s="202">
        <v>13</v>
      </c>
      <c r="CD126" s="202">
        <v>12</v>
      </c>
      <c r="CE126" s="202">
        <v>0</v>
      </c>
      <c r="CF126" s="202">
        <v>10</v>
      </c>
      <c r="CG126" s="202">
        <v>10</v>
      </c>
      <c r="CH126" s="196">
        <v>83.3333333333333</v>
      </c>
      <c r="CI126" s="202">
        <v>0</v>
      </c>
      <c r="CJ126" s="202">
        <v>3</v>
      </c>
      <c r="CK126" s="202">
        <v>3</v>
      </c>
      <c r="CL126" s="200">
        <v>25</v>
      </c>
      <c r="CM126" s="196">
        <v>108.333333333333</v>
      </c>
      <c r="CN126" s="202">
        <v>0</v>
      </c>
      <c r="CO126" s="202">
        <v>13</v>
      </c>
      <c r="CP126" s="202">
        <v>13</v>
      </c>
      <c r="CQ126" s="12">
        <v>12</v>
      </c>
      <c r="CR126" s="12">
        <v>0</v>
      </c>
      <c r="CS126" s="12">
        <v>13</v>
      </c>
      <c r="CT126" s="12">
        <v>13</v>
      </c>
      <c r="CU126" s="196">
        <v>108.333333333333</v>
      </c>
      <c r="CV126" s="12">
        <v>0</v>
      </c>
      <c r="CW126" s="12">
        <v>5</v>
      </c>
      <c r="CX126" s="12">
        <v>5</v>
      </c>
      <c r="CY126" s="200">
        <v>41.6666666666667</v>
      </c>
      <c r="CZ126" s="196">
        <v>150</v>
      </c>
      <c r="DA126" s="201">
        <v>0</v>
      </c>
      <c r="DB126" s="201">
        <v>18</v>
      </c>
      <c r="DC126" s="12">
        <v>18</v>
      </c>
      <c r="DD126" s="12">
        <v>15</v>
      </c>
      <c r="DE126" s="12">
        <v>0</v>
      </c>
      <c r="DF126" s="12">
        <v>14</v>
      </c>
      <c r="DG126" s="12">
        <v>14</v>
      </c>
      <c r="DH126" s="196">
        <v>93.3333333333333</v>
      </c>
      <c r="DI126" s="12">
        <v>0</v>
      </c>
      <c r="DJ126" s="12">
        <v>3</v>
      </c>
      <c r="DK126" s="12">
        <v>3</v>
      </c>
      <c r="DL126" s="200">
        <v>20</v>
      </c>
      <c r="DM126" s="196">
        <v>113.333333333333</v>
      </c>
      <c r="DN126" s="201">
        <v>0</v>
      </c>
      <c r="DO126" s="201">
        <v>17</v>
      </c>
      <c r="DP126" s="12">
        <v>17</v>
      </c>
      <c r="DQ126" s="12">
        <v>15</v>
      </c>
      <c r="DR126" s="12">
        <v>0</v>
      </c>
      <c r="DS126" s="12">
        <v>14</v>
      </c>
      <c r="DT126" s="12">
        <v>14</v>
      </c>
      <c r="DU126" s="196">
        <v>93.3333333333333</v>
      </c>
      <c r="DV126" s="12">
        <v>0</v>
      </c>
      <c r="DW126" s="12">
        <v>4</v>
      </c>
      <c r="DX126" s="12">
        <v>4</v>
      </c>
      <c r="DY126" s="200">
        <v>26.6666666666667</v>
      </c>
      <c r="DZ126" s="196">
        <v>120</v>
      </c>
      <c r="EA126" s="201">
        <v>0</v>
      </c>
      <c r="EB126" s="201">
        <v>18</v>
      </c>
      <c r="EC126" s="12">
        <v>18</v>
      </c>
      <c r="ED126" s="12">
        <v>15</v>
      </c>
      <c r="EE126" s="12">
        <v>0</v>
      </c>
      <c r="EF126" s="12">
        <v>14</v>
      </c>
      <c r="EG126" s="12">
        <v>14</v>
      </c>
      <c r="EH126" s="196">
        <v>93.3333333333333</v>
      </c>
      <c r="EI126" s="12">
        <v>0</v>
      </c>
      <c r="EJ126" s="12">
        <v>4</v>
      </c>
      <c r="EK126" s="12">
        <v>4</v>
      </c>
      <c r="EL126" s="200">
        <v>26.6666666666667</v>
      </c>
      <c r="EM126" s="196">
        <v>120</v>
      </c>
      <c r="EN126" s="201">
        <v>0</v>
      </c>
      <c r="EO126" s="201">
        <v>18</v>
      </c>
      <c r="EP126" s="12">
        <v>18</v>
      </c>
      <c r="EQ126" s="219">
        <v>15</v>
      </c>
      <c r="ER126" s="12">
        <v>0</v>
      </c>
      <c r="ES126" s="12">
        <v>14</v>
      </c>
      <c r="ET126" s="12">
        <v>14</v>
      </c>
      <c r="EU126" s="196">
        <v>93.3333333333333</v>
      </c>
      <c r="EV126" s="12">
        <v>0</v>
      </c>
      <c r="EW126" s="12">
        <v>4</v>
      </c>
      <c r="EX126" s="12">
        <v>4</v>
      </c>
      <c r="EY126" s="200">
        <v>26.6666666666667</v>
      </c>
      <c r="EZ126" s="196">
        <v>120</v>
      </c>
      <c r="FA126" s="201">
        <v>0</v>
      </c>
      <c r="FB126" s="201">
        <v>18</v>
      </c>
      <c r="FC126" s="12">
        <v>18</v>
      </c>
      <c r="FD126" s="219">
        <v>15</v>
      </c>
      <c r="FE126" s="12">
        <v>0</v>
      </c>
      <c r="FF126" s="12">
        <v>14</v>
      </c>
      <c r="FG126" s="12">
        <v>14</v>
      </c>
      <c r="FH126" s="196">
        <v>93.3333333333333</v>
      </c>
      <c r="FI126" s="12">
        <v>0</v>
      </c>
      <c r="FJ126" s="12">
        <v>4</v>
      </c>
      <c r="FK126" s="12">
        <v>4</v>
      </c>
      <c r="FL126" s="200">
        <v>26.6666666666667</v>
      </c>
      <c r="FM126" s="196">
        <v>120</v>
      </c>
      <c r="FN126" s="201">
        <v>0</v>
      </c>
      <c r="FO126" s="201">
        <v>18</v>
      </c>
      <c r="FP126" s="12">
        <v>18</v>
      </c>
      <c r="FQ126" s="219">
        <v>15</v>
      </c>
      <c r="FR126" s="12">
        <v>0</v>
      </c>
      <c r="FS126" s="12">
        <v>14</v>
      </c>
      <c r="FT126" s="12">
        <v>14</v>
      </c>
      <c r="FU126" s="196">
        <v>93.3333333333333</v>
      </c>
      <c r="FV126" s="12">
        <v>0</v>
      </c>
      <c r="FW126" s="12">
        <v>4</v>
      </c>
      <c r="FX126" s="12">
        <v>4</v>
      </c>
      <c r="FY126" s="200">
        <v>26.6666666666667</v>
      </c>
      <c r="FZ126" s="196">
        <v>120</v>
      </c>
      <c r="GA126" s="201">
        <v>0</v>
      </c>
      <c r="GB126" s="201">
        <v>18</v>
      </c>
      <c r="GC126" s="12">
        <v>18</v>
      </c>
      <c r="GD126" s="219">
        <v>15</v>
      </c>
      <c r="GE126" s="12">
        <v>0</v>
      </c>
      <c r="GF126" s="12">
        <v>14</v>
      </c>
      <c r="GG126" s="12">
        <v>14</v>
      </c>
      <c r="GH126" s="196">
        <v>93.3333333333333</v>
      </c>
      <c r="GI126" s="12">
        <v>0</v>
      </c>
      <c r="GJ126" s="12">
        <v>4</v>
      </c>
      <c r="GK126" s="12">
        <v>4</v>
      </c>
      <c r="GL126" s="200">
        <v>26.6666666666667</v>
      </c>
      <c r="GM126" s="196">
        <v>120</v>
      </c>
      <c r="GN126" s="201">
        <v>0</v>
      </c>
      <c r="GO126" s="201">
        <v>18</v>
      </c>
      <c r="GP126" s="12">
        <v>18</v>
      </c>
      <c r="GQ126" s="219">
        <v>15</v>
      </c>
      <c r="GR126" s="12">
        <v>0</v>
      </c>
      <c r="GS126" s="12">
        <v>14</v>
      </c>
      <c r="GT126" s="12">
        <v>14</v>
      </c>
      <c r="GU126" s="196">
        <v>93.3333333333333</v>
      </c>
      <c r="GV126" s="12">
        <v>0</v>
      </c>
      <c r="GW126" s="12">
        <v>4</v>
      </c>
      <c r="GX126" s="12">
        <v>4</v>
      </c>
      <c r="GY126" s="200">
        <v>26.6666666666667</v>
      </c>
      <c r="GZ126" s="196">
        <v>120</v>
      </c>
      <c r="HA126" s="201">
        <v>0</v>
      </c>
      <c r="HB126" s="201">
        <v>18</v>
      </c>
      <c r="HC126" s="12">
        <v>18</v>
      </c>
      <c r="HD126" s="12">
        <v>15</v>
      </c>
      <c r="HE126" s="12">
        <v>0</v>
      </c>
      <c r="HF126" s="12">
        <v>16</v>
      </c>
      <c r="HG126" s="12">
        <v>16</v>
      </c>
      <c r="HH126" s="12">
        <v>106.666666666667</v>
      </c>
      <c r="HI126" s="12">
        <v>0</v>
      </c>
      <c r="HJ126" s="12">
        <v>3</v>
      </c>
      <c r="HK126" s="12">
        <v>3</v>
      </c>
      <c r="HL126" s="12">
        <v>20</v>
      </c>
      <c r="HM126" s="12">
        <v>126.666666666667</v>
      </c>
      <c r="HN126" s="12">
        <v>0</v>
      </c>
      <c r="HO126" s="12">
        <v>19</v>
      </c>
      <c r="HP126" s="12">
        <v>19</v>
      </c>
      <c r="HQ126" s="229">
        <v>15</v>
      </c>
      <c r="HR126" s="12">
        <v>0</v>
      </c>
      <c r="HS126" s="12">
        <v>16</v>
      </c>
      <c r="HT126" s="12">
        <v>16</v>
      </c>
      <c r="HU126" s="196">
        <v>106.666666666667</v>
      </c>
      <c r="HV126" s="12">
        <v>0</v>
      </c>
      <c r="HW126" s="12">
        <v>3</v>
      </c>
      <c r="HX126" s="12">
        <v>3</v>
      </c>
      <c r="HY126" s="200">
        <v>20</v>
      </c>
      <c r="HZ126" s="196">
        <v>126.666666666667</v>
      </c>
      <c r="IA126" s="201">
        <v>0</v>
      </c>
      <c r="IB126" s="201">
        <v>19</v>
      </c>
      <c r="IC126" s="12">
        <v>19</v>
      </c>
    </row>
    <row r="127" spans="1:237">
      <c r="A127" s="10">
        <v>861</v>
      </c>
      <c r="B127" s="14" t="s">
        <v>219</v>
      </c>
      <c r="C127" s="10">
        <v>861</v>
      </c>
      <c r="D127" s="18">
        <v>116</v>
      </c>
      <c r="E127" s="12">
        <v>0</v>
      </c>
      <c r="F127" s="12">
        <v>69</v>
      </c>
      <c r="G127" s="12">
        <v>69</v>
      </c>
      <c r="H127" s="196">
        <v>59.482758620689701</v>
      </c>
      <c r="I127" s="12">
        <v>0</v>
      </c>
      <c r="J127" s="12">
        <v>22</v>
      </c>
      <c r="K127" s="12">
        <v>22</v>
      </c>
      <c r="L127" s="200">
        <v>18.965517241379299</v>
      </c>
      <c r="M127" s="196">
        <v>78.448275862068996</v>
      </c>
      <c r="N127" s="201">
        <v>0</v>
      </c>
      <c r="O127" s="201">
        <v>91</v>
      </c>
      <c r="P127" s="202">
        <v>91</v>
      </c>
      <c r="Q127" s="202">
        <v>116</v>
      </c>
      <c r="R127" s="202">
        <v>0</v>
      </c>
      <c r="S127" s="202">
        <v>70</v>
      </c>
      <c r="T127" s="202">
        <v>70</v>
      </c>
      <c r="U127" s="206">
        <v>60.344827586206897</v>
      </c>
      <c r="V127" s="202">
        <v>0</v>
      </c>
      <c r="W127" s="202">
        <v>22</v>
      </c>
      <c r="X127" s="202">
        <v>22</v>
      </c>
      <c r="Y127" s="206">
        <v>18.965517241379299</v>
      </c>
      <c r="Z127" s="206">
        <v>79.310344827586206</v>
      </c>
      <c r="AA127" s="202">
        <v>0</v>
      </c>
      <c r="AB127" s="202">
        <v>92</v>
      </c>
      <c r="AC127" s="202">
        <v>92</v>
      </c>
      <c r="AD127" s="202">
        <v>116</v>
      </c>
      <c r="AE127" s="202">
        <v>0</v>
      </c>
      <c r="AF127" s="202">
        <v>69</v>
      </c>
      <c r="AG127" s="202">
        <v>69</v>
      </c>
      <c r="AH127" s="196">
        <v>59.482758620689701</v>
      </c>
      <c r="AI127" s="202">
        <v>0</v>
      </c>
      <c r="AJ127" s="202">
        <v>21</v>
      </c>
      <c r="AK127" s="202">
        <v>21</v>
      </c>
      <c r="AL127" s="196">
        <v>18.1034482758621</v>
      </c>
      <c r="AM127" s="196">
        <v>77.586206896551701</v>
      </c>
      <c r="AN127" s="202">
        <v>0</v>
      </c>
      <c r="AO127" s="202">
        <v>90</v>
      </c>
      <c r="AP127" s="202">
        <v>90</v>
      </c>
      <c r="AQ127" s="202">
        <v>116</v>
      </c>
      <c r="AR127" s="202">
        <v>0</v>
      </c>
      <c r="AS127" s="202">
        <v>73</v>
      </c>
      <c r="AT127" s="202">
        <v>73</v>
      </c>
      <c r="AU127" s="196">
        <v>62.931034482758598</v>
      </c>
      <c r="AV127" s="202">
        <v>0</v>
      </c>
      <c r="AW127" s="202">
        <v>18</v>
      </c>
      <c r="AX127" s="202">
        <v>18</v>
      </c>
      <c r="AY127" s="196">
        <v>15.517241379310301</v>
      </c>
      <c r="AZ127" s="196">
        <v>78.448275862068996</v>
      </c>
      <c r="BA127" s="202">
        <v>0</v>
      </c>
      <c r="BB127" s="202">
        <v>91</v>
      </c>
      <c r="BC127" s="202">
        <v>91</v>
      </c>
      <c r="BD127" s="202">
        <v>116</v>
      </c>
      <c r="BE127" s="202">
        <v>0</v>
      </c>
      <c r="BF127" s="202">
        <v>75</v>
      </c>
      <c r="BG127" s="202">
        <v>75</v>
      </c>
      <c r="BH127" s="206">
        <v>64.655172413793096</v>
      </c>
      <c r="BI127" s="202">
        <v>0</v>
      </c>
      <c r="BJ127" s="202">
        <v>19</v>
      </c>
      <c r="BK127" s="202">
        <v>19</v>
      </c>
      <c r="BL127" s="206">
        <v>16.379310344827601</v>
      </c>
      <c r="BM127" s="206">
        <v>81.034482758620697</v>
      </c>
      <c r="BN127" s="202">
        <v>0</v>
      </c>
      <c r="BO127" s="202">
        <v>94</v>
      </c>
      <c r="BP127" s="202">
        <v>94</v>
      </c>
      <c r="BQ127" s="202">
        <v>116</v>
      </c>
      <c r="BR127" s="202">
        <v>0</v>
      </c>
      <c r="BS127" s="202">
        <v>76</v>
      </c>
      <c r="BT127" s="202">
        <v>76</v>
      </c>
      <c r="BU127" s="196">
        <v>65.517241379310306</v>
      </c>
      <c r="BV127" s="202">
        <v>0</v>
      </c>
      <c r="BW127" s="202">
        <v>19</v>
      </c>
      <c r="BX127" s="202">
        <v>19</v>
      </c>
      <c r="BY127" s="196">
        <v>16.379310344827601</v>
      </c>
      <c r="BZ127" s="196">
        <v>81.896551724137893</v>
      </c>
      <c r="CA127" s="202">
        <v>0</v>
      </c>
      <c r="CB127" s="202">
        <v>95</v>
      </c>
      <c r="CC127" s="202">
        <v>95</v>
      </c>
      <c r="CD127" s="202">
        <v>102</v>
      </c>
      <c r="CE127" s="202">
        <v>0</v>
      </c>
      <c r="CF127" s="202">
        <v>74</v>
      </c>
      <c r="CG127" s="202">
        <v>74</v>
      </c>
      <c r="CH127" s="196">
        <v>72.549019607843107</v>
      </c>
      <c r="CI127" s="202">
        <v>0</v>
      </c>
      <c r="CJ127" s="202">
        <v>21</v>
      </c>
      <c r="CK127" s="202">
        <v>21</v>
      </c>
      <c r="CL127" s="200">
        <v>20.588235294117599</v>
      </c>
      <c r="CM127" s="196">
        <v>93.137254901960802</v>
      </c>
      <c r="CN127" s="202">
        <v>0</v>
      </c>
      <c r="CO127" s="202">
        <v>95</v>
      </c>
      <c r="CP127" s="202">
        <v>95</v>
      </c>
      <c r="CQ127" s="12">
        <v>102</v>
      </c>
      <c r="CR127" s="12">
        <v>0</v>
      </c>
      <c r="CS127" s="12">
        <v>73</v>
      </c>
      <c r="CT127" s="12">
        <v>73</v>
      </c>
      <c r="CU127" s="196">
        <v>71.568627450980401</v>
      </c>
      <c r="CV127" s="12">
        <v>0</v>
      </c>
      <c r="CW127" s="12">
        <v>23</v>
      </c>
      <c r="CX127" s="12">
        <v>23</v>
      </c>
      <c r="CY127" s="200">
        <v>22.5490196078431</v>
      </c>
      <c r="CZ127" s="196">
        <v>94.117647058823493</v>
      </c>
      <c r="DA127" s="201">
        <v>0</v>
      </c>
      <c r="DB127" s="201">
        <v>96</v>
      </c>
      <c r="DC127" s="12">
        <v>96</v>
      </c>
      <c r="DD127" s="12">
        <v>102</v>
      </c>
      <c r="DE127" s="12">
        <v>0</v>
      </c>
      <c r="DF127" s="12">
        <v>74</v>
      </c>
      <c r="DG127" s="12">
        <v>74</v>
      </c>
      <c r="DH127" s="196">
        <v>72.549019607843107</v>
      </c>
      <c r="DI127" s="12">
        <v>0</v>
      </c>
      <c r="DJ127" s="12">
        <v>23</v>
      </c>
      <c r="DK127" s="12">
        <v>23</v>
      </c>
      <c r="DL127" s="200">
        <v>22.5490196078431</v>
      </c>
      <c r="DM127" s="196">
        <v>95.098039215686299</v>
      </c>
      <c r="DN127" s="201">
        <v>0</v>
      </c>
      <c r="DO127" s="201">
        <v>97</v>
      </c>
      <c r="DP127" s="12">
        <v>97</v>
      </c>
      <c r="DQ127" s="12">
        <v>102</v>
      </c>
      <c r="DR127" s="12">
        <v>0</v>
      </c>
      <c r="DS127" s="12">
        <v>75</v>
      </c>
      <c r="DT127" s="12">
        <v>75</v>
      </c>
      <c r="DU127" s="196">
        <v>73.529411764705898</v>
      </c>
      <c r="DV127" s="12">
        <v>0</v>
      </c>
      <c r="DW127" s="12">
        <v>23</v>
      </c>
      <c r="DX127" s="12">
        <v>23</v>
      </c>
      <c r="DY127" s="200">
        <v>22.5490196078431</v>
      </c>
      <c r="DZ127" s="196">
        <v>96.078431372549005</v>
      </c>
      <c r="EA127" s="201">
        <v>0</v>
      </c>
      <c r="EB127" s="201">
        <v>98</v>
      </c>
      <c r="EC127" s="12">
        <v>98</v>
      </c>
      <c r="ED127" s="12">
        <v>103</v>
      </c>
      <c r="EE127" s="12">
        <v>0</v>
      </c>
      <c r="EF127" s="12">
        <v>72</v>
      </c>
      <c r="EG127" s="12">
        <v>72</v>
      </c>
      <c r="EH127" s="196">
        <v>69.902912621359206</v>
      </c>
      <c r="EI127" s="12">
        <v>0</v>
      </c>
      <c r="EJ127" s="12">
        <v>21</v>
      </c>
      <c r="EK127" s="12">
        <v>21</v>
      </c>
      <c r="EL127" s="200">
        <v>20.3883495145631</v>
      </c>
      <c r="EM127" s="196">
        <v>90.291262135922295</v>
      </c>
      <c r="EN127" s="201">
        <v>0</v>
      </c>
      <c r="EO127" s="201">
        <v>93</v>
      </c>
      <c r="EP127" s="12">
        <v>93</v>
      </c>
      <c r="EQ127" s="219">
        <v>103</v>
      </c>
      <c r="ER127" s="12">
        <v>0</v>
      </c>
      <c r="ES127" s="12">
        <v>80</v>
      </c>
      <c r="ET127" s="12">
        <v>80</v>
      </c>
      <c r="EU127" s="196">
        <v>77.669902912621396</v>
      </c>
      <c r="EV127" s="12">
        <v>0</v>
      </c>
      <c r="EW127" s="12">
        <v>18</v>
      </c>
      <c r="EX127" s="12">
        <v>18</v>
      </c>
      <c r="EY127" s="200">
        <v>17.475728155339802</v>
      </c>
      <c r="EZ127" s="196">
        <v>95.145631067961205</v>
      </c>
      <c r="FA127" s="201">
        <v>0</v>
      </c>
      <c r="FB127" s="201">
        <v>98</v>
      </c>
      <c r="FC127" s="12">
        <v>98</v>
      </c>
      <c r="FD127" s="219">
        <v>103</v>
      </c>
      <c r="FE127" s="12">
        <v>0</v>
      </c>
      <c r="FF127" s="12">
        <v>81</v>
      </c>
      <c r="FG127" s="12">
        <v>81</v>
      </c>
      <c r="FH127" s="196">
        <v>78.640776699029104</v>
      </c>
      <c r="FI127" s="12">
        <v>0</v>
      </c>
      <c r="FJ127" s="12">
        <v>17</v>
      </c>
      <c r="FK127" s="12">
        <v>17</v>
      </c>
      <c r="FL127" s="200">
        <v>16.504854368932001</v>
      </c>
      <c r="FM127" s="196">
        <v>95.145631067961205</v>
      </c>
      <c r="FN127" s="201">
        <v>0</v>
      </c>
      <c r="FO127" s="201">
        <v>98</v>
      </c>
      <c r="FP127" s="12">
        <v>98</v>
      </c>
      <c r="FQ127" s="219">
        <v>103</v>
      </c>
      <c r="FR127" s="12">
        <v>0</v>
      </c>
      <c r="FS127" s="12">
        <v>78</v>
      </c>
      <c r="FT127" s="12">
        <v>78</v>
      </c>
      <c r="FU127" s="196">
        <v>75.728155339805795</v>
      </c>
      <c r="FV127" s="12">
        <v>0</v>
      </c>
      <c r="FW127" s="12">
        <v>19</v>
      </c>
      <c r="FX127" s="12">
        <v>19</v>
      </c>
      <c r="FY127" s="200">
        <v>18.446601941747598</v>
      </c>
      <c r="FZ127" s="196">
        <v>94.174757281553397</v>
      </c>
      <c r="GA127" s="201">
        <v>0</v>
      </c>
      <c r="GB127" s="201">
        <v>97</v>
      </c>
      <c r="GC127" s="12">
        <v>97</v>
      </c>
      <c r="GD127" s="219">
        <v>103</v>
      </c>
      <c r="GE127" s="12">
        <v>0</v>
      </c>
      <c r="GF127" s="12">
        <v>80</v>
      </c>
      <c r="GG127" s="12">
        <v>80</v>
      </c>
      <c r="GH127" s="196">
        <v>77.669902912621396</v>
      </c>
      <c r="GI127" s="12">
        <v>0</v>
      </c>
      <c r="GJ127" s="12">
        <v>19</v>
      </c>
      <c r="GK127" s="12">
        <v>19</v>
      </c>
      <c r="GL127" s="200">
        <v>18.446601941747598</v>
      </c>
      <c r="GM127" s="196">
        <v>96.116504854368898</v>
      </c>
      <c r="GN127" s="201">
        <v>0</v>
      </c>
      <c r="GO127" s="201">
        <v>99</v>
      </c>
      <c r="GP127" s="12">
        <v>99</v>
      </c>
      <c r="GQ127" s="219">
        <v>103</v>
      </c>
      <c r="GR127" s="12">
        <v>0</v>
      </c>
      <c r="GS127" s="12">
        <v>82</v>
      </c>
      <c r="GT127" s="12">
        <v>82</v>
      </c>
      <c r="GU127" s="196">
        <v>79.611650485436897</v>
      </c>
      <c r="GV127" s="12">
        <v>0</v>
      </c>
      <c r="GW127" s="12">
        <v>16</v>
      </c>
      <c r="GX127" s="12">
        <v>16</v>
      </c>
      <c r="GY127" s="200">
        <v>15.5339805825243</v>
      </c>
      <c r="GZ127" s="196">
        <v>95.145631067961205</v>
      </c>
      <c r="HA127" s="201">
        <v>0</v>
      </c>
      <c r="HB127" s="201">
        <v>98</v>
      </c>
      <c r="HC127" s="12">
        <v>98</v>
      </c>
      <c r="HD127" s="12">
        <v>103</v>
      </c>
      <c r="HE127" s="12">
        <v>0</v>
      </c>
      <c r="HF127" s="12">
        <v>80</v>
      </c>
      <c r="HG127" s="12">
        <v>80</v>
      </c>
      <c r="HH127" s="12">
        <v>77.669902912621396</v>
      </c>
      <c r="HI127" s="12">
        <v>0</v>
      </c>
      <c r="HJ127" s="12">
        <v>18</v>
      </c>
      <c r="HK127" s="12">
        <v>18</v>
      </c>
      <c r="HL127" s="12">
        <v>17.475728155339802</v>
      </c>
      <c r="HM127" s="12">
        <v>95.145631067961205</v>
      </c>
      <c r="HN127" s="12">
        <v>0</v>
      </c>
      <c r="HO127" s="12">
        <v>98</v>
      </c>
      <c r="HP127" s="12">
        <v>98</v>
      </c>
      <c r="HQ127" s="229">
        <v>103</v>
      </c>
      <c r="HR127" s="12">
        <v>0</v>
      </c>
      <c r="HS127" s="12">
        <v>80</v>
      </c>
      <c r="HT127" s="12">
        <v>80</v>
      </c>
      <c r="HU127" s="196">
        <v>77.669902912621396</v>
      </c>
      <c r="HV127" s="12">
        <v>0</v>
      </c>
      <c r="HW127" s="12">
        <v>19</v>
      </c>
      <c r="HX127" s="12">
        <v>19</v>
      </c>
      <c r="HY127" s="200">
        <v>18.446601941747598</v>
      </c>
      <c r="HZ127" s="196">
        <v>96.116504854368898</v>
      </c>
      <c r="IA127" s="201">
        <v>0</v>
      </c>
      <c r="IB127" s="201">
        <v>99</v>
      </c>
      <c r="IC127" s="12">
        <v>99</v>
      </c>
    </row>
    <row r="128" spans="1:237">
      <c r="A128" s="192">
        <v>2454</v>
      </c>
      <c r="B128" s="193" t="s">
        <v>220</v>
      </c>
      <c r="C128" s="193">
        <v>2454</v>
      </c>
      <c r="D128" s="194">
        <v>192494</v>
      </c>
      <c r="E128" s="194">
        <v>4</v>
      </c>
      <c r="F128" s="194">
        <v>96177</v>
      </c>
      <c r="G128" s="194">
        <v>96181</v>
      </c>
      <c r="H128" s="195">
        <v>49.963635230188999</v>
      </c>
      <c r="I128" s="194">
        <v>217</v>
      </c>
      <c r="J128" s="194">
        <v>60308</v>
      </c>
      <c r="K128" s="194">
        <v>60525</v>
      </c>
      <c r="L128" s="195">
        <v>31.329807682317401</v>
      </c>
      <c r="M128" s="195">
        <v>81.293442912506407</v>
      </c>
      <c r="N128" s="194">
        <v>221</v>
      </c>
      <c r="O128" s="194">
        <v>156485</v>
      </c>
      <c r="P128" s="194">
        <v>156706</v>
      </c>
      <c r="Q128" s="194">
        <v>192494</v>
      </c>
      <c r="R128" s="194">
        <v>4</v>
      </c>
      <c r="S128" s="194">
        <v>98463</v>
      </c>
      <c r="T128" s="194">
        <v>98467</v>
      </c>
      <c r="U128" s="195">
        <v>51.151204712874197</v>
      </c>
      <c r="V128" s="194">
        <v>196</v>
      </c>
      <c r="W128" s="194">
        <v>60346</v>
      </c>
      <c r="X128" s="194">
        <v>60542</v>
      </c>
      <c r="Y128" s="195">
        <v>31.3495485573576</v>
      </c>
      <c r="Z128" s="195">
        <v>82.500753270231797</v>
      </c>
      <c r="AA128" s="194">
        <v>200</v>
      </c>
      <c r="AB128" s="194">
        <v>158809</v>
      </c>
      <c r="AC128" s="194">
        <v>159009</v>
      </c>
      <c r="AD128" s="194">
        <v>192494</v>
      </c>
      <c r="AE128" s="194">
        <v>2</v>
      </c>
      <c r="AF128" s="194">
        <v>99647</v>
      </c>
      <c r="AG128" s="194">
        <v>99649</v>
      </c>
      <c r="AH128" s="195">
        <v>51.766288819391796</v>
      </c>
      <c r="AI128" s="194">
        <v>188</v>
      </c>
      <c r="AJ128" s="194">
        <v>60931</v>
      </c>
      <c r="AK128" s="194">
        <v>61119</v>
      </c>
      <c r="AL128" s="195">
        <v>31.6534541336353</v>
      </c>
      <c r="AM128" s="195">
        <v>83.419742953027097</v>
      </c>
      <c r="AN128" s="194">
        <v>190</v>
      </c>
      <c r="AO128" s="194">
        <v>160578</v>
      </c>
      <c r="AP128" s="194">
        <v>160768</v>
      </c>
      <c r="AQ128" s="194">
        <v>192494</v>
      </c>
      <c r="AR128" s="194">
        <v>0</v>
      </c>
      <c r="AS128" s="194">
        <v>100994</v>
      </c>
      <c r="AT128" s="194">
        <v>100994</v>
      </c>
      <c r="AU128" s="195">
        <v>52.4660508898979</v>
      </c>
      <c r="AV128" s="194">
        <v>182</v>
      </c>
      <c r="AW128" s="194">
        <v>61026</v>
      </c>
      <c r="AX128" s="194">
        <v>61208</v>
      </c>
      <c r="AY128" s="195">
        <v>31.702806321236</v>
      </c>
      <c r="AZ128" s="195">
        <v>84.168857211133897</v>
      </c>
      <c r="BA128" s="194">
        <v>182</v>
      </c>
      <c r="BB128" s="194">
        <v>162020</v>
      </c>
      <c r="BC128" s="194">
        <v>162202</v>
      </c>
      <c r="BD128" s="194">
        <v>192494</v>
      </c>
      <c r="BE128" s="194">
        <v>0</v>
      </c>
      <c r="BF128" s="194">
        <v>102398</v>
      </c>
      <c r="BG128" s="194">
        <v>102398</v>
      </c>
      <c r="BH128" s="195">
        <v>53.195424272964402</v>
      </c>
      <c r="BI128" s="194">
        <v>136</v>
      </c>
      <c r="BJ128" s="194">
        <v>61465</v>
      </c>
      <c r="BK128" s="194">
        <v>61601</v>
      </c>
      <c r="BL128" s="195">
        <v>31.930865377622201</v>
      </c>
      <c r="BM128" s="195">
        <v>85.1262896505865</v>
      </c>
      <c r="BN128" s="194">
        <v>136</v>
      </c>
      <c r="BO128" s="194">
        <v>163863</v>
      </c>
      <c r="BP128" s="194">
        <v>163999</v>
      </c>
      <c r="BQ128" s="194">
        <v>192494</v>
      </c>
      <c r="BR128" s="194">
        <v>0</v>
      </c>
      <c r="BS128" s="194">
        <v>103913</v>
      </c>
      <c r="BT128" s="194">
        <v>103913</v>
      </c>
      <c r="BU128" s="195">
        <v>53.982461791016902</v>
      </c>
      <c r="BV128" s="194">
        <v>116</v>
      </c>
      <c r="BW128" s="194">
        <v>61834</v>
      </c>
      <c r="BX128" s="194">
        <v>61950</v>
      </c>
      <c r="BY128" s="195">
        <v>32.122559664197297</v>
      </c>
      <c r="BZ128" s="195">
        <v>86.105021455214199</v>
      </c>
      <c r="CA128" s="194">
        <v>116</v>
      </c>
      <c r="CB128" s="194">
        <v>165747</v>
      </c>
      <c r="CC128" s="194">
        <v>165863</v>
      </c>
      <c r="CD128" s="194">
        <v>208426</v>
      </c>
      <c r="CE128" s="194">
        <v>0</v>
      </c>
      <c r="CF128" s="194">
        <v>105335</v>
      </c>
      <c r="CG128" s="194">
        <v>105335</v>
      </c>
      <c r="CH128" s="195">
        <v>50.538320555017101</v>
      </c>
      <c r="CI128" s="194">
        <v>116</v>
      </c>
      <c r="CJ128" s="194">
        <v>61182</v>
      </c>
      <c r="CK128" s="194">
        <v>61298</v>
      </c>
      <c r="CL128" s="195">
        <v>29.354303205933999</v>
      </c>
      <c r="CM128" s="195">
        <v>79.892623760951096</v>
      </c>
      <c r="CN128" s="194">
        <v>116</v>
      </c>
      <c r="CO128" s="194">
        <v>166517</v>
      </c>
      <c r="CP128" s="194">
        <v>166633</v>
      </c>
      <c r="CQ128" s="194">
        <v>208426</v>
      </c>
      <c r="CR128" s="194">
        <v>0</v>
      </c>
      <c r="CS128" s="194">
        <v>108550</v>
      </c>
      <c r="CT128" s="194">
        <v>108550</v>
      </c>
      <c r="CU128" s="195">
        <v>52.080834444838899</v>
      </c>
      <c r="CV128" s="194">
        <v>112</v>
      </c>
      <c r="CW128" s="194">
        <v>61292</v>
      </c>
      <c r="CX128" s="194">
        <v>61404</v>
      </c>
      <c r="CY128" s="195">
        <v>29.407079730935699</v>
      </c>
      <c r="CZ128" s="195">
        <v>81.487914175774605</v>
      </c>
      <c r="DA128" s="194">
        <v>112</v>
      </c>
      <c r="DB128" s="194">
        <v>169842</v>
      </c>
      <c r="DC128" s="194">
        <v>169954</v>
      </c>
      <c r="DD128" s="194">
        <v>211342</v>
      </c>
      <c r="DE128" s="194">
        <v>0</v>
      </c>
      <c r="DF128" s="194">
        <v>110098</v>
      </c>
      <c r="DG128" s="194">
        <v>110098</v>
      </c>
      <c r="DH128" s="195">
        <v>52.094709049786601</v>
      </c>
      <c r="DI128" s="194">
        <v>105</v>
      </c>
      <c r="DJ128" s="194">
        <v>61153</v>
      </c>
      <c r="DK128" s="194">
        <v>61258</v>
      </c>
      <c r="DL128" s="195">
        <v>28.935564156674999</v>
      </c>
      <c r="DM128" s="195">
        <v>81.030273206461601</v>
      </c>
      <c r="DN128" s="194">
        <v>105</v>
      </c>
      <c r="DO128" s="194">
        <v>171251</v>
      </c>
      <c r="DP128" s="194">
        <v>171356</v>
      </c>
      <c r="DQ128" s="194">
        <v>211342</v>
      </c>
      <c r="DR128" s="194">
        <v>0</v>
      </c>
      <c r="DS128" s="194">
        <v>111718</v>
      </c>
      <c r="DT128" s="194">
        <v>111718</v>
      </c>
      <c r="DU128" s="195">
        <v>52.861239128994697</v>
      </c>
      <c r="DV128" s="194">
        <v>98</v>
      </c>
      <c r="DW128" s="194">
        <v>61368</v>
      </c>
      <c r="DX128" s="194">
        <v>61466</v>
      </c>
      <c r="DY128" s="195">
        <v>29.037295000520501</v>
      </c>
      <c r="DZ128" s="195">
        <v>81.898534129515198</v>
      </c>
      <c r="EA128" s="194">
        <v>98</v>
      </c>
      <c r="EB128" s="194">
        <v>173086</v>
      </c>
      <c r="EC128" s="194">
        <v>173184</v>
      </c>
      <c r="ED128" s="194">
        <v>214751</v>
      </c>
      <c r="EE128" s="194">
        <v>0</v>
      </c>
      <c r="EF128" s="194">
        <v>113408</v>
      </c>
      <c r="EG128" s="194">
        <v>113408</v>
      </c>
      <c r="EH128" s="195">
        <v>52.809067245321302</v>
      </c>
      <c r="EI128" s="194">
        <v>93</v>
      </c>
      <c r="EJ128" s="194">
        <v>61680</v>
      </c>
      <c r="EK128" s="194">
        <v>61773</v>
      </c>
      <c r="EL128" s="195">
        <v>28.721635754897498</v>
      </c>
      <c r="EM128" s="195">
        <v>81.530703000218907</v>
      </c>
      <c r="EN128" s="194">
        <v>93</v>
      </c>
      <c r="EO128" s="194">
        <v>175088</v>
      </c>
      <c r="EP128" s="194">
        <v>175181</v>
      </c>
      <c r="EQ128" s="194">
        <v>214751</v>
      </c>
      <c r="ER128" s="194">
        <v>0</v>
      </c>
      <c r="ES128" s="194">
        <v>115008</v>
      </c>
      <c r="ET128" s="194">
        <v>115008</v>
      </c>
      <c r="EU128" s="195">
        <v>53.5541161624393</v>
      </c>
      <c r="EV128" s="194">
        <v>89</v>
      </c>
      <c r="EW128" s="194">
        <v>61437</v>
      </c>
      <c r="EX128" s="194">
        <v>61526</v>
      </c>
      <c r="EY128" s="195">
        <v>28.608481450610199</v>
      </c>
      <c r="EZ128" s="195">
        <v>82.162597613049499</v>
      </c>
      <c r="FA128" s="194">
        <v>89</v>
      </c>
      <c r="FB128" s="194">
        <v>176445</v>
      </c>
      <c r="FC128" s="194">
        <v>176534</v>
      </c>
      <c r="FD128" s="194">
        <v>214751</v>
      </c>
      <c r="FE128" s="194">
        <v>0</v>
      </c>
      <c r="FF128" s="194">
        <v>117189</v>
      </c>
      <c r="FG128" s="194">
        <v>117189</v>
      </c>
      <c r="FH128" s="195">
        <v>54.569710967585699</v>
      </c>
      <c r="FI128" s="194">
        <v>78</v>
      </c>
      <c r="FJ128" s="194">
        <v>60024</v>
      </c>
      <c r="FK128" s="194">
        <v>60102</v>
      </c>
      <c r="FL128" s="195">
        <v>27.950510125680399</v>
      </c>
      <c r="FM128" s="195">
        <v>82.520221093266201</v>
      </c>
      <c r="FN128" s="194">
        <v>78</v>
      </c>
      <c r="FO128" s="194">
        <v>177213</v>
      </c>
      <c r="FP128" s="194">
        <v>177291</v>
      </c>
      <c r="FQ128" s="194">
        <v>214751</v>
      </c>
      <c r="FR128" s="194">
        <v>0</v>
      </c>
      <c r="FS128" s="194">
        <v>86339</v>
      </c>
      <c r="FT128" s="194">
        <v>86339</v>
      </c>
      <c r="FU128" s="195">
        <v>40.204236534404998</v>
      </c>
      <c r="FV128" s="194">
        <v>78</v>
      </c>
      <c r="FW128" s="194">
        <v>60238</v>
      </c>
      <c r="FX128" s="194">
        <v>60316</v>
      </c>
      <c r="FY128" s="195">
        <v>28.050160418345001</v>
      </c>
      <c r="FZ128" s="195">
        <v>68.2543969527499</v>
      </c>
      <c r="GA128" s="194">
        <v>78</v>
      </c>
      <c r="GB128" s="194">
        <v>146577</v>
      </c>
      <c r="GC128" s="194">
        <v>146655</v>
      </c>
      <c r="GD128" s="194">
        <v>214751</v>
      </c>
      <c r="GE128" s="194">
        <v>0</v>
      </c>
      <c r="GF128" s="194">
        <v>112220</v>
      </c>
      <c r="GG128" s="194">
        <v>112220</v>
      </c>
      <c r="GH128" s="195">
        <v>52.255868424361203</v>
      </c>
      <c r="GI128" s="194">
        <v>78</v>
      </c>
      <c r="GJ128" s="194">
        <v>61388</v>
      </c>
      <c r="GK128" s="194">
        <v>61466</v>
      </c>
      <c r="GL128" s="195">
        <v>28.585664327523499</v>
      </c>
      <c r="GM128" s="195">
        <v>80.841532751884699</v>
      </c>
      <c r="GN128" s="194">
        <v>78</v>
      </c>
      <c r="GO128" s="194">
        <v>173608</v>
      </c>
      <c r="GP128" s="194">
        <v>173686</v>
      </c>
      <c r="GQ128" s="194">
        <v>214751</v>
      </c>
      <c r="GR128" s="194">
        <v>0</v>
      </c>
      <c r="GS128" s="194">
        <v>97800</v>
      </c>
      <c r="GT128" s="194">
        <v>97800</v>
      </c>
      <c r="GU128" s="195">
        <v>45.541115058835601</v>
      </c>
      <c r="GV128" s="194">
        <v>77</v>
      </c>
      <c r="GW128" s="194">
        <v>61540</v>
      </c>
      <c r="GX128" s="194">
        <v>61617</v>
      </c>
      <c r="GY128" s="195">
        <v>28.656443974649701</v>
      </c>
      <c r="GZ128" s="195">
        <v>74.197559033485305</v>
      </c>
      <c r="HA128" s="194">
        <v>77</v>
      </c>
      <c r="HB128" s="194">
        <v>159340</v>
      </c>
      <c r="HC128" s="194">
        <v>159417</v>
      </c>
      <c r="HD128" s="194">
        <v>214751</v>
      </c>
      <c r="HE128" s="194">
        <v>0</v>
      </c>
      <c r="HF128" s="194">
        <v>112656</v>
      </c>
      <c r="HG128" s="194">
        <v>112656</v>
      </c>
      <c r="HH128" s="194">
        <v>52.458894254275897</v>
      </c>
      <c r="HI128" s="194">
        <v>71</v>
      </c>
      <c r="HJ128" s="194">
        <v>61409</v>
      </c>
      <c r="HK128" s="194">
        <v>61480</v>
      </c>
      <c r="HL128" s="194">
        <v>28.5954430945607</v>
      </c>
      <c r="HM128" s="194">
        <v>81.054337348836597</v>
      </c>
      <c r="HN128" s="194">
        <v>71</v>
      </c>
      <c r="HO128" s="194">
        <v>174065</v>
      </c>
      <c r="HP128" s="194">
        <v>174136</v>
      </c>
      <c r="HQ128" s="228">
        <v>214751</v>
      </c>
      <c r="HR128" s="194">
        <v>0</v>
      </c>
      <c r="HS128" s="194">
        <v>113724</v>
      </c>
      <c r="HT128" s="194">
        <v>113724</v>
      </c>
      <c r="HU128" s="195">
        <v>52.956214406452098</v>
      </c>
      <c r="HV128" s="194">
        <v>68</v>
      </c>
      <c r="HW128" s="194">
        <v>62145</v>
      </c>
      <c r="HX128" s="194">
        <v>62213</v>
      </c>
      <c r="HY128" s="195">
        <v>28.938165596434899</v>
      </c>
      <c r="HZ128" s="195">
        <v>81.894380002887104</v>
      </c>
      <c r="IA128" s="194">
        <v>68</v>
      </c>
      <c r="IB128" s="194">
        <v>175869</v>
      </c>
      <c r="IC128" s="194">
        <v>175937</v>
      </c>
    </row>
    <row r="129" spans="1:239">
      <c r="A129" s="10">
        <v>1</v>
      </c>
      <c r="B129" s="10" t="s">
        <v>221</v>
      </c>
      <c r="C129" s="10">
        <v>1</v>
      </c>
      <c r="D129" s="18">
        <v>139931</v>
      </c>
      <c r="E129" s="12">
        <v>2</v>
      </c>
      <c r="F129" s="12">
        <v>65238</v>
      </c>
      <c r="G129" s="12">
        <v>65240</v>
      </c>
      <c r="H129" s="196">
        <v>46.621549192101803</v>
      </c>
      <c r="I129" s="12">
        <v>140</v>
      </c>
      <c r="J129" s="12">
        <v>40349</v>
      </c>
      <c r="K129" s="12">
        <v>40489</v>
      </c>
      <c r="L129" s="200">
        <v>28.834925784851102</v>
      </c>
      <c r="M129" s="196">
        <v>75.456474976952904</v>
      </c>
      <c r="N129" s="201">
        <v>142</v>
      </c>
      <c r="O129" s="201">
        <v>105587</v>
      </c>
      <c r="P129" s="12">
        <v>105729</v>
      </c>
      <c r="Q129" s="12">
        <v>139931</v>
      </c>
      <c r="R129" s="12">
        <v>2</v>
      </c>
      <c r="S129" s="12">
        <v>67338</v>
      </c>
      <c r="T129" s="12">
        <v>67340</v>
      </c>
      <c r="U129" s="206">
        <v>48.122288842358003</v>
      </c>
      <c r="V129" s="12">
        <v>130</v>
      </c>
      <c r="W129" s="12">
        <v>40225</v>
      </c>
      <c r="X129" s="12">
        <v>40355</v>
      </c>
      <c r="Y129" s="206">
        <v>28.7463106816931</v>
      </c>
      <c r="Z129" s="206">
        <v>76.868599524051106</v>
      </c>
      <c r="AA129" s="12">
        <v>132</v>
      </c>
      <c r="AB129" s="12">
        <v>107563</v>
      </c>
      <c r="AC129" s="12">
        <v>107695</v>
      </c>
      <c r="AD129" s="12">
        <v>139931</v>
      </c>
      <c r="AE129" s="12">
        <v>0</v>
      </c>
      <c r="AF129" s="12">
        <v>67981</v>
      </c>
      <c r="AG129" s="12">
        <v>67981</v>
      </c>
      <c r="AH129" s="196">
        <v>48.581801030507897</v>
      </c>
      <c r="AI129" s="12">
        <v>124</v>
      </c>
      <c r="AJ129" s="12">
        <v>40586</v>
      </c>
      <c r="AK129" s="12">
        <v>40710</v>
      </c>
      <c r="AL129" s="196">
        <v>29.004294973951399</v>
      </c>
      <c r="AM129" s="196">
        <v>77.586096004459307</v>
      </c>
      <c r="AN129" s="12">
        <v>124</v>
      </c>
      <c r="AO129" s="12">
        <v>108567</v>
      </c>
      <c r="AP129" s="12">
        <v>108691</v>
      </c>
      <c r="AQ129" s="12">
        <v>139931</v>
      </c>
      <c r="AR129" s="12">
        <v>0</v>
      </c>
      <c r="AS129" s="12">
        <v>69142</v>
      </c>
      <c r="AT129" s="12">
        <v>69142</v>
      </c>
      <c r="AU129" s="196">
        <v>49.411495665720999</v>
      </c>
      <c r="AV129" s="12">
        <v>119</v>
      </c>
      <c r="AW129" s="12">
        <v>40653</v>
      </c>
      <c r="AX129" s="12">
        <v>40772</v>
      </c>
      <c r="AY129" s="196">
        <v>29.052175715173899</v>
      </c>
      <c r="AZ129" s="196">
        <v>78.463671380894894</v>
      </c>
      <c r="BA129" s="12">
        <v>119</v>
      </c>
      <c r="BB129" s="12">
        <v>109795</v>
      </c>
      <c r="BC129" s="12">
        <v>109914</v>
      </c>
      <c r="BD129" s="12">
        <v>139931</v>
      </c>
      <c r="BE129" s="12">
        <v>0</v>
      </c>
      <c r="BF129" s="12">
        <v>70220</v>
      </c>
      <c r="BG129" s="12">
        <v>70220</v>
      </c>
      <c r="BH129" s="206">
        <v>50.181875352852501</v>
      </c>
      <c r="BI129" s="12">
        <v>85</v>
      </c>
      <c r="BJ129" s="12">
        <v>40959</v>
      </c>
      <c r="BK129" s="12">
        <v>41044</v>
      </c>
      <c r="BL129" s="206">
        <v>29.2708549213541</v>
      </c>
      <c r="BM129" s="206">
        <v>79.452730274206601</v>
      </c>
      <c r="BN129" s="12">
        <v>85</v>
      </c>
      <c r="BO129" s="12">
        <v>111179</v>
      </c>
      <c r="BP129" s="12">
        <v>111264</v>
      </c>
      <c r="BQ129" s="12">
        <v>139931</v>
      </c>
      <c r="BR129" s="12">
        <v>0</v>
      </c>
      <c r="BS129" s="12">
        <v>71318</v>
      </c>
      <c r="BT129" s="12">
        <v>71318</v>
      </c>
      <c r="BU129" s="196">
        <v>50.966547798557897</v>
      </c>
      <c r="BV129" s="12">
        <v>73</v>
      </c>
      <c r="BW129" s="12">
        <v>41150</v>
      </c>
      <c r="BX129" s="12">
        <v>41223</v>
      </c>
      <c r="BY129" s="196">
        <v>29.407350765734499</v>
      </c>
      <c r="BZ129" s="196">
        <v>80.373898564292404</v>
      </c>
      <c r="CA129" s="12">
        <v>73</v>
      </c>
      <c r="CB129" s="12">
        <v>112468</v>
      </c>
      <c r="CC129" s="12">
        <v>112541</v>
      </c>
      <c r="CD129" s="12">
        <v>156584</v>
      </c>
      <c r="CE129" s="12">
        <v>0</v>
      </c>
      <c r="CF129" s="12">
        <v>72410</v>
      </c>
      <c r="CG129" s="12">
        <v>72410</v>
      </c>
      <c r="CH129" s="196">
        <v>46.243549787973201</v>
      </c>
      <c r="CI129" s="12">
        <v>71</v>
      </c>
      <c r="CJ129" s="12">
        <v>40712</v>
      </c>
      <c r="CK129" s="12">
        <v>40783</v>
      </c>
      <c r="CL129" s="200">
        <v>26.0001021815767</v>
      </c>
      <c r="CM129" s="196">
        <v>72.243651969549902</v>
      </c>
      <c r="CN129" s="12">
        <v>71</v>
      </c>
      <c r="CO129" s="12">
        <v>113122</v>
      </c>
      <c r="CP129" s="12">
        <v>113193</v>
      </c>
      <c r="CQ129" s="12">
        <v>156584</v>
      </c>
      <c r="CR129" s="12">
        <v>0</v>
      </c>
      <c r="CS129" s="12">
        <v>75597</v>
      </c>
      <c r="CT129" s="12">
        <v>75597</v>
      </c>
      <c r="CU129" s="196">
        <v>48.278879068103997</v>
      </c>
      <c r="CV129" s="12">
        <v>68</v>
      </c>
      <c r="CW129" s="12">
        <v>40755</v>
      </c>
      <c r="CX129" s="12">
        <v>40823</v>
      </c>
      <c r="CY129" s="200">
        <v>26.027563480304501</v>
      </c>
      <c r="CZ129" s="196">
        <v>74.306442548408498</v>
      </c>
      <c r="DA129" s="201">
        <v>68</v>
      </c>
      <c r="DB129" s="201">
        <v>116352</v>
      </c>
      <c r="DC129" s="12">
        <v>116420</v>
      </c>
      <c r="DD129" s="12">
        <v>158975</v>
      </c>
      <c r="DE129" s="12">
        <v>0</v>
      </c>
      <c r="DF129" s="12">
        <v>76814</v>
      </c>
      <c r="DG129" s="12">
        <v>76814</v>
      </c>
      <c r="DH129" s="196">
        <v>48.318289039157101</v>
      </c>
      <c r="DI129" s="12">
        <v>64</v>
      </c>
      <c r="DJ129" s="12">
        <v>40601</v>
      </c>
      <c r="DK129" s="12">
        <v>40665</v>
      </c>
      <c r="DL129" s="200">
        <v>25.539235728888201</v>
      </c>
      <c r="DM129" s="196">
        <v>73.857524768045295</v>
      </c>
      <c r="DN129" s="201">
        <v>64</v>
      </c>
      <c r="DO129" s="201">
        <v>117415</v>
      </c>
      <c r="DP129" s="12">
        <v>117479</v>
      </c>
      <c r="DQ129" s="12">
        <v>158975</v>
      </c>
      <c r="DR129" s="12">
        <v>0</v>
      </c>
      <c r="DS129" s="12">
        <v>77866</v>
      </c>
      <c r="DT129" s="12">
        <v>77866</v>
      </c>
      <c r="DU129" s="196">
        <v>48.980028306337502</v>
      </c>
      <c r="DV129" s="12">
        <v>63</v>
      </c>
      <c r="DW129" s="12">
        <v>40683</v>
      </c>
      <c r="DX129" s="12">
        <v>40746</v>
      </c>
      <c r="DY129" s="200">
        <v>25.590816166063799</v>
      </c>
      <c r="DZ129" s="196">
        <v>74.570844472401305</v>
      </c>
      <c r="EA129" s="201">
        <v>63</v>
      </c>
      <c r="EB129" s="201">
        <v>118549</v>
      </c>
      <c r="EC129" s="12">
        <v>118612</v>
      </c>
      <c r="ED129" s="12">
        <v>161711</v>
      </c>
      <c r="EE129" s="12">
        <v>0</v>
      </c>
      <c r="EF129" s="12">
        <v>79050</v>
      </c>
      <c r="EG129" s="12">
        <v>79050</v>
      </c>
      <c r="EH129" s="196">
        <v>48.8835020499533</v>
      </c>
      <c r="EI129" s="12">
        <v>59</v>
      </c>
      <c r="EJ129" s="12">
        <v>40778</v>
      </c>
      <c r="EK129" s="12">
        <v>40837</v>
      </c>
      <c r="EL129" s="200">
        <v>25.216590089728001</v>
      </c>
      <c r="EM129" s="196">
        <v>74.100092139681294</v>
      </c>
      <c r="EN129" s="201">
        <v>59</v>
      </c>
      <c r="EO129" s="201">
        <v>119828</v>
      </c>
      <c r="EP129" s="12">
        <v>119887</v>
      </c>
      <c r="EQ129" s="219">
        <v>161711</v>
      </c>
      <c r="ER129" s="12">
        <v>0</v>
      </c>
      <c r="ES129" s="12">
        <v>79811</v>
      </c>
      <c r="ET129" s="12">
        <v>79811</v>
      </c>
      <c r="EU129" s="196">
        <v>49.354094650333003</v>
      </c>
      <c r="EV129" s="12">
        <v>56</v>
      </c>
      <c r="EW129" s="12">
        <v>40656</v>
      </c>
      <c r="EX129" s="12">
        <v>40712</v>
      </c>
      <c r="EY129" s="200">
        <v>25.1411468607578</v>
      </c>
      <c r="EZ129" s="196">
        <v>74.495241511090796</v>
      </c>
      <c r="FA129" s="201">
        <v>56</v>
      </c>
      <c r="FB129" s="201">
        <v>120467</v>
      </c>
      <c r="FC129" s="12">
        <v>120523</v>
      </c>
      <c r="FD129" s="219">
        <v>161711</v>
      </c>
      <c r="FE129" s="12">
        <v>0</v>
      </c>
      <c r="FF129" s="12">
        <v>81452</v>
      </c>
      <c r="FG129" s="12">
        <v>81452</v>
      </c>
      <c r="FH129" s="196">
        <v>50.368867918694498</v>
      </c>
      <c r="FI129" s="12">
        <v>49</v>
      </c>
      <c r="FJ129" s="12">
        <v>39625</v>
      </c>
      <c r="FK129" s="12">
        <v>39674</v>
      </c>
      <c r="FL129" s="200">
        <v>24.503589737247299</v>
      </c>
      <c r="FM129" s="196">
        <v>74.872457655941801</v>
      </c>
      <c r="FN129" s="201">
        <v>49</v>
      </c>
      <c r="FO129" s="201">
        <v>121077</v>
      </c>
      <c r="FP129" s="12">
        <v>121126</v>
      </c>
      <c r="FQ129" s="219">
        <v>161711</v>
      </c>
      <c r="FR129" s="12">
        <v>0</v>
      </c>
      <c r="FS129" s="12">
        <v>50262</v>
      </c>
      <c r="FT129" s="12">
        <v>50262</v>
      </c>
      <c r="FU129" s="196">
        <v>31.081373561477001</v>
      </c>
      <c r="FV129" s="12">
        <v>49</v>
      </c>
      <c r="FW129" s="12">
        <v>39736</v>
      </c>
      <c r="FX129" s="12">
        <v>39785</v>
      </c>
      <c r="FY129" s="200">
        <v>24.5722307078677</v>
      </c>
      <c r="FZ129" s="196">
        <v>55.653604269344697</v>
      </c>
      <c r="GA129" s="201">
        <v>49</v>
      </c>
      <c r="GB129" s="201">
        <v>89998</v>
      </c>
      <c r="GC129" s="12">
        <v>90047</v>
      </c>
      <c r="GD129" s="219">
        <v>161711</v>
      </c>
      <c r="GE129" s="12">
        <v>0</v>
      </c>
      <c r="GF129" s="12">
        <v>75785</v>
      </c>
      <c r="GG129" s="12">
        <v>75785</v>
      </c>
      <c r="GH129" s="196">
        <v>46.8644680943164</v>
      </c>
      <c r="GI129" s="12">
        <v>49</v>
      </c>
      <c r="GJ129" s="12">
        <v>40502</v>
      </c>
      <c r="GK129" s="12">
        <v>40551</v>
      </c>
      <c r="GL129" s="200">
        <v>25.045915243861</v>
      </c>
      <c r="GM129" s="196">
        <v>71.910383338177397</v>
      </c>
      <c r="GN129" s="201">
        <v>49</v>
      </c>
      <c r="GO129" s="201">
        <v>116287</v>
      </c>
      <c r="GP129" s="12">
        <v>116336</v>
      </c>
      <c r="GQ129" s="219">
        <v>161711</v>
      </c>
      <c r="GR129" s="12">
        <v>0</v>
      </c>
      <c r="GS129" s="12">
        <v>61647</v>
      </c>
      <c r="GT129" s="12">
        <v>61647</v>
      </c>
      <c r="GU129" s="196">
        <v>38.121710953491103</v>
      </c>
      <c r="GV129" s="12">
        <v>48</v>
      </c>
      <c r="GW129" s="12">
        <v>40552</v>
      </c>
      <c r="GX129" s="12">
        <v>40600</v>
      </c>
      <c r="GY129" s="200">
        <v>25.0768345999963</v>
      </c>
      <c r="GZ129" s="196">
        <v>63.198545553487399</v>
      </c>
      <c r="HA129" s="201">
        <v>48</v>
      </c>
      <c r="HB129" s="201">
        <v>102199</v>
      </c>
      <c r="HC129" s="12">
        <v>102247</v>
      </c>
      <c r="HD129" s="12">
        <v>161711</v>
      </c>
      <c r="HE129" s="12">
        <v>0</v>
      </c>
      <c r="HF129" s="12">
        <v>77091</v>
      </c>
      <c r="HG129" s="12">
        <v>77091</v>
      </c>
      <c r="HH129" s="12">
        <v>47.672081676571203</v>
      </c>
      <c r="HI129" s="12">
        <v>44</v>
      </c>
      <c r="HJ129" s="12">
        <v>40487</v>
      </c>
      <c r="HK129" s="12">
        <v>40531</v>
      </c>
      <c r="HL129" s="12">
        <v>25.036639437020401</v>
      </c>
      <c r="HM129" s="12">
        <v>72.708721113591494</v>
      </c>
      <c r="HN129" s="12">
        <v>44</v>
      </c>
      <c r="HO129" s="12">
        <v>117578</v>
      </c>
      <c r="HP129" s="12">
        <v>117622</v>
      </c>
      <c r="HQ129" s="229">
        <v>161711</v>
      </c>
      <c r="HR129" s="12">
        <v>0</v>
      </c>
      <c r="HS129" s="12">
        <v>78143</v>
      </c>
      <c r="HT129" s="12">
        <v>78143</v>
      </c>
      <c r="HU129" s="196">
        <v>48.322624929658502</v>
      </c>
      <c r="HV129" s="12">
        <v>44</v>
      </c>
      <c r="HW129" s="12">
        <v>40933</v>
      </c>
      <c r="HX129" s="12">
        <v>40977</v>
      </c>
      <c r="HY129" s="200">
        <v>25.312440093747501</v>
      </c>
      <c r="HZ129" s="196">
        <v>73.635065023406</v>
      </c>
      <c r="IA129" s="201">
        <v>44</v>
      </c>
      <c r="IB129" s="201">
        <v>119076</v>
      </c>
      <c r="IC129" s="12">
        <v>119120</v>
      </c>
    </row>
    <row r="130" spans="1:239">
      <c r="A130" s="10">
        <v>79</v>
      </c>
      <c r="B130" s="14" t="s">
        <v>222</v>
      </c>
      <c r="C130" s="10">
        <v>79</v>
      </c>
      <c r="D130" s="18">
        <v>1174</v>
      </c>
      <c r="E130" s="12">
        <v>0</v>
      </c>
      <c r="F130" s="12">
        <v>1111</v>
      </c>
      <c r="G130" s="12">
        <v>1111</v>
      </c>
      <c r="H130" s="196">
        <v>94.633730834752996</v>
      </c>
      <c r="I130" s="12">
        <v>1</v>
      </c>
      <c r="J130" s="12">
        <v>271</v>
      </c>
      <c r="K130" s="12">
        <v>272</v>
      </c>
      <c r="L130" s="200">
        <v>23.0834752981261</v>
      </c>
      <c r="M130" s="196">
        <v>117.717206132879</v>
      </c>
      <c r="N130" s="201">
        <v>1</v>
      </c>
      <c r="O130" s="201">
        <v>1382</v>
      </c>
      <c r="P130" s="12">
        <v>1383</v>
      </c>
      <c r="Q130" s="12">
        <v>1174</v>
      </c>
      <c r="R130" s="12">
        <v>0</v>
      </c>
      <c r="S130" s="12">
        <v>1127</v>
      </c>
      <c r="T130" s="12">
        <v>1127</v>
      </c>
      <c r="U130" s="206">
        <v>95.996592844974401</v>
      </c>
      <c r="V130" s="12">
        <v>1</v>
      </c>
      <c r="W130" s="12">
        <v>285</v>
      </c>
      <c r="X130" s="12">
        <v>286</v>
      </c>
      <c r="Y130" s="206">
        <v>24.2759795570698</v>
      </c>
      <c r="Z130" s="206">
        <v>120.27257240204401</v>
      </c>
      <c r="AA130" s="12">
        <v>1</v>
      </c>
      <c r="AB130" s="12">
        <v>1412</v>
      </c>
      <c r="AC130" s="12">
        <v>1413</v>
      </c>
      <c r="AD130" s="12">
        <v>1174</v>
      </c>
      <c r="AE130" s="12">
        <v>0</v>
      </c>
      <c r="AF130" s="12">
        <v>1133</v>
      </c>
      <c r="AG130" s="12">
        <v>1133</v>
      </c>
      <c r="AH130" s="196">
        <v>96.507666098807505</v>
      </c>
      <c r="AI130" s="12">
        <v>1</v>
      </c>
      <c r="AJ130" s="12">
        <v>281</v>
      </c>
      <c r="AK130" s="12">
        <v>282</v>
      </c>
      <c r="AL130" s="196">
        <v>23.935264054514501</v>
      </c>
      <c r="AM130" s="196">
        <v>120.442930153322</v>
      </c>
      <c r="AN130" s="12">
        <v>1</v>
      </c>
      <c r="AO130" s="12">
        <v>1414</v>
      </c>
      <c r="AP130" s="12">
        <v>1415</v>
      </c>
      <c r="AQ130" s="12">
        <v>1174</v>
      </c>
      <c r="AR130" s="12">
        <v>0</v>
      </c>
      <c r="AS130" s="12">
        <v>1137</v>
      </c>
      <c r="AT130" s="12">
        <v>1137</v>
      </c>
      <c r="AU130" s="196">
        <v>96.848381601362902</v>
      </c>
      <c r="AV130" s="12">
        <v>1</v>
      </c>
      <c r="AW130" s="12">
        <v>278</v>
      </c>
      <c r="AX130" s="12">
        <v>279</v>
      </c>
      <c r="AY130" s="196">
        <v>23.679727427597999</v>
      </c>
      <c r="AZ130" s="196">
        <v>120.528109028961</v>
      </c>
      <c r="BA130" s="12">
        <v>1</v>
      </c>
      <c r="BB130" s="12">
        <v>1415</v>
      </c>
      <c r="BC130" s="12">
        <v>1416</v>
      </c>
      <c r="BD130" s="12">
        <v>1174</v>
      </c>
      <c r="BE130" s="12">
        <v>0</v>
      </c>
      <c r="BF130" s="12">
        <v>1152</v>
      </c>
      <c r="BG130" s="12">
        <v>1152</v>
      </c>
      <c r="BH130" s="206">
        <v>98.126064735945505</v>
      </c>
      <c r="BI130" s="12">
        <v>1</v>
      </c>
      <c r="BJ130" s="12">
        <v>278</v>
      </c>
      <c r="BK130" s="12">
        <v>279</v>
      </c>
      <c r="BL130" s="206">
        <v>23.679727427597999</v>
      </c>
      <c r="BM130" s="206">
        <v>121.805792163543</v>
      </c>
      <c r="BN130" s="12">
        <v>1</v>
      </c>
      <c r="BO130" s="12">
        <v>1430</v>
      </c>
      <c r="BP130" s="12">
        <v>1431</v>
      </c>
      <c r="BQ130" s="12">
        <v>1174</v>
      </c>
      <c r="BR130" s="12">
        <v>0</v>
      </c>
      <c r="BS130" s="12">
        <v>1169</v>
      </c>
      <c r="BT130" s="12">
        <v>1169</v>
      </c>
      <c r="BU130" s="196">
        <v>99.574105621805799</v>
      </c>
      <c r="BV130" s="12">
        <v>1</v>
      </c>
      <c r="BW130" s="12">
        <v>275</v>
      </c>
      <c r="BX130" s="12">
        <v>276</v>
      </c>
      <c r="BY130" s="196">
        <v>23.424190800681401</v>
      </c>
      <c r="BZ130" s="196">
        <v>122.998296422487</v>
      </c>
      <c r="CA130" s="12">
        <v>1</v>
      </c>
      <c r="CB130" s="12">
        <v>1444</v>
      </c>
      <c r="CC130" s="12">
        <v>1445</v>
      </c>
      <c r="CD130" s="12">
        <v>1044</v>
      </c>
      <c r="CE130" s="12">
        <v>0</v>
      </c>
      <c r="CF130" s="12">
        <v>1188</v>
      </c>
      <c r="CG130" s="12">
        <v>1188</v>
      </c>
      <c r="CH130" s="196">
        <v>113.793103448276</v>
      </c>
      <c r="CI130" s="12">
        <v>1</v>
      </c>
      <c r="CJ130" s="12">
        <v>280</v>
      </c>
      <c r="CK130" s="12">
        <v>281</v>
      </c>
      <c r="CL130" s="200">
        <v>26.819923371647501</v>
      </c>
      <c r="CM130" s="196">
        <v>140.61302681992299</v>
      </c>
      <c r="CN130" s="12">
        <v>1</v>
      </c>
      <c r="CO130" s="12">
        <v>1468</v>
      </c>
      <c r="CP130" s="12">
        <v>1469</v>
      </c>
      <c r="CQ130" s="12">
        <v>1044</v>
      </c>
      <c r="CR130" s="12">
        <v>0</v>
      </c>
      <c r="CS130" s="12">
        <v>1188</v>
      </c>
      <c r="CT130" s="12">
        <v>1188</v>
      </c>
      <c r="CU130" s="196">
        <v>113.793103448276</v>
      </c>
      <c r="CV130" s="12">
        <v>1</v>
      </c>
      <c r="CW130" s="12">
        <v>282</v>
      </c>
      <c r="CX130" s="12">
        <v>283</v>
      </c>
      <c r="CY130" s="200">
        <v>27.0114942528736</v>
      </c>
      <c r="CZ130" s="196">
        <v>140.80459770114899</v>
      </c>
      <c r="DA130" s="201">
        <v>1</v>
      </c>
      <c r="DB130" s="201">
        <v>1470</v>
      </c>
      <c r="DC130" s="12">
        <v>1471</v>
      </c>
      <c r="DD130" s="12">
        <v>1062</v>
      </c>
      <c r="DE130" s="12">
        <v>0</v>
      </c>
      <c r="DF130" s="12">
        <v>1191</v>
      </c>
      <c r="DG130" s="12">
        <v>1191</v>
      </c>
      <c r="DH130" s="196">
        <v>112.146892655367</v>
      </c>
      <c r="DI130" s="12">
        <v>1</v>
      </c>
      <c r="DJ130" s="12">
        <v>289</v>
      </c>
      <c r="DK130" s="12">
        <v>290</v>
      </c>
      <c r="DL130" s="200">
        <v>27.2128060263653</v>
      </c>
      <c r="DM130" s="196">
        <v>139.35969868173299</v>
      </c>
      <c r="DN130" s="201">
        <v>1</v>
      </c>
      <c r="DO130" s="201">
        <v>1480</v>
      </c>
      <c r="DP130" s="12">
        <v>1481</v>
      </c>
      <c r="DQ130" s="12">
        <v>1062</v>
      </c>
      <c r="DR130" s="12">
        <v>0</v>
      </c>
      <c r="DS130" s="12">
        <v>1179</v>
      </c>
      <c r="DT130" s="12">
        <v>1179</v>
      </c>
      <c r="DU130" s="196">
        <v>111.016949152542</v>
      </c>
      <c r="DV130" s="12">
        <v>0</v>
      </c>
      <c r="DW130" s="12">
        <v>288</v>
      </c>
      <c r="DX130" s="12">
        <v>288</v>
      </c>
      <c r="DY130" s="200">
        <v>27.118644067796598</v>
      </c>
      <c r="DZ130" s="196">
        <v>138.13559322033899</v>
      </c>
      <c r="EA130" s="201">
        <v>0</v>
      </c>
      <c r="EB130" s="201">
        <v>1467</v>
      </c>
      <c r="EC130" s="12">
        <v>1467</v>
      </c>
      <c r="ED130" s="12">
        <v>1074</v>
      </c>
      <c r="EE130" s="12">
        <v>0</v>
      </c>
      <c r="EF130" s="12">
        <v>1180</v>
      </c>
      <c r="EG130" s="12">
        <v>1180</v>
      </c>
      <c r="EH130" s="196">
        <v>109.869646182495</v>
      </c>
      <c r="EI130" s="12">
        <v>0</v>
      </c>
      <c r="EJ130" s="12">
        <v>298</v>
      </c>
      <c r="EK130" s="12">
        <v>298</v>
      </c>
      <c r="EL130" s="200">
        <v>27.7467411545624</v>
      </c>
      <c r="EM130" s="196">
        <v>137.616387337058</v>
      </c>
      <c r="EN130" s="201">
        <v>0</v>
      </c>
      <c r="EO130" s="201">
        <v>1478</v>
      </c>
      <c r="EP130" s="12">
        <v>1478</v>
      </c>
      <c r="EQ130" s="219">
        <v>1074</v>
      </c>
      <c r="ER130" s="12">
        <v>0</v>
      </c>
      <c r="ES130" s="12">
        <v>1215</v>
      </c>
      <c r="ET130" s="12">
        <v>1215</v>
      </c>
      <c r="EU130" s="196">
        <v>113.128491620112</v>
      </c>
      <c r="EV130" s="12">
        <v>0</v>
      </c>
      <c r="EW130" s="12">
        <v>298</v>
      </c>
      <c r="EX130" s="12">
        <v>298</v>
      </c>
      <c r="EY130" s="200">
        <v>27.7467411545624</v>
      </c>
      <c r="EZ130" s="196">
        <v>140.875232774674</v>
      </c>
      <c r="FA130" s="201">
        <v>0</v>
      </c>
      <c r="FB130" s="201">
        <v>1513</v>
      </c>
      <c r="FC130" s="12">
        <v>1513</v>
      </c>
      <c r="FD130" s="219">
        <v>1074</v>
      </c>
      <c r="FE130" s="12">
        <v>0</v>
      </c>
      <c r="FF130" s="12">
        <v>1221</v>
      </c>
      <c r="FG130" s="12">
        <v>1221</v>
      </c>
      <c r="FH130" s="196">
        <v>113.68715083798899</v>
      </c>
      <c r="FI130" s="12">
        <v>0</v>
      </c>
      <c r="FJ130" s="12">
        <v>293</v>
      </c>
      <c r="FK130" s="12">
        <v>293</v>
      </c>
      <c r="FL130" s="200">
        <v>27.281191806331499</v>
      </c>
      <c r="FM130" s="196">
        <v>140.96834264431999</v>
      </c>
      <c r="FN130" s="201">
        <v>0</v>
      </c>
      <c r="FO130" s="201">
        <v>1514</v>
      </c>
      <c r="FP130" s="12">
        <v>1514</v>
      </c>
      <c r="FQ130" s="219">
        <v>1074</v>
      </c>
      <c r="FR130" s="12">
        <v>0</v>
      </c>
      <c r="FS130" s="12">
        <v>1238</v>
      </c>
      <c r="FT130" s="12">
        <v>1238</v>
      </c>
      <c r="FU130" s="196">
        <v>115.270018621974</v>
      </c>
      <c r="FV130" s="12">
        <v>0</v>
      </c>
      <c r="FW130" s="12">
        <v>299</v>
      </c>
      <c r="FX130" s="12">
        <v>299</v>
      </c>
      <c r="FY130" s="200">
        <v>27.839851024208599</v>
      </c>
      <c r="FZ130" s="196">
        <v>143.10986964618201</v>
      </c>
      <c r="GA130" s="201">
        <v>0</v>
      </c>
      <c r="GB130" s="201">
        <v>1537</v>
      </c>
      <c r="GC130" s="12">
        <v>1537</v>
      </c>
      <c r="GD130" s="219">
        <v>1074</v>
      </c>
      <c r="GE130" s="12">
        <v>0</v>
      </c>
      <c r="GF130" s="12">
        <v>1231</v>
      </c>
      <c r="GG130" s="12">
        <v>1231</v>
      </c>
      <c r="GH130" s="196">
        <v>114.618249534451</v>
      </c>
      <c r="GI130" s="12">
        <v>0</v>
      </c>
      <c r="GJ130" s="12">
        <v>310</v>
      </c>
      <c r="GK130" s="12">
        <v>310</v>
      </c>
      <c r="GL130" s="200">
        <v>28.8640595903166</v>
      </c>
      <c r="GM130" s="196">
        <v>143.482309124767</v>
      </c>
      <c r="GN130" s="201">
        <v>0</v>
      </c>
      <c r="GO130" s="201">
        <v>1541</v>
      </c>
      <c r="GP130" s="12">
        <v>1541</v>
      </c>
      <c r="GQ130" s="219">
        <v>1074</v>
      </c>
      <c r="GR130" s="12">
        <v>0</v>
      </c>
      <c r="GS130" s="12">
        <v>1242</v>
      </c>
      <c r="GT130" s="12">
        <v>1242</v>
      </c>
      <c r="GU130" s="196">
        <v>115.642458100559</v>
      </c>
      <c r="GV130" s="12">
        <v>0</v>
      </c>
      <c r="GW130" s="12">
        <v>301</v>
      </c>
      <c r="GX130" s="12">
        <v>301</v>
      </c>
      <c r="GY130" s="200">
        <v>28.026070763500901</v>
      </c>
      <c r="GZ130" s="196">
        <v>143.66852886405999</v>
      </c>
      <c r="HA130" s="201">
        <v>0</v>
      </c>
      <c r="HB130" s="201">
        <v>1543</v>
      </c>
      <c r="HC130" s="12">
        <v>1543</v>
      </c>
      <c r="HD130" s="12">
        <v>1074</v>
      </c>
      <c r="HE130" s="12">
        <v>0</v>
      </c>
      <c r="HF130" s="12">
        <v>1231</v>
      </c>
      <c r="HG130" s="12">
        <v>1231</v>
      </c>
      <c r="HH130" s="12">
        <v>114.618249534451</v>
      </c>
      <c r="HI130" s="12">
        <v>0</v>
      </c>
      <c r="HJ130" s="12">
        <v>321</v>
      </c>
      <c r="HK130" s="12">
        <v>321</v>
      </c>
      <c r="HL130" s="12">
        <v>29.888268156424601</v>
      </c>
      <c r="HM130" s="12">
        <v>144.506517690875</v>
      </c>
      <c r="HN130" s="12">
        <v>0</v>
      </c>
      <c r="HO130" s="12">
        <v>1552</v>
      </c>
      <c r="HP130" s="12">
        <v>1552</v>
      </c>
      <c r="HQ130" s="229">
        <v>1074</v>
      </c>
      <c r="HR130" s="12">
        <v>0</v>
      </c>
      <c r="HS130" s="12">
        <v>1242</v>
      </c>
      <c r="HT130" s="12">
        <v>1242</v>
      </c>
      <c r="HU130" s="196">
        <v>115.642458100559</v>
      </c>
      <c r="HV130" s="12">
        <v>0</v>
      </c>
      <c r="HW130" s="12">
        <v>308</v>
      </c>
      <c r="HX130" s="12">
        <v>308</v>
      </c>
      <c r="HY130" s="200">
        <v>28.677839851024199</v>
      </c>
      <c r="HZ130" s="196">
        <v>144.320297951583</v>
      </c>
      <c r="IA130" s="201">
        <v>0</v>
      </c>
      <c r="IB130" s="201">
        <v>1550</v>
      </c>
      <c r="IC130" s="12">
        <v>1550</v>
      </c>
    </row>
    <row r="131" spans="1:239">
      <c r="A131" s="10">
        <v>88</v>
      </c>
      <c r="B131" s="14" t="s">
        <v>223</v>
      </c>
      <c r="C131" s="10">
        <v>88</v>
      </c>
      <c r="D131" s="18">
        <v>23167</v>
      </c>
      <c r="E131" s="12">
        <v>2</v>
      </c>
      <c r="F131" s="12">
        <v>13145</v>
      </c>
      <c r="G131" s="12">
        <v>13147</v>
      </c>
      <c r="H131" s="196">
        <v>56.740190788621703</v>
      </c>
      <c r="I131" s="12">
        <v>25</v>
      </c>
      <c r="J131" s="12">
        <v>6955</v>
      </c>
      <c r="K131" s="12">
        <v>6980</v>
      </c>
      <c r="L131" s="200">
        <v>30.021150774809001</v>
      </c>
      <c r="M131" s="196">
        <v>86.761341563430705</v>
      </c>
      <c r="N131" s="201">
        <v>27</v>
      </c>
      <c r="O131" s="201">
        <v>20100</v>
      </c>
      <c r="P131" s="12">
        <v>20127</v>
      </c>
      <c r="Q131" s="12">
        <v>23167</v>
      </c>
      <c r="R131" s="12">
        <v>2</v>
      </c>
      <c r="S131" s="12">
        <v>13372</v>
      </c>
      <c r="T131" s="12">
        <v>13374</v>
      </c>
      <c r="U131" s="206">
        <v>57.720032805283402</v>
      </c>
      <c r="V131" s="12">
        <v>20</v>
      </c>
      <c r="W131" s="12">
        <v>7007</v>
      </c>
      <c r="X131" s="12">
        <v>7027</v>
      </c>
      <c r="Y131" s="206">
        <v>30.245607976863599</v>
      </c>
      <c r="Z131" s="206">
        <v>87.965640782147005</v>
      </c>
      <c r="AA131" s="12">
        <v>22</v>
      </c>
      <c r="AB131" s="12">
        <v>20379</v>
      </c>
      <c r="AC131" s="12">
        <v>20401</v>
      </c>
      <c r="AD131" s="12">
        <v>23167</v>
      </c>
      <c r="AE131" s="12">
        <v>2</v>
      </c>
      <c r="AF131" s="12">
        <v>13801</v>
      </c>
      <c r="AG131" s="12">
        <v>13803</v>
      </c>
      <c r="AH131" s="196">
        <v>59.571804722234198</v>
      </c>
      <c r="AI131" s="12">
        <v>18</v>
      </c>
      <c r="AJ131" s="12">
        <v>7131</v>
      </c>
      <c r="AK131" s="12">
        <v>7149</v>
      </c>
      <c r="AL131" s="196">
        <v>30.7808520740709</v>
      </c>
      <c r="AM131" s="196">
        <v>90.352656796305098</v>
      </c>
      <c r="AN131" s="12">
        <v>20</v>
      </c>
      <c r="AO131" s="12">
        <v>20932</v>
      </c>
      <c r="AP131" s="12">
        <v>20952</v>
      </c>
      <c r="AQ131" s="12">
        <v>23167</v>
      </c>
      <c r="AR131" s="12">
        <v>0</v>
      </c>
      <c r="AS131" s="12">
        <v>14027</v>
      </c>
      <c r="AT131" s="12">
        <v>14027</v>
      </c>
      <c r="AU131" s="196">
        <v>60.547330254240897</v>
      </c>
      <c r="AV131" s="12">
        <v>18</v>
      </c>
      <c r="AW131" s="12">
        <v>7140</v>
      </c>
      <c r="AX131" s="12">
        <v>7158</v>
      </c>
      <c r="AY131" s="196">
        <v>30.819700435965</v>
      </c>
      <c r="AZ131" s="196">
        <v>91.367030690205894</v>
      </c>
      <c r="BA131" s="12">
        <v>18</v>
      </c>
      <c r="BB131" s="12">
        <v>21167</v>
      </c>
      <c r="BC131" s="12">
        <v>21185</v>
      </c>
      <c r="BD131" s="12">
        <v>23167</v>
      </c>
      <c r="BE131" s="12">
        <v>0</v>
      </c>
      <c r="BF131" s="12">
        <v>14131</v>
      </c>
      <c r="BG131" s="12">
        <v>14131</v>
      </c>
      <c r="BH131" s="206">
        <v>60.9962446583502</v>
      </c>
      <c r="BI131" s="12">
        <v>15</v>
      </c>
      <c r="BJ131" s="12">
        <v>7221</v>
      </c>
      <c r="BK131" s="12">
        <v>7236</v>
      </c>
      <c r="BL131" s="206">
        <v>31.1693356930116</v>
      </c>
      <c r="BM131" s="206">
        <v>92.165580351361896</v>
      </c>
      <c r="BN131" s="12">
        <v>15</v>
      </c>
      <c r="BO131" s="12">
        <v>21352</v>
      </c>
      <c r="BP131" s="12">
        <v>21367</v>
      </c>
      <c r="BQ131" s="12">
        <v>23167</v>
      </c>
      <c r="BR131" s="12">
        <v>0</v>
      </c>
      <c r="BS131" s="12">
        <v>14325</v>
      </c>
      <c r="BT131" s="12">
        <v>14325</v>
      </c>
      <c r="BU131" s="196">
        <v>61.833642681400299</v>
      </c>
      <c r="BV131" s="12">
        <v>13</v>
      </c>
      <c r="BW131" s="12">
        <v>7369</v>
      </c>
      <c r="BX131" s="12">
        <v>7382</v>
      </c>
      <c r="BY131" s="196">
        <v>31.808175421936401</v>
      </c>
      <c r="BZ131" s="196">
        <v>93.641818103336604</v>
      </c>
      <c r="CA131" s="12">
        <v>13</v>
      </c>
      <c r="CB131" s="12">
        <v>21694</v>
      </c>
      <c r="CC131" s="12">
        <v>21707</v>
      </c>
      <c r="CD131" s="12">
        <v>23216</v>
      </c>
      <c r="CE131" s="12">
        <v>0</v>
      </c>
      <c r="CF131" s="12">
        <v>14508</v>
      </c>
      <c r="CG131" s="12">
        <v>14508</v>
      </c>
      <c r="CH131" s="196">
        <v>62.491385251550703</v>
      </c>
      <c r="CI131" s="12">
        <v>13</v>
      </c>
      <c r="CJ131" s="12">
        <v>7254</v>
      </c>
      <c r="CK131" s="12">
        <v>7267</v>
      </c>
      <c r="CL131" s="200">
        <v>31.245692625775298</v>
      </c>
      <c r="CM131" s="196">
        <v>93.737077877326001</v>
      </c>
      <c r="CN131" s="12">
        <v>13</v>
      </c>
      <c r="CO131" s="12">
        <v>21762</v>
      </c>
      <c r="CP131" s="12">
        <v>21775</v>
      </c>
      <c r="CQ131" s="12">
        <v>23216</v>
      </c>
      <c r="CR131" s="12">
        <v>0</v>
      </c>
      <c r="CS131" s="12">
        <v>14762</v>
      </c>
      <c r="CT131" s="12">
        <v>14762</v>
      </c>
      <c r="CU131" s="196">
        <v>63.585458304617497</v>
      </c>
      <c r="CV131" s="12">
        <v>12</v>
      </c>
      <c r="CW131" s="12">
        <v>7263</v>
      </c>
      <c r="CX131" s="12">
        <v>7275</v>
      </c>
      <c r="CY131" s="200">
        <v>31.284458993797401</v>
      </c>
      <c r="CZ131" s="196">
        <v>94.869917298414904</v>
      </c>
      <c r="DA131" s="201">
        <v>12</v>
      </c>
      <c r="DB131" s="201">
        <v>22025</v>
      </c>
      <c r="DC131" s="12">
        <v>22037</v>
      </c>
      <c r="DD131" s="12">
        <v>23477</v>
      </c>
      <c r="DE131" s="12">
        <v>0</v>
      </c>
      <c r="DF131" s="12">
        <v>14894</v>
      </c>
      <c r="DG131" s="12">
        <v>14894</v>
      </c>
      <c r="DH131" s="196">
        <v>63.4408144141074</v>
      </c>
      <c r="DI131" s="12">
        <v>11</v>
      </c>
      <c r="DJ131" s="12">
        <v>7307</v>
      </c>
      <c r="DK131" s="12">
        <v>7318</v>
      </c>
      <c r="DL131" s="200">
        <v>31.1240788857179</v>
      </c>
      <c r="DM131" s="196">
        <v>94.5648932998254</v>
      </c>
      <c r="DN131" s="201">
        <v>11</v>
      </c>
      <c r="DO131" s="201">
        <v>22201</v>
      </c>
      <c r="DP131" s="12">
        <v>22212</v>
      </c>
      <c r="DQ131" s="12">
        <v>23477</v>
      </c>
      <c r="DR131" s="12">
        <v>0</v>
      </c>
      <c r="DS131" s="12">
        <v>15149</v>
      </c>
      <c r="DT131" s="12">
        <v>15149</v>
      </c>
      <c r="DU131" s="196">
        <v>64.526983856540397</v>
      </c>
      <c r="DV131" s="12">
        <v>10</v>
      </c>
      <c r="DW131" s="12">
        <v>7361</v>
      </c>
      <c r="DX131" s="12">
        <v>7371</v>
      </c>
      <c r="DY131" s="200">
        <v>31.354091238233199</v>
      </c>
      <c r="DZ131" s="196">
        <v>95.881075094773607</v>
      </c>
      <c r="EA131" s="201">
        <v>10</v>
      </c>
      <c r="EB131" s="201">
        <v>22510</v>
      </c>
      <c r="EC131" s="12">
        <v>22520</v>
      </c>
      <c r="ED131" s="12">
        <v>23805</v>
      </c>
      <c r="EE131" s="12">
        <v>0</v>
      </c>
      <c r="EF131" s="12">
        <v>15270</v>
      </c>
      <c r="EG131" s="12">
        <v>15270</v>
      </c>
      <c r="EH131" s="196">
        <v>64.146187775677404</v>
      </c>
      <c r="EI131" s="12">
        <v>9</v>
      </c>
      <c r="EJ131" s="12">
        <v>7447</v>
      </c>
      <c r="EK131" s="12">
        <v>7456</v>
      </c>
      <c r="EL131" s="200">
        <v>31.283343835328701</v>
      </c>
      <c r="EM131" s="196">
        <v>95.429531611006098</v>
      </c>
      <c r="EN131" s="201">
        <v>9</v>
      </c>
      <c r="EO131" s="201">
        <v>22717</v>
      </c>
      <c r="EP131" s="12">
        <v>22726</v>
      </c>
      <c r="EQ131" s="219">
        <v>23805</v>
      </c>
      <c r="ER131" s="12">
        <v>0</v>
      </c>
      <c r="ES131" s="12">
        <v>15684</v>
      </c>
      <c r="ET131" s="12">
        <v>15684</v>
      </c>
      <c r="EU131" s="196">
        <v>65.885318210459999</v>
      </c>
      <c r="EV131" s="12">
        <v>8</v>
      </c>
      <c r="EW131" s="12">
        <v>7409</v>
      </c>
      <c r="EX131" s="12">
        <v>7417</v>
      </c>
      <c r="EY131" s="200">
        <v>31.123713505566101</v>
      </c>
      <c r="EZ131" s="196">
        <v>97.009031716026001</v>
      </c>
      <c r="FA131" s="201">
        <v>8</v>
      </c>
      <c r="FB131" s="201">
        <v>23093</v>
      </c>
      <c r="FC131" s="12">
        <v>23101</v>
      </c>
      <c r="FD131" s="219">
        <v>23805</v>
      </c>
      <c r="FE131" s="12">
        <v>0</v>
      </c>
      <c r="FF131" s="12">
        <v>15960</v>
      </c>
      <c r="FG131" s="12">
        <v>15960</v>
      </c>
      <c r="FH131" s="196">
        <v>67.044738500315106</v>
      </c>
      <c r="FI131" s="12">
        <v>7</v>
      </c>
      <c r="FJ131" s="12">
        <v>7294</v>
      </c>
      <c r="FK131" s="12">
        <v>7301</v>
      </c>
      <c r="FL131" s="200">
        <v>30.6406217181264</v>
      </c>
      <c r="FM131" s="196">
        <v>97.685360218441502</v>
      </c>
      <c r="FN131" s="201">
        <v>7</v>
      </c>
      <c r="FO131" s="201">
        <v>23254</v>
      </c>
      <c r="FP131" s="12">
        <v>23261</v>
      </c>
      <c r="FQ131" s="219">
        <v>23805</v>
      </c>
      <c r="FR131" s="12">
        <v>0</v>
      </c>
      <c r="FS131" s="12">
        <v>16100</v>
      </c>
      <c r="FT131" s="12">
        <v>16100</v>
      </c>
      <c r="FU131" s="196">
        <v>67.632850241545896</v>
      </c>
      <c r="FV131" s="12">
        <v>7</v>
      </c>
      <c r="FW131" s="12">
        <v>7283</v>
      </c>
      <c r="FX131" s="12">
        <v>7290</v>
      </c>
      <c r="FY131" s="200">
        <v>30.594412938458301</v>
      </c>
      <c r="FZ131" s="196">
        <v>98.227263180004201</v>
      </c>
      <c r="GA131" s="201">
        <v>7</v>
      </c>
      <c r="GB131" s="201">
        <v>23383</v>
      </c>
      <c r="GC131" s="12">
        <v>23390</v>
      </c>
      <c r="GD131" s="219">
        <v>23805</v>
      </c>
      <c r="GE131" s="12">
        <v>0</v>
      </c>
      <c r="GF131" s="12">
        <v>16307</v>
      </c>
      <c r="GG131" s="12">
        <v>16307</v>
      </c>
      <c r="GH131" s="196">
        <v>68.502415458937193</v>
      </c>
      <c r="GI131" s="12">
        <v>7</v>
      </c>
      <c r="GJ131" s="12">
        <v>7461</v>
      </c>
      <c r="GK131" s="12">
        <v>7468</v>
      </c>
      <c r="GL131" s="200">
        <v>31.342155009451801</v>
      </c>
      <c r="GM131" s="196">
        <v>99.844570468388994</v>
      </c>
      <c r="GN131" s="201">
        <v>7</v>
      </c>
      <c r="GO131" s="201">
        <v>23768</v>
      </c>
      <c r="GP131" s="12">
        <v>23775</v>
      </c>
      <c r="GQ131" s="219">
        <v>23805</v>
      </c>
      <c r="GR131" s="12">
        <v>0</v>
      </c>
      <c r="GS131" s="12">
        <v>16361</v>
      </c>
      <c r="GT131" s="12">
        <v>16361</v>
      </c>
      <c r="GU131" s="196">
        <v>68.729258559126194</v>
      </c>
      <c r="GV131" s="12">
        <v>7</v>
      </c>
      <c r="GW131" s="12">
        <v>7517</v>
      </c>
      <c r="GX131" s="12">
        <v>7524</v>
      </c>
      <c r="GY131" s="200">
        <v>31.577399705944099</v>
      </c>
      <c r="GZ131" s="196">
        <v>100.30665826507</v>
      </c>
      <c r="HA131" s="201">
        <v>7</v>
      </c>
      <c r="HB131" s="201">
        <v>23878</v>
      </c>
      <c r="HC131" s="12">
        <v>23885</v>
      </c>
      <c r="HD131" s="12">
        <v>23805</v>
      </c>
      <c r="HE131" s="12">
        <v>0</v>
      </c>
      <c r="HF131" s="12">
        <v>16440</v>
      </c>
      <c r="HG131" s="12">
        <v>16440</v>
      </c>
      <c r="HH131" s="12">
        <v>69.061121613106494</v>
      </c>
      <c r="HI131" s="12">
        <v>7</v>
      </c>
      <c r="HJ131" s="12">
        <v>7565</v>
      </c>
      <c r="HK131" s="12">
        <v>7572</v>
      </c>
      <c r="HL131" s="12">
        <v>31.7790380172233</v>
      </c>
      <c r="HM131" s="12">
        <v>100.84015963033001</v>
      </c>
      <c r="HN131" s="12">
        <v>7</v>
      </c>
      <c r="HO131" s="12">
        <v>24005</v>
      </c>
      <c r="HP131" s="12">
        <v>24012</v>
      </c>
      <c r="HQ131" s="229">
        <v>23805</v>
      </c>
      <c r="HR131" s="12">
        <v>0</v>
      </c>
      <c r="HS131" s="12">
        <v>16568</v>
      </c>
      <c r="HT131" s="12">
        <v>16568</v>
      </c>
      <c r="HU131" s="196">
        <v>69.598823776517506</v>
      </c>
      <c r="HV131" s="12">
        <v>7</v>
      </c>
      <c r="HW131" s="12">
        <v>7690</v>
      </c>
      <c r="HX131" s="12">
        <v>7697</v>
      </c>
      <c r="HY131" s="200">
        <v>32.304137786179403</v>
      </c>
      <c r="HZ131" s="196">
        <v>101.902961562697</v>
      </c>
      <c r="IA131" s="201">
        <v>7</v>
      </c>
      <c r="IB131" s="201">
        <v>24258</v>
      </c>
      <c r="IC131" s="12">
        <v>24265</v>
      </c>
    </row>
    <row r="132" spans="1:239">
      <c r="A132" s="10">
        <v>129</v>
      </c>
      <c r="B132" s="14" t="s">
        <v>224</v>
      </c>
      <c r="C132" s="10">
        <v>129</v>
      </c>
      <c r="D132" s="18">
        <v>2360</v>
      </c>
      <c r="E132" s="12">
        <v>0</v>
      </c>
      <c r="F132" s="12">
        <v>1436</v>
      </c>
      <c r="G132" s="12">
        <v>1436</v>
      </c>
      <c r="H132" s="196">
        <v>60.847457627118601</v>
      </c>
      <c r="I132" s="12">
        <v>3</v>
      </c>
      <c r="J132" s="12">
        <v>1103</v>
      </c>
      <c r="K132" s="12">
        <v>1106</v>
      </c>
      <c r="L132" s="200">
        <v>46.737288135593197</v>
      </c>
      <c r="M132" s="196">
        <v>107.584745762712</v>
      </c>
      <c r="N132" s="201">
        <v>3</v>
      </c>
      <c r="O132" s="201">
        <v>2539</v>
      </c>
      <c r="P132" s="12">
        <v>2542</v>
      </c>
      <c r="Q132" s="12">
        <v>2360</v>
      </c>
      <c r="R132" s="12">
        <v>0</v>
      </c>
      <c r="S132" s="12">
        <v>1440</v>
      </c>
      <c r="T132" s="12">
        <v>1440</v>
      </c>
      <c r="U132" s="206">
        <v>61.016949152542402</v>
      </c>
      <c r="V132" s="12">
        <v>1</v>
      </c>
      <c r="W132" s="12">
        <v>1120</v>
      </c>
      <c r="X132" s="12">
        <v>1121</v>
      </c>
      <c r="Y132" s="206">
        <v>47.457627118644098</v>
      </c>
      <c r="Z132" s="206">
        <v>108.474576271186</v>
      </c>
      <c r="AA132" s="12">
        <v>1</v>
      </c>
      <c r="AB132" s="12">
        <v>2560</v>
      </c>
      <c r="AC132" s="12">
        <v>2561</v>
      </c>
      <c r="AD132" s="12">
        <v>2360</v>
      </c>
      <c r="AE132" s="12">
        <v>0</v>
      </c>
      <c r="AF132" s="12">
        <v>1451</v>
      </c>
      <c r="AG132" s="12">
        <v>1451</v>
      </c>
      <c r="AH132" s="196">
        <v>61.483050847457598</v>
      </c>
      <c r="AI132" s="12">
        <v>1</v>
      </c>
      <c r="AJ132" s="12">
        <v>1149</v>
      </c>
      <c r="AK132" s="12">
        <v>1150</v>
      </c>
      <c r="AL132" s="196">
        <v>48.686440677966097</v>
      </c>
      <c r="AM132" s="196">
        <v>110.16949152542399</v>
      </c>
      <c r="AN132" s="12">
        <v>1</v>
      </c>
      <c r="AO132" s="12">
        <v>2600</v>
      </c>
      <c r="AP132" s="12">
        <v>2601</v>
      </c>
      <c r="AQ132" s="12">
        <v>2360</v>
      </c>
      <c r="AR132" s="12">
        <v>0</v>
      </c>
      <c r="AS132" s="12">
        <v>1359</v>
      </c>
      <c r="AT132" s="12">
        <v>1359</v>
      </c>
      <c r="AU132" s="196">
        <v>57.584745762711897</v>
      </c>
      <c r="AV132" s="12">
        <v>2</v>
      </c>
      <c r="AW132" s="12">
        <v>1137</v>
      </c>
      <c r="AX132" s="12">
        <v>1139</v>
      </c>
      <c r="AY132" s="196">
        <v>48.177966101694899</v>
      </c>
      <c r="AZ132" s="196">
        <v>105.762711864407</v>
      </c>
      <c r="BA132" s="12">
        <v>2</v>
      </c>
      <c r="BB132" s="12">
        <v>2496</v>
      </c>
      <c r="BC132" s="12">
        <v>2498</v>
      </c>
      <c r="BD132" s="12">
        <v>2360</v>
      </c>
      <c r="BE132" s="12">
        <v>0</v>
      </c>
      <c r="BF132" s="12">
        <v>1374</v>
      </c>
      <c r="BG132" s="12">
        <v>1374</v>
      </c>
      <c r="BH132" s="206">
        <v>58.220338983050802</v>
      </c>
      <c r="BI132" s="12">
        <v>1</v>
      </c>
      <c r="BJ132" s="12">
        <v>1113</v>
      </c>
      <c r="BK132" s="12">
        <v>1114</v>
      </c>
      <c r="BL132" s="206">
        <v>47.161016949152497</v>
      </c>
      <c r="BM132" s="206">
        <v>105.38135593220299</v>
      </c>
      <c r="BN132" s="12">
        <v>1</v>
      </c>
      <c r="BO132" s="12">
        <v>2487</v>
      </c>
      <c r="BP132" s="12">
        <v>2488</v>
      </c>
      <c r="BQ132" s="12">
        <v>2360</v>
      </c>
      <c r="BR132" s="12">
        <v>0</v>
      </c>
      <c r="BS132" s="12">
        <v>1412</v>
      </c>
      <c r="BT132" s="12">
        <v>1412</v>
      </c>
      <c r="BU132" s="196">
        <v>59.830508474576298</v>
      </c>
      <c r="BV132" s="12">
        <v>1</v>
      </c>
      <c r="BW132" s="12">
        <v>1124</v>
      </c>
      <c r="BX132" s="12">
        <v>1125</v>
      </c>
      <c r="BY132" s="196">
        <v>47.627118644067799</v>
      </c>
      <c r="BZ132" s="196">
        <v>107.457627118644</v>
      </c>
      <c r="CA132" s="12">
        <v>1</v>
      </c>
      <c r="CB132" s="12">
        <v>2536</v>
      </c>
      <c r="CC132" s="12">
        <v>2537</v>
      </c>
      <c r="CD132" s="12">
        <v>2159</v>
      </c>
      <c r="CE132" s="12">
        <v>0</v>
      </c>
      <c r="CF132" s="12">
        <v>1433</v>
      </c>
      <c r="CG132" s="12">
        <v>1433</v>
      </c>
      <c r="CH132" s="196">
        <v>66.373320981936104</v>
      </c>
      <c r="CI132" s="12">
        <v>1</v>
      </c>
      <c r="CJ132" s="12">
        <v>1103</v>
      </c>
      <c r="CK132" s="12">
        <v>1104</v>
      </c>
      <c r="CL132" s="200">
        <v>51.0884668828161</v>
      </c>
      <c r="CM132" s="196">
        <v>117.461787864752</v>
      </c>
      <c r="CN132" s="12">
        <v>1</v>
      </c>
      <c r="CO132" s="12">
        <v>2536</v>
      </c>
      <c r="CP132" s="12">
        <v>2537</v>
      </c>
      <c r="CQ132" s="12">
        <v>2159</v>
      </c>
      <c r="CR132" s="12">
        <v>0</v>
      </c>
      <c r="CS132" s="12">
        <v>1433</v>
      </c>
      <c r="CT132" s="12">
        <v>1433</v>
      </c>
      <c r="CU132" s="196">
        <v>66.373320981936104</v>
      </c>
      <c r="CV132" s="12">
        <v>1</v>
      </c>
      <c r="CW132" s="12">
        <v>1091</v>
      </c>
      <c r="CX132" s="12">
        <v>1092</v>
      </c>
      <c r="CY132" s="200">
        <v>50.532654006484499</v>
      </c>
      <c r="CZ132" s="196">
        <v>116.90597498842099</v>
      </c>
      <c r="DA132" s="201">
        <v>1</v>
      </c>
      <c r="DB132" s="201">
        <v>2524</v>
      </c>
      <c r="DC132" s="12">
        <v>2525</v>
      </c>
      <c r="DD132" s="12">
        <v>2173</v>
      </c>
      <c r="DE132" s="12">
        <v>0</v>
      </c>
      <c r="DF132" s="12">
        <v>1423</v>
      </c>
      <c r="DG132" s="12">
        <v>1423</v>
      </c>
      <c r="DH132" s="196">
        <v>65.485503911642894</v>
      </c>
      <c r="DI132" s="12">
        <v>1</v>
      </c>
      <c r="DJ132" s="12">
        <v>1094</v>
      </c>
      <c r="DK132" s="12">
        <v>1095</v>
      </c>
      <c r="DL132" s="200">
        <v>50.345144960883601</v>
      </c>
      <c r="DM132" s="196">
        <v>115.830648872526</v>
      </c>
      <c r="DN132" s="201">
        <v>1</v>
      </c>
      <c r="DO132" s="201">
        <v>2517</v>
      </c>
      <c r="DP132" s="12">
        <v>2518</v>
      </c>
      <c r="DQ132" s="12">
        <v>2173</v>
      </c>
      <c r="DR132" s="12">
        <v>0</v>
      </c>
      <c r="DS132" s="12">
        <v>1466</v>
      </c>
      <c r="DT132" s="12">
        <v>1466</v>
      </c>
      <c r="DU132" s="196">
        <v>67.464335020708702</v>
      </c>
      <c r="DV132" s="12">
        <v>1</v>
      </c>
      <c r="DW132" s="12">
        <v>1089</v>
      </c>
      <c r="DX132" s="12">
        <v>1090</v>
      </c>
      <c r="DY132" s="200">
        <v>50.115048320294498</v>
      </c>
      <c r="DZ132" s="196">
        <v>117.57938334100299</v>
      </c>
      <c r="EA132" s="201">
        <v>1</v>
      </c>
      <c r="EB132" s="201">
        <v>2555</v>
      </c>
      <c r="EC132" s="12">
        <v>2556</v>
      </c>
      <c r="ED132" s="12">
        <v>2192</v>
      </c>
      <c r="EE132" s="12">
        <v>0</v>
      </c>
      <c r="EF132" s="12">
        <v>1470</v>
      </c>
      <c r="EG132" s="12">
        <v>1470</v>
      </c>
      <c r="EH132" s="196">
        <v>67.062043795620397</v>
      </c>
      <c r="EI132" s="12">
        <v>1</v>
      </c>
      <c r="EJ132" s="12">
        <v>1114</v>
      </c>
      <c r="EK132" s="12">
        <v>1115</v>
      </c>
      <c r="EL132" s="200">
        <v>50.8211678832117</v>
      </c>
      <c r="EM132" s="196">
        <v>117.883211678832</v>
      </c>
      <c r="EN132" s="201">
        <v>1</v>
      </c>
      <c r="EO132" s="201">
        <v>2584</v>
      </c>
      <c r="EP132" s="12">
        <v>2585</v>
      </c>
      <c r="EQ132" s="219">
        <v>2192</v>
      </c>
      <c r="ER132" s="12">
        <v>0</v>
      </c>
      <c r="ES132" s="12">
        <v>1522</v>
      </c>
      <c r="ET132" s="12">
        <v>1522</v>
      </c>
      <c r="EU132" s="196">
        <v>69.434306569343093</v>
      </c>
      <c r="EV132" s="12">
        <v>1</v>
      </c>
      <c r="EW132" s="12">
        <v>1102</v>
      </c>
      <c r="EX132" s="12">
        <v>1103</v>
      </c>
      <c r="EY132" s="200">
        <v>50.2737226277372</v>
      </c>
      <c r="EZ132" s="196">
        <v>119.70802919707999</v>
      </c>
      <c r="FA132" s="201">
        <v>1</v>
      </c>
      <c r="FB132" s="201">
        <v>2624</v>
      </c>
      <c r="FC132" s="12">
        <v>2625</v>
      </c>
      <c r="FD132" s="219">
        <v>2192</v>
      </c>
      <c r="FE132" s="12">
        <v>0</v>
      </c>
      <c r="FF132" s="12">
        <v>1547</v>
      </c>
      <c r="FG132" s="12">
        <v>1547</v>
      </c>
      <c r="FH132" s="196">
        <v>70.574817518248196</v>
      </c>
      <c r="FI132" s="12">
        <v>1</v>
      </c>
      <c r="FJ132" s="12">
        <v>1095</v>
      </c>
      <c r="FK132" s="12">
        <v>1096</v>
      </c>
      <c r="FL132" s="200">
        <v>49.954379562043798</v>
      </c>
      <c r="FM132" s="196">
        <v>120.52919708029199</v>
      </c>
      <c r="FN132" s="201">
        <v>1</v>
      </c>
      <c r="FO132" s="201">
        <v>2642</v>
      </c>
      <c r="FP132" s="12">
        <v>2643</v>
      </c>
      <c r="FQ132" s="219">
        <v>2192</v>
      </c>
      <c r="FR132" s="12">
        <v>0</v>
      </c>
      <c r="FS132" s="12">
        <v>1532</v>
      </c>
      <c r="FT132" s="12">
        <v>1532</v>
      </c>
      <c r="FU132" s="196">
        <v>69.890510948905103</v>
      </c>
      <c r="FV132" s="12">
        <v>1</v>
      </c>
      <c r="FW132" s="12">
        <v>1133</v>
      </c>
      <c r="FX132" s="12">
        <v>1134</v>
      </c>
      <c r="FY132" s="200">
        <v>51.687956204379603</v>
      </c>
      <c r="FZ132" s="196">
        <v>121.578467153285</v>
      </c>
      <c r="GA132" s="201">
        <v>1</v>
      </c>
      <c r="GB132" s="201">
        <v>2665</v>
      </c>
      <c r="GC132" s="12">
        <v>2666</v>
      </c>
      <c r="GD132" s="219">
        <v>2192</v>
      </c>
      <c r="GE132" s="12">
        <v>0</v>
      </c>
      <c r="GF132" s="12">
        <v>1535</v>
      </c>
      <c r="GG132" s="12">
        <v>1535</v>
      </c>
      <c r="GH132" s="196">
        <v>70.027372262773696</v>
      </c>
      <c r="GI132" s="12">
        <v>1</v>
      </c>
      <c r="GJ132" s="12">
        <v>1139</v>
      </c>
      <c r="GK132" s="12">
        <v>1140</v>
      </c>
      <c r="GL132" s="200">
        <v>51.961678832116803</v>
      </c>
      <c r="GM132" s="196">
        <v>121.989051094891</v>
      </c>
      <c r="GN132" s="201">
        <v>1</v>
      </c>
      <c r="GO132" s="201">
        <v>2674</v>
      </c>
      <c r="GP132" s="12">
        <v>2675</v>
      </c>
      <c r="GQ132" s="219">
        <v>2192</v>
      </c>
      <c r="GR132" s="12">
        <v>0</v>
      </c>
      <c r="GS132" s="12">
        <v>1525</v>
      </c>
      <c r="GT132" s="12">
        <v>1525</v>
      </c>
      <c r="GU132" s="196">
        <v>69.5711678832117</v>
      </c>
      <c r="GV132" s="12">
        <v>1</v>
      </c>
      <c r="GW132" s="12">
        <v>1135</v>
      </c>
      <c r="GX132" s="12">
        <v>1136</v>
      </c>
      <c r="GY132" s="200">
        <v>51.779197080292001</v>
      </c>
      <c r="GZ132" s="196">
        <v>121.35036496350401</v>
      </c>
      <c r="HA132" s="201">
        <v>1</v>
      </c>
      <c r="HB132" s="201">
        <v>2660</v>
      </c>
      <c r="HC132" s="12">
        <v>2661</v>
      </c>
      <c r="HD132" s="12">
        <v>2192</v>
      </c>
      <c r="HE132" s="12">
        <v>0</v>
      </c>
      <c r="HF132" s="12">
        <v>1549</v>
      </c>
      <c r="HG132" s="12">
        <v>1549</v>
      </c>
      <c r="HH132" s="12">
        <v>70.666058394160601</v>
      </c>
      <c r="HI132" s="12">
        <v>1</v>
      </c>
      <c r="HJ132" s="12">
        <v>1114</v>
      </c>
      <c r="HK132" s="12">
        <v>1115</v>
      </c>
      <c r="HL132" s="12">
        <v>50.8211678832117</v>
      </c>
      <c r="HM132" s="12">
        <v>121.487226277372</v>
      </c>
      <c r="HN132" s="12">
        <v>1</v>
      </c>
      <c r="HO132" s="12">
        <v>2663</v>
      </c>
      <c r="HP132" s="12">
        <v>2664</v>
      </c>
      <c r="HQ132" s="229">
        <v>2192</v>
      </c>
      <c r="HR132" s="12">
        <v>0</v>
      </c>
      <c r="HS132" s="12">
        <v>1569</v>
      </c>
      <c r="HT132" s="12">
        <v>1569</v>
      </c>
      <c r="HU132" s="196">
        <v>71.578467153284706</v>
      </c>
      <c r="HV132" s="12">
        <v>1</v>
      </c>
      <c r="HW132" s="12">
        <v>1117</v>
      </c>
      <c r="HX132" s="12">
        <v>1118</v>
      </c>
      <c r="HY132" s="200">
        <v>50.9580291970803</v>
      </c>
      <c r="HZ132" s="196">
        <v>122.536496350365</v>
      </c>
      <c r="IA132" s="201">
        <v>1</v>
      </c>
      <c r="IB132" s="201">
        <v>2686</v>
      </c>
      <c r="IC132" s="12">
        <v>2687</v>
      </c>
    </row>
    <row r="133" spans="1:239">
      <c r="A133" s="10">
        <v>212</v>
      </c>
      <c r="B133" s="14" t="s">
        <v>225</v>
      </c>
      <c r="C133" s="10">
        <v>212</v>
      </c>
      <c r="D133" s="18">
        <v>1596</v>
      </c>
      <c r="E133" s="12">
        <v>0</v>
      </c>
      <c r="F133" s="12">
        <v>1080</v>
      </c>
      <c r="G133" s="12">
        <v>1080</v>
      </c>
      <c r="H133" s="196">
        <v>67.669172932330795</v>
      </c>
      <c r="I133" s="12">
        <v>4</v>
      </c>
      <c r="J133" s="12">
        <v>468</v>
      </c>
      <c r="K133" s="12">
        <v>472</v>
      </c>
      <c r="L133" s="200">
        <v>29.323308270676701</v>
      </c>
      <c r="M133" s="196">
        <v>96.9924812030075</v>
      </c>
      <c r="N133" s="201">
        <v>4</v>
      </c>
      <c r="O133" s="201">
        <v>1548</v>
      </c>
      <c r="P133" s="12">
        <v>1552</v>
      </c>
      <c r="Q133" s="12">
        <v>1596</v>
      </c>
      <c r="R133" s="12">
        <v>0</v>
      </c>
      <c r="S133" s="12">
        <v>1102</v>
      </c>
      <c r="T133" s="12">
        <v>1102</v>
      </c>
      <c r="U133" s="206">
        <v>69.047619047619094</v>
      </c>
      <c r="V133" s="12">
        <v>3</v>
      </c>
      <c r="W133" s="12">
        <v>472</v>
      </c>
      <c r="X133" s="12">
        <v>475</v>
      </c>
      <c r="Y133" s="206">
        <v>29.5739348370927</v>
      </c>
      <c r="Z133" s="206">
        <v>98.621553884711801</v>
      </c>
      <c r="AA133" s="12">
        <v>3</v>
      </c>
      <c r="AB133" s="12">
        <v>1574</v>
      </c>
      <c r="AC133" s="12">
        <v>1577</v>
      </c>
      <c r="AD133" s="12">
        <v>1596</v>
      </c>
      <c r="AE133" s="12">
        <v>0</v>
      </c>
      <c r="AF133" s="12">
        <v>1105</v>
      </c>
      <c r="AG133" s="12">
        <v>1105</v>
      </c>
      <c r="AH133" s="196">
        <v>69.235588972431103</v>
      </c>
      <c r="AI133" s="12">
        <v>3</v>
      </c>
      <c r="AJ133" s="12">
        <v>469</v>
      </c>
      <c r="AK133" s="12">
        <v>472</v>
      </c>
      <c r="AL133" s="196">
        <v>29.385964912280699</v>
      </c>
      <c r="AM133" s="196">
        <v>98.621553884711801</v>
      </c>
      <c r="AN133" s="12">
        <v>3</v>
      </c>
      <c r="AO133" s="12">
        <v>1574</v>
      </c>
      <c r="AP133" s="12">
        <v>1577</v>
      </c>
      <c r="AQ133" s="12">
        <v>1596</v>
      </c>
      <c r="AR133" s="12">
        <v>0</v>
      </c>
      <c r="AS133" s="12">
        <v>1105</v>
      </c>
      <c r="AT133" s="12">
        <v>1105</v>
      </c>
      <c r="AU133" s="196">
        <v>69.235588972431103</v>
      </c>
      <c r="AV133" s="12">
        <v>3</v>
      </c>
      <c r="AW133" s="12">
        <v>478</v>
      </c>
      <c r="AX133" s="12">
        <v>481</v>
      </c>
      <c r="AY133" s="196">
        <v>29.9498746867168</v>
      </c>
      <c r="AZ133" s="196">
        <v>99.185463659147899</v>
      </c>
      <c r="BA133" s="12">
        <v>3</v>
      </c>
      <c r="BB133" s="12">
        <v>1583</v>
      </c>
      <c r="BC133" s="12">
        <v>1586</v>
      </c>
      <c r="BD133" s="12">
        <v>1596</v>
      </c>
      <c r="BE133" s="12">
        <v>0</v>
      </c>
      <c r="BF133" s="12">
        <v>1114</v>
      </c>
      <c r="BG133" s="12">
        <v>1114</v>
      </c>
      <c r="BH133" s="206">
        <v>69.799498746867201</v>
      </c>
      <c r="BI133" s="12">
        <v>3</v>
      </c>
      <c r="BJ133" s="12">
        <v>493</v>
      </c>
      <c r="BK133" s="12">
        <v>496</v>
      </c>
      <c r="BL133" s="206">
        <v>30.889724310776899</v>
      </c>
      <c r="BM133" s="206">
        <v>100.689223057644</v>
      </c>
      <c r="BN133" s="12">
        <v>3</v>
      </c>
      <c r="BO133" s="12">
        <v>1607</v>
      </c>
      <c r="BP133" s="12">
        <v>1610</v>
      </c>
      <c r="BQ133" s="12">
        <v>1596</v>
      </c>
      <c r="BR133" s="12">
        <v>0</v>
      </c>
      <c r="BS133" s="12">
        <v>1152</v>
      </c>
      <c r="BT133" s="12">
        <v>1152</v>
      </c>
      <c r="BU133" s="196">
        <v>72.180451127819495</v>
      </c>
      <c r="BV133" s="12">
        <v>1</v>
      </c>
      <c r="BW133" s="12">
        <v>488</v>
      </c>
      <c r="BX133" s="12">
        <v>489</v>
      </c>
      <c r="BY133" s="196">
        <v>30.576441102756899</v>
      </c>
      <c r="BZ133" s="196">
        <v>102.756892230576</v>
      </c>
      <c r="CA133" s="12">
        <v>1</v>
      </c>
      <c r="CB133" s="12">
        <v>1640</v>
      </c>
      <c r="CC133" s="12">
        <v>1641</v>
      </c>
      <c r="CD133" s="12">
        <v>1598</v>
      </c>
      <c r="CE133" s="12">
        <v>0</v>
      </c>
      <c r="CF133" s="12">
        <v>1166</v>
      </c>
      <c r="CG133" s="12">
        <v>1166</v>
      </c>
      <c r="CH133" s="196">
        <v>72.9662077596996</v>
      </c>
      <c r="CI133" s="12">
        <v>1</v>
      </c>
      <c r="CJ133" s="12">
        <v>480</v>
      </c>
      <c r="CK133" s="12">
        <v>481</v>
      </c>
      <c r="CL133" s="200">
        <v>30.037546933667102</v>
      </c>
      <c r="CM133" s="196">
        <v>103.003754693367</v>
      </c>
      <c r="CN133" s="12">
        <v>1</v>
      </c>
      <c r="CO133" s="12">
        <v>1646</v>
      </c>
      <c r="CP133" s="12">
        <v>1647</v>
      </c>
      <c r="CQ133" s="12">
        <v>1598</v>
      </c>
      <c r="CR133" s="12">
        <v>0</v>
      </c>
      <c r="CS133" s="12">
        <v>1178</v>
      </c>
      <c r="CT133" s="12">
        <v>1178</v>
      </c>
      <c r="CU133" s="196">
        <v>73.717146433041293</v>
      </c>
      <c r="CV133" s="12">
        <v>1</v>
      </c>
      <c r="CW133" s="12">
        <v>480</v>
      </c>
      <c r="CX133" s="12">
        <v>481</v>
      </c>
      <c r="CY133" s="200">
        <v>30.037546933667102</v>
      </c>
      <c r="CZ133" s="196">
        <v>103.754693366708</v>
      </c>
      <c r="DA133" s="201">
        <v>1</v>
      </c>
      <c r="DB133" s="201">
        <v>1658</v>
      </c>
      <c r="DC133" s="12">
        <v>1659</v>
      </c>
      <c r="DD133" s="12">
        <v>1622</v>
      </c>
      <c r="DE133" s="12">
        <v>0</v>
      </c>
      <c r="DF133" s="12">
        <v>1197</v>
      </c>
      <c r="DG133" s="12">
        <v>1197</v>
      </c>
      <c r="DH133" s="196">
        <v>73.797780517879204</v>
      </c>
      <c r="DI133" s="12">
        <v>1</v>
      </c>
      <c r="DJ133" s="12">
        <v>474</v>
      </c>
      <c r="DK133" s="12">
        <v>475</v>
      </c>
      <c r="DL133" s="200">
        <v>29.2231812577065</v>
      </c>
      <c r="DM133" s="196">
        <v>103.020961775586</v>
      </c>
      <c r="DN133" s="201">
        <v>1</v>
      </c>
      <c r="DO133" s="201">
        <v>1671</v>
      </c>
      <c r="DP133" s="12">
        <v>1672</v>
      </c>
      <c r="DQ133" s="12">
        <v>1622</v>
      </c>
      <c r="DR133" s="12">
        <v>0</v>
      </c>
      <c r="DS133" s="12">
        <v>1230</v>
      </c>
      <c r="DT133" s="12">
        <v>1230</v>
      </c>
      <c r="DU133" s="196">
        <v>75.832305795314397</v>
      </c>
      <c r="DV133" s="12">
        <v>1</v>
      </c>
      <c r="DW133" s="12">
        <v>472</v>
      </c>
      <c r="DX133" s="12">
        <v>473</v>
      </c>
      <c r="DY133" s="200">
        <v>29.0998766954377</v>
      </c>
      <c r="DZ133" s="196">
        <v>104.932182490752</v>
      </c>
      <c r="EA133" s="201">
        <v>1</v>
      </c>
      <c r="EB133" s="201">
        <v>1702</v>
      </c>
      <c r="EC133" s="12">
        <v>1703</v>
      </c>
      <c r="ED133" s="12">
        <v>1640</v>
      </c>
      <c r="EE133" s="12">
        <v>0</v>
      </c>
      <c r="EF133" s="12">
        <v>1237</v>
      </c>
      <c r="EG133" s="12">
        <v>1237</v>
      </c>
      <c r="EH133" s="196">
        <v>75.426829268292707</v>
      </c>
      <c r="EI133" s="12">
        <v>1</v>
      </c>
      <c r="EJ133" s="12">
        <v>470</v>
      </c>
      <c r="EK133" s="12">
        <v>471</v>
      </c>
      <c r="EL133" s="200">
        <v>28.658536585365901</v>
      </c>
      <c r="EM133" s="196">
        <v>104.085365853659</v>
      </c>
      <c r="EN133" s="201">
        <v>1</v>
      </c>
      <c r="EO133" s="201">
        <v>1707</v>
      </c>
      <c r="EP133" s="12">
        <v>1708</v>
      </c>
      <c r="EQ133" s="219">
        <v>1640</v>
      </c>
      <c r="ER133" s="12">
        <v>0</v>
      </c>
      <c r="ES133" s="12">
        <v>1292</v>
      </c>
      <c r="ET133" s="12">
        <v>1292</v>
      </c>
      <c r="EU133" s="196">
        <v>78.780487804878007</v>
      </c>
      <c r="EV133" s="12">
        <v>1</v>
      </c>
      <c r="EW133" s="12">
        <v>465</v>
      </c>
      <c r="EX133" s="12">
        <v>466</v>
      </c>
      <c r="EY133" s="200">
        <v>28.353658536585399</v>
      </c>
      <c r="EZ133" s="196">
        <v>107.13414634146299</v>
      </c>
      <c r="FA133" s="201">
        <v>1</v>
      </c>
      <c r="FB133" s="201">
        <v>1757</v>
      </c>
      <c r="FC133" s="12">
        <v>1758</v>
      </c>
      <c r="FD133" s="219">
        <v>1640</v>
      </c>
      <c r="FE133" s="12">
        <v>0</v>
      </c>
      <c r="FF133" s="12">
        <v>1304</v>
      </c>
      <c r="FG133" s="12">
        <v>1304</v>
      </c>
      <c r="FH133" s="196">
        <v>79.512195121951194</v>
      </c>
      <c r="FI133" s="12">
        <v>1</v>
      </c>
      <c r="FJ133" s="12">
        <v>459</v>
      </c>
      <c r="FK133" s="12">
        <v>460</v>
      </c>
      <c r="FL133" s="200">
        <v>27.987804878048799</v>
      </c>
      <c r="FM133" s="196">
        <v>107.5</v>
      </c>
      <c r="FN133" s="201">
        <v>1</v>
      </c>
      <c r="FO133" s="201">
        <v>1763</v>
      </c>
      <c r="FP133" s="12">
        <v>1764</v>
      </c>
      <c r="FQ133" s="219">
        <v>1640</v>
      </c>
      <c r="FR133" s="12">
        <v>0</v>
      </c>
      <c r="FS133" s="12">
        <v>1311</v>
      </c>
      <c r="FT133" s="12">
        <v>1311</v>
      </c>
      <c r="FU133" s="196">
        <v>79.939024390243901</v>
      </c>
      <c r="FV133" s="12">
        <v>1</v>
      </c>
      <c r="FW133" s="12">
        <v>467</v>
      </c>
      <c r="FX133" s="12">
        <v>468</v>
      </c>
      <c r="FY133" s="200">
        <v>28.475609756097601</v>
      </c>
      <c r="FZ133" s="196">
        <v>108.414634146341</v>
      </c>
      <c r="GA133" s="201">
        <v>1</v>
      </c>
      <c r="GB133" s="201">
        <v>1778</v>
      </c>
      <c r="GC133" s="12">
        <v>1779</v>
      </c>
      <c r="GD133" s="219">
        <v>1640</v>
      </c>
      <c r="GE133" s="12">
        <v>0</v>
      </c>
      <c r="GF133" s="12">
        <v>1330</v>
      </c>
      <c r="GG133" s="12">
        <v>1330</v>
      </c>
      <c r="GH133" s="196">
        <v>81.097560975609795</v>
      </c>
      <c r="GI133" s="12">
        <v>1</v>
      </c>
      <c r="GJ133" s="12">
        <v>470</v>
      </c>
      <c r="GK133" s="12">
        <v>471</v>
      </c>
      <c r="GL133" s="200">
        <v>28.658536585365901</v>
      </c>
      <c r="GM133" s="196">
        <v>109.756097560976</v>
      </c>
      <c r="GN133" s="201">
        <v>1</v>
      </c>
      <c r="GO133" s="201">
        <v>1800</v>
      </c>
      <c r="GP133" s="12">
        <v>1801</v>
      </c>
      <c r="GQ133" s="219">
        <v>1640</v>
      </c>
      <c r="GR133" s="12">
        <v>0</v>
      </c>
      <c r="GS133" s="12">
        <v>1328</v>
      </c>
      <c r="GT133" s="12">
        <v>1328</v>
      </c>
      <c r="GU133" s="196">
        <v>80.975609756097597</v>
      </c>
      <c r="GV133" s="12">
        <v>1</v>
      </c>
      <c r="GW133" s="12">
        <v>487</v>
      </c>
      <c r="GX133" s="12">
        <v>488</v>
      </c>
      <c r="GY133" s="200">
        <v>29.695121951219502</v>
      </c>
      <c r="GZ133" s="196">
        <v>110.670731707317</v>
      </c>
      <c r="HA133" s="201">
        <v>1</v>
      </c>
      <c r="HB133" s="201">
        <v>1815</v>
      </c>
      <c r="HC133" s="12">
        <v>1816</v>
      </c>
      <c r="HD133" s="12">
        <v>1640</v>
      </c>
      <c r="HE133" s="12">
        <v>0</v>
      </c>
      <c r="HF133" s="12">
        <v>1331</v>
      </c>
      <c r="HG133" s="12">
        <v>1331</v>
      </c>
      <c r="HH133" s="12">
        <v>81.158536585365894</v>
      </c>
      <c r="HI133" s="12">
        <v>1</v>
      </c>
      <c r="HJ133" s="12">
        <v>494</v>
      </c>
      <c r="HK133" s="12">
        <v>495</v>
      </c>
      <c r="HL133" s="12">
        <v>30.121951219512201</v>
      </c>
      <c r="HM133" s="12">
        <v>111.28048780487801</v>
      </c>
      <c r="HN133" s="12">
        <v>1</v>
      </c>
      <c r="HO133" s="12">
        <v>1825</v>
      </c>
      <c r="HP133" s="12">
        <v>1826</v>
      </c>
      <c r="HQ133" s="229">
        <v>1640</v>
      </c>
      <c r="HR133" s="12">
        <v>0</v>
      </c>
      <c r="HS133" s="12">
        <v>1321</v>
      </c>
      <c r="HT133" s="12">
        <v>1321</v>
      </c>
      <c r="HU133" s="196">
        <v>80.548780487804905</v>
      </c>
      <c r="HV133" s="12">
        <v>1</v>
      </c>
      <c r="HW133" s="12">
        <v>507</v>
      </c>
      <c r="HX133" s="12">
        <v>508</v>
      </c>
      <c r="HY133" s="200">
        <v>30.914634146341498</v>
      </c>
      <c r="HZ133" s="196">
        <v>111.46341463414601</v>
      </c>
      <c r="IA133" s="201">
        <v>1</v>
      </c>
      <c r="IB133" s="201">
        <v>1828</v>
      </c>
      <c r="IC133" s="12">
        <v>1829</v>
      </c>
    </row>
    <row r="134" spans="1:239">
      <c r="A134" s="10">
        <v>266</v>
      </c>
      <c r="B134" s="14" t="s">
        <v>226</v>
      </c>
      <c r="C134" s="10">
        <v>266</v>
      </c>
      <c r="D134" s="18">
        <v>3969</v>
      </c>
      <c r="E134" s="12">
        <v>0</v>
      </c>
      <c r="F134" s="12">
        <v>1764</v>
      </c>
      <c r="G134" s="12">
        <v>1764</v>
      </c>
      <c r="H134" s="196">
        <v>44.4444444444444</v>
      </c>
      <c r="I134" s="12">
        <v>12</v>
      </c>
      <c r="J134" s="12">
        <v>2069</v>
      </c>
      <c r="K134" s="12">
        <v>2081</v>
      </c>
      <c r="L134" s="200">
        <v>52.128999748047399</v>
      </c>
      <c r="M134" s="196">
        <v>96.573444192491806</v>
      </c>
      <c r="N134" s="201">
        <v>12</v>
      </c>
      <c r="O134" s="201">
        <v>3833</v>
      </c>
      <c r="P134" s="12">
        <v>3845</v>
      </c>
      <c r="Q134" s="12">
        <v>3969</v>
      </c>
      <c r="R134" s="12">
        <v>0</v>
      </c>
      <c r="S134" s="12">
        <v>1792</v>
      </c>
      <c r="T134" s="12">
        <v>1792</v>
      </c>
      <c r="U134" s="206">
        <v>45.149911816578502</v>
      </c>
      <c r="V134" s="12">
        <v>12</v>
      </c>
      <c r="W134" s="12">
        <v>2063</v>
      </c>
      <c r="X134" s="12">
        <v>2075</v>
      </c>
      <c r="Y134" s="206">
        <v>51.977828168304399</v>
      </c>
      <c r="Z134" s="206">
        <v>97.127739984882894</v>
      </c>
      <c r="AA134" s="12">
        <v>12</v>
      </c>
      <c r="AB134" s="12">
        <v>3855</v>
      </c>
      <c r="AC134" s="12">
        <v>3867</v>
      </c>
      <c r="AD134" s="12">
        <v>3969</v>
      </c>
      <c r="AE134" s="12">
        <v>0</v>
      </c>
      <c r="AF134" s="12">
        <v>1758</v>
      </c>
      <c r="AG134" s="12">
        <v>1758</v>
      </c>
      <c r="AH134" s="196">
        <v>44.2932728647014</v>
      </c>
      <c r="AI134" s="12">
        <v>13</v>
      </c>
      <c r="AJ134" s="12">
        <v>2080</v>
      </c>
      <c r="AK134" s="12">
        <v>2093</v>
      </c>
      <c r="AL134" s="196">
        <v>52.4061476442429</v>
      </c>
      <c r="AM134" s="196">
        <v>96.6994205089443</v>
      </c>
      <c r="AN134" s="12">
        <v>13</v>
      </c>
      <c r="AO134" s="12">
        <v>3838</v>
      </c>
      <c r="AP134" s="12">
        <v>3851</v>
      </c>
      <c r="AQ134" s="12">
        <v>3969</v>
      </c>
      <c r="AR134" s="12">
        <v>0</v>
      </c>
      <c r="AS134" s="12">
        <v>1774</v>
      </c>
      <c r="AT134" s="12">
        <v>1774</v>
      </c>
      <c r="AU134" s="196">
        <v>44.696397077349502</v>
      </c>
      <c r="AV134" s="12">
        <v>12</v>
      </c>
      <c r="AW134" s="12">
        <v>2074</v>
      </c>
      <c r="AX134" s="12">
        <v>2086</v>
      </c>
      <c r="AY134" s="196">
        <v>52.2549760644999</v>
      </c>
      <c r="AZ134" s="196">
        <v>96.951373141849302</v>
      </c>
      <c r="BA134" s="12">
        <v>12</v>
      </c>
      <c r="BB134" s="12">
        <v>3848</v>
      </c>
      <c r="BC134" s="12">
        <v>3860</v>
      </c>
      <c r="BD134" s="12">
        <v>3969</v>
      </c>
      <c r="BE134" s="12">
        <v>0</v>
      </c>
      <c r="BF134" s="12">
        <v>1798</v>
      </c>
      <c r="BG134" s="12">
        <v>1798</v>
      </c>
      <c r="BH134" s="206">
        <v>45.301083396321502</v>
      </c>
      <c r="BI134" s="12">
        <v>10</v>
      </c>
      <c r="BJ134" s="12">
        <v>2089</v>
      </c>
      <c r="BK134" s="12">
        <v>2099</v>
      </c>
      <c r="BL134" s="206">
        <v>52.632905013857403</v>
      </c>
      <c r="BM134" s="206">
        <v>97.933988410178898</v>
      </c>
      <c r="BN134" s="12">
        <v>10</v>
      </c>
      <c r="BO134" s="12">
        <v>3887</v>
      </c>
      <c r="BP134" s="12">
        <v>3897</v>
      </c>
      <c r="BQ134" s="12">
        <v>3969</v>
      </c>
      <c r="BR134" s="12">
        <v>0</v>
      </c>
      <c r="BS134" s="12">
        <v>1818</v>
      </c>
      <c r="BT134" s="12">
        <v>1818</v>
      </c>
      <c r="BU134" s="196">
        <v>45.8049886621315</v>
      </c>
      <c r="BV134" s="12">
        <v>9</v>
      </c>
      <c r="BW134" s="12">
        <v>2087</v>
      </c>
      <c r="BX134" s="12">
        <v>2096</v>
      </c>
      <c r="BY134" s="196">
        <v>52.582514487276399</v>
      </c>
      <c r="BZ134" s="196">
        <v>98.387503149407905</v>
      </c>
      <c r="CA134" s="12">
        <v>9</v>
      </c>
      <c r="CB134" s="12">
        <v>3905</v>
      </c>
      <c r="CC134" s="12">
        <v>3914</v>
      </c>
      <c r="CD134" s="12">
        <v>4007</v>
      </c>
      <c r="CE134" s="12">
        <v>0</v>
      </c>
      <c r="CF134" s="12">
        <v>1830</v>
      </c>
      <c r="CG134" s="12">
        <v>1830</v>
      </c>
      <c r="CH134" s="196">
        <v>45.670077364611899</v>
      </c>
      <c r="CI134" s="12">
        <v>9</v>
      </c>
      <c r="CJ134" s="12">
        <v>2070</v>
      </c>
      <c r="CK134" s="12">
        <v>2079</v>
      </c>
      <c r="CL134" s="200">
        <v>51.659595707511897</v>
      </c>
      <c r="CM134" s="196">
        <v>97.329673072123796</v>
      </c>
      <c r="CN134" s="12">
        <v>9</v>
      </c>
      <c r="CO134" s="12">
        <v>3900</v>
      </c>
      <c r="CP134" s="12">
        <v>3909</v>
      </c>
      <c r="CQ134" s="12">
        <v>4007</v>
      </c>
      <c r="CR134" s="12">
        <v>0</v>
      </c>
      <c r="CS134" s="12">
        <v>1855</v>
      </c>
      <c r="CT134" s="12">
        <v>1855</v>
      </c>
      <c r="CU134" s="196">
        <v>46.293985525330697</v>
      </c>
      <c r="CV134" s="12">
        <v>9</v>
      </c>
      <c r="CW134" s="12">
        <v>2075</v>
      </c>
      <c r="CX134" s="12">
        <v>2084</v>
      </c>
      <c r="CY134" s="200">
        <v>51.784377339655599</v>
      </c>
      <c r="CZ134" s="196">
        <v>98.078362864986303</v>
      </c>
      <c r="DA134" s="201">
        <v>9</v>
      </c>
      <c r="DB134" s="201">
        <v>3930</v>
      </c>
      <c r="DC134" s="12">
        <v>3939</v>
      </c>
      <c r="DD134" s="12">
        <v>4039</v>
      </c>
      <c r="DE134" s="12">
        <v>0</v>
      </c>
      <c r="DF134" s="12">
        <v>1873</v>
      </c>
      <c r="DG134" s="12">
        <v>1873</v>
      </c>
      <c r="DH134" s="196">
        <v>46.372864570438203</v>
      </c>
      <c r="DI134" s="12">
        <v>9</v>
      </c>
      <c r="DJ134" s="12">
        <v>2076</v>
      </c>
      <c r="DK134" s="12">
        <v>2085</v>
      </c>
      <c r="DL134" s="200">
        <v>51.398861104233703</v>
      </c>
      <c r="DM134" s="196">
        <v>97.771725674671998</v>
      </c>
      <c r="DN134" s="201">
        <v>9</v>
      </c>
      <c r="DO134" s="201">
        <v>3949</v>
      </c>
      <c r="DP134" s="12">
        <v>3958</v>
      </c>
      <c r="DQ134" s="12">
        <v>4039</v>
      </c>
      <c r="DR134" s="12">
        <v>0</v>
      </c>
      <c r="DS134" s="12">
        <v>1914</v>
      </c>
      <c r="DT134" s="12">
        <v>1914</v>
      </c>
      <c r="DU134" s="196">
        <v>47.387967318643199</v>
      </c>
      <c r="DV134" s="12">
        <v>7</v>
      </c>
      <c r="DW134" s="12">
        <v>2097</v>
      </c>
      <c r="DX134" s="12">
        <v>2104</v>
      </c>
      <c r="DY134" s="200">
        <v>51.9187917801436</v>
      </c>
      <c r="DZ134" s="196">
        <v>99.306759098786799</v>
      </c>
      <c r="EA134" s="201">
        <v>7</v>
      </c>
      <c r="EB134" s="201">
        <v>4011</v>
      </c>
      <c r="EC134" s="12">
        <v>4018</v>
      </c>
      <c r="ED134" s="12">
        <v>4073</v>
      </c>
      <c r="EE134" s="12">
        <v>0</v>
      </c>
      <c r="EF134" s="12">
        <v>1940</v>
      </c>
      <c r="EG134" s="12">
        <v>1940</v>
      </c>
      <c r="EH134" s="196">
        <v>47.630739013012501</v>
      </c>
      <c r="EI134" s="12">
        <v>7</v>
      </c>
      <c r="EJ134" s="12">
        <v>2089</v>
      </c>
      <c r="EK134" s="12">
        <v>2096</v>
      </c>
      <c r="EL134" s="200">
        <v>51.288976184630499</v>
      </c>
      <c r="EM134" s="196">
        <v>98.919715197643001</v>
      </c>
      <c r="EN134" s="201">
        <v>7</v>
      </c>
      <c r="EO134" s="201">
        <v>4029</v>
      </c>
      <c r="EP134" s="12">
        <v>4036</v>
      </c>
      <c r="EQ134" s="219">
        <v>4073</v>
      </c>
      <c r="ER134" s="12">
        <v>0</v>
      </c>
      <c r="ES134" s="12">
        <v>1983</v>
      </c>
      <c r="ET134" s="12">
        <v>1983</v>
      </c>
      <c r="EU134" s="196">
        <v>48.686471888043201</v>
      </c>
      <c r="EV134" s="12">
        <v>7</v>
      </c>
      <c r="EW134" s="12">
        <v>2084</v>
      </c>
      <c r="EX134" s="12">
        <v>2091</v>
      </c>
      <c r="EY134" s="200">
        <v>51.166216547998999</v>
      </c>
      <c r="EZ134" s="196">
        <v>99.8526884360422</v>
      </c>
      <c r="FA134" s="201">
        <v>7</v>
      </c>
      <c r="FB134" s="201">
        <v>4067</v>
      </c>
      <c r="FC134" s="12">
        <v>4074</v>
      </c>
      <c r="FD134" s="219">
        <v>4073</v>
      </c>
      <c r="FE134" s="12">
        <v>0</v>
      </c>
      <c r="FF134" s="12">
        <v>2005</v>
      </c>
      <c r="FG134" s="12">
        <v>2005</v>
      </c>
      <c r="FH134" s="196">
        <v>49.2266142892217</v>
      </c>
      <c r="FI134" s="12">
        <v>7</v>
      </c>
      <c r="FJ134" s="12">
        <v>2038</v>
      </c>
      <c r="FK134" s="12">
        <v>2045</v>
      </c>
      <c r="FL134" s="200">
        <v>50.0368278909894</v>
      </c>
      <c r="FM134" s="196">
        <v>99.263442180211101</v>
      </c>
      <c r="FN134" s="201">
        <v>7</v>
      </c>
      <c r="FO134" s="201">
        <v>4043</v>
      </c>
      <c r="FP134" s="12">
        <v>4050</v>
      </c>
      <c r="FQ134" s="219">
        <v>4073</v>
      </c>
      <c r="FR134" s="12">
        <v>0</v>
      </c>
      <c r="FS134" s="12">
        <v>2047</v>
      </c>
      <c r="FT134" s="12">
        <v>2047</v>
      </c>
      <c r="FU134" s="196">
        <v>50.2577952369261</v>
      </c>
      <c r="FV134" s="12">
        <v>7</v>
      </c>
      <c r="FW134" s="12">
        <v>2042</v>
      </c>
      <c r="FX134" s="12">
        <v>2049</v>
      </c>
      <c r="FY134" s="200">
        <v>50.1350356002946</v>
      </c>
      <c r="FZ134" s="196">
        <v>100.392830837221</v>
      </c>
      <c r="GA134" s="201">
        <v>7</v>
      </c>
      <c r="GB134" s="201">
        <v>4089</v>
      </c>
      <c r="GC134" s="12">
        <v>4096</v>
      </c>
      <c r="GD134" s="219">
        <v>4073</v>
      </c>
      <c r="GE134" s="12">
        <v>0</v>
      </c>
      <c r="GF134" s="12">
        <v>1987</v>
      </c>
      <c r="GG134" s="12">
        <v>1987</v>
      </c>
      <c r="GH134" s="196">
        <v>48.784679597348401</v>
      </c>
      <c r="GI134" s="12">
        <v>7</v>
      </c>
      <c r="GJ134" s="12">
        <v>2081</v>
      </c>
      <c r="GK134" s="12">
        <v>2088</v>
      </c>
      <c r="GL134" s="200">
        <v>51.0925607660201</v>
      </c>
      <c r="GM134" s="196">
        <v>99.8772403633685</v>
      </c>
      <c r="GN134" s="201">
        <v>7</v>
      </c>
      <c r="GO134" s="201">
        <v>4068</v>
      </c>
      <c r="GP134" s="12">
        <v>4075</v>
      </c>
      <c r="GQ134" s="219">
        <v>4073</v>
      </c>
      <c r="GR134" s="12">
        <v>0</v>
      </c>
      <c r="GS134" s="12">
        <v>1683</v>
      </c>
      <c r="GT134" s="12">
        <v>1683</v>
      </c>
      <c r="GU134" s="196">
        <v>41.320893690154698</v>
      </c>
      <c r="GV134" s="12">
        <v>7</v>
      </c>
      <c r="GW134" s="12">
        <v>2045</v>
      </c>
      <c r="GX134" s="12">
        <v>2052</v>
      </c>
      <c r="GY134" s="200">
        <v>50.2086913822735</v>
      </c>
      <c r="GZ134" s="196">
        <v>91.529585072428205</v>
      </c>
      <c r="HA134" s="201">
        <v>7</v>
      </c>
      <c r="HB134" s="201">
        <v>3728</v>
      </c>
      <c r="HC134" s="12">
        <v>3735</v>
      </c>
      <c r="HD134" s="12">
        <v>4073</v>
      </c>
      <c r="HE134" s="12">
        <v>0</v>
      </c>
      <c r="HF134" s="12">
        <v>1723</v>
      </c>
      <c r="HG134" s="12">
        <v>1723</v>
      </c>
      <c r="HH134" s="12">
        <v>42.302970783206497</v>
      </c>
      <c r="HI134" s="12">
        <v>7</v>
      </c>
      <c r="HJ134" s="12">
        <v>2035</v>
      </c>
      <c r="HK134" s="12">
        <v>2042</v>
      </c>
      <c r="HL134" s="12">
        <v>49.9631721090106</v>
      </c>
      <c r="HM134" s="12">
        <v>92.266142892217005</v>
      </c>
      <c r="HN134" s="12">
        <v>7</v>
      </c>
      <c r="HO134" s="12">
        <v>3758</v>
      </c>
      <c r="HP134" s="12">
        <v>3765</v>
      </c>
      <c r="HQ134" s="229">
        <v>4073</v>
      </c>
      <c r="HR134" s="12">
        <v>0</v>
      </c>
      <c r="HS134" s="12">
        <v>1755</v>
      </c>
      <c r="HT134" s="12">
        <v>1755</v>
      </c>
      <c r="HU134" s="196">
        <v>43.088632457647897</v>
      </c>
      <c r="HV134" s="12">
        <v>6</v>
      </c>
      <c r="HW134" s="12">
        <v>2057</v>
      </c>
      <c r="HX134" s="12">
        <v>2063</v>
      </c>
      <c r="HY134" s="200">
        <v>50.503314510189</v>
      </c>
      <c r="HZ134" s="196">
        <v>93.591946967837004</v>
      </c>
      <c r="IA134" s="201">
        <v>6</v>
      </c>
      <c r="IB134" s="201">
        <v>3812</v>
      </c>
      <c r="IC134" s="12">
        <v>3818</v>
      </c>
    </row>
    <row r="135" spans="1:239">
      <c r="A135" s="10">
        <v>308</v>
      </c>
      <c r="B135" s="14" t="s">
        <v>227</v>
      </c>
      <c r="C135" s="10">
        <v>308</v>
      </c>
      <c r="D135" s="18">
        <v>1549</v>
      </c>
      <c r="E135" s="12">
        <v>0</v>
      </c>
      <c r="F135" s="12">
        <v>1280</v>
      </c>
      <c r="G135" s="12">
        <v>1280</v>
      </c>
      <c r="H135" s="196">
        <v>82.633957391865707</v>
      </c>
      <c r="I135" s="12">
        <v>2</v>
      </c>
      <c r="J135" s="12">
        <v>538</v>
      </c>
      <c r="K135" s="12">
        <v>540</v>
      </c>
      <c r="L135" s="200">
        <v>34.732085216268601</v>
      </c>
      <c r="M135" s="196">
        <v>117.36604260813399</v>
      </c>
      <c r="N135" s="201">
        <v>2</v>
      </c>
      <c r="O135" s="201">
        <v>1818</v>
      </c>
      <c r="P135" s="12">
        <v>1820</v>
      </c>
      <c r="Q135" s="12">
        <v>1549</v>
      </c>
      <c r="R135" s="12">
        <v>0</v>
      </c>
      <c r="S135" s="12">
        <v>1009</v>
      </c>
      <c r="T135" s="12">
        <v>1009</v>
      </c>
      <c r="U135" s="206">
        <v>65.138799225306698</v>
      </c>
      <c r="V135" s="12">
        <v>2</v>
      </c>
      <c r="W135" s="12">
        <v>513</v>
      </c>
      <c r="X135" s="12">
        <v>515</v>
      </c>
      <c r="Y135" s="206">
        <v>33.118140735958697</v>
      </c>
      <c r="Z135" s="206">
        <v>98.256939961265303</v>
      </c>
      <c r="AA135" s="12">
        <v>2</v>
      </c>
      <c r="AB135" s="12">
        <v>1522</v>
      </c>
      <c r="AC135" s="12">
        <v>1524</v>
      </c>
      <c r="AD135" s="12">
        <v>1549</v>
      </c>
      <c r="AE135" s="12">
        <v>0</v>
      </c>
      <c r="AF135" s="12">
        <v>1022</v>
      </c>
      <c r="AG135" s="12">
        <v>1022</v>
      </c>
      <c r="AH135" s="196">
        <v>65.978050355067793</v>
      </c>
      <c r="AI135" s="12">
        <v>1</v>
      </c>
      <c r="AJ135" s="12">
        <v>513</v>
      </c>
      <c r="AK135" s="12">
        <v>514</v>
      </c>
      <c r="AL135" s="196">
        <v>33.118140735958697</v>
      </c>
      <c r="AM135" s="196">
        <v>99.096191091026498</v>
      </c>
      <c r="AN135" s="12">
        <v>1</v>
      </c>
      <c r="AO135" s="12">
        <v>1535</v>
      </c>
      <c r="AP135" s="12">
        <v>1536</v>
      </c>
      <c r="AQ135" s="12">
        <v>1549</v>
      </c>
      <c r="AR135" s="12">
        <v>0</v>
      </c>
      <c r="AS135" s="12">
        <v>1031</v>
      </c>
      <c r="AT135" s="12">
        <v>1031</v>
      </c>
      <c r="AU135" s="196">
        <v>66.559070367979302</v>
      </c>
      <c r="AV135" s="12">
        <v>1</v>
      </c>
      <c r="AW135" s="12">
        <v>525</v>
      </c>
      <c r="AX135" s="12">
        <v>526</v>
      </c>
      <c r="AY135" s="196">
        <v>33.892834086507399</v>
      </c>
      <c r="AZ135" s="196">
        <v>100.45190445448701</v>
      </c>
      <c r="BA135" s="12">
        <v>1</v>
      </c>
      <c r="BB135" s="12">
        <v>1556</v>
      </c>
      <c r="BC135" s="12">
        <v>1557</v>
      </c>
      <c r="BD135" s="12">
        <v>1549</v>
      </c>
      <c r="BE135" s="12">
        <v>0</v>
      </c>
      <c r="BF135" s="12">
        <v>1050</v>
      </c>
      <c r="BG135" s="12">
        <v>1050</v>
      </c>
      <c r="BH135" s="206">
        <v>67.785668173014798</v>
      </c>
      <c r="BI135" s="12">
        <v>1</v>
      </c>
      <c r="BJ135" s="12">
        <v>539</v>
      </c>
      <c r="BK135" s="12">
        <v>540</v>
      </c>
      <c r="BL135" s="206">
        <v>34.796642995481001</v>
      </c>
      <c r="BM135" s="206">
        <v>102.58231116849601</v>
      </c>
      <c r="BN135" s="12">
        <v>1</v>
      </c>
      <c r="BO135" s="12">
        <v>1589</v>
      </c>
      <c r="BP135" s="12">
        <v>1590</v>
      </c>
      <c r="BQ135" s="12">
        <v>1549</v>
      </c>
      <c r="BR135" s="12">
        <v>0</v>
      </c>
      <c r="BS135" s="12">
        <v>1068</v>
      </c>
      <c r="BT135" s="12">
        <v>1068</v>
      </c>
      <c r="BU135" s="196">
        <v>68.947708198838001</v>
      </c>
      <c r="BV135" s="12">
        <v>1</v>
      </c>
      <c r="BW135" s="12">
        <v>539</v>
      </c>
      <c r="BX135" s="12">
        <v>540</v>
      </c>
      <c r="BY135" s="196">
        <v>34.796642995481001</v>
      </c>
      <c r="BZ135" s="196">
        <v>103.74435119431899</v>
      </c>
      <c r="CA135" s="12">
        <v>1</v>
      </c>
      <c r="CB135" s="12">
        <v>1607</v>
      </c>
      <c r="CC135" s="12">
        <v>1608</v>
      </c>
      <c r="CD135" s="12">
        <v>1441</v>
      </c>
      <c r="CE135" s="12">
        <v>0</v>
      </c>
      <c r="CF135" s="12">
        <v>1068</v>
      </c>
      <c r="CG135" s="12">
        <v>1068</v>
      </c>
      <c r="CH135" s="196">
        <v>74.115197779319899</v>
      </c>
      <c r="CI135" s="12">
        <v>1</v>
      </c>
      <c r="CJ135" s="12">
        <v>544</v>
      </c>
      <c r="CK135" s="12">
        <v>545</v>
      </c>
      <c r="CL135" s="200">
        <v>37.751561415683597</v>
      </c>
      <c r="CM135" s="196">
        <v>111.866759195003</v>
      </c>
      <c r="CN135" s="12">
        <v>1</v>
      </c>
      <c r="CO135" s="12">
        <v>1612</v>
      </c>
      <c r="CP135" s="12">
        <v>1613</v>
      </c>
      <c r="CQ135" s="12">
        <v>1441</v>
      </c>
      <c r="CR135" s="12">
        <v>0</v>
      </c>
      <c r="CS135" s="12">
        <v>1098</v>
      </c>
      <c r="CT135" s="12">
        <v>1098</v>
      </c>
      <c r="CU135" s="196">
        <v>76.197085357390705</v>
      </c>
      <c r="CV135" s="12">
        <v>1</v>
      </c>
      <c r="CW135" s="12">
        <v>537</v>
      </c>
      <c r="CX135" s="12">
        <v>538</v>
      </c>
      <c r="CY135" s="200">
        <v>37.265787647467</v>
      </c>
      <c r="CZ135" s="196">
        <v>113.462873004858</v>
      </c>
      <c r="DA135" s="201">
        <v>1</v>
      </c>
      <c r="DB135" s="201">
        <v>1635</v>
      </c>
      <c r="DC135" s="12">
        <v>1636</v>
      </c>
      <c r="DD135" s="12">
        <v>1454</v>
      </c>
      <c r="DE135" s="12">
        <v>0</v>
      </c>
      <c r="DF135" s="12">
        <v>1112</v>
      </c>
      <c r="DG135" s="12">
        <v>1112</v>
      </c>
      <c r="DH135" s="196">
        <v>76.478679504814295</v>
      </c>
      <c r="DI135" s="12">
        <v>1</v>
      </c>
      <c r="DJ135" s="12">
        <v>554</v>
      </c>
      <c r="DK135" s="12">
        <v>555</v>
      </c>
      <c r="DL135" s="200">
        <v>38.101788170563999</v>
      </c>
      <c r="DM135" s="196">
        <v>114.580467675378</v>
      </c>
      <c r="DN135" s="201">
        <v>1</v>
      </c>
      <c r="DO135" s="201">
        <v>1666</v>
      </c>
      <c r="DP135" s="12">
        <v>1667</v>
      </c>
      <c r="DQ135" s="12">
        <v>1454</v>
      </c>
      <c r="DR135" s="12">
        <v>0</v>
      </c>
      <c r="DS135" s="12">
        <v>1156</v>
      </c>
      <c r="DT135" s="12">
        <v>1156</v>
      </c>
      <c r="DU135" s="196">
        <v>79.504814305364505</v>
      </c>
      <c r="DV135" s="12">
        <v>1</v>
      </c>
      <c r="DW135" s="12">
        <v>558</v>
      </c>
      <c r="DX135" s="12">
        <v>559</v>
      </c>
      <c r="DY135" s="200">
        <v>38.376891334250303</v>
      </c>
      <c r="DZ135" s="196">
        <v>117.88170563961501</v>
      </c>
      <c r="EA135" s="201">
        <v>1</v>
      </c>
      <c r="EB135" s="201">
        <v>1714</v>
      </c>
      <c r="EC135" s="12">
        <v>1715</v>
      </c>
      <c r="ED135" s="12">
        <v>1461</v>
      </c>
      <c r="EE135" s="12">
        <v>0</v>
      </c>
      <c r="EF135" s="12">
        <v>1146</v>
      </c>
      <c r="EG135" s="12">
        <v>1146</v>
      </c>
      <c r="EH135" s="196">
        <v>78.439425051334695</v>
      </c>
      <c r="EI135" s="12">
        <v>2</v>
      </c>
      <c r="EJ135" s="12">
        <v>584</v>
      </c>
      <c r="EK135" s="12">
        <v>586</v>
      </c>
      <c r="EL135" s="200">
        <v>39.972621492128702</v>
      </c>
      <c r="EM135" s="196">
        <v>118.41204654346301</v>
      </c>
      <c r="EN135" s="201">
        <v>2</v>
      </c>
      <c r="EO135" s="201">
        <v>1730</v>
      </c>
      <c r="EP135" s="12">
        <v>1732</v>
      </c>
      <c r="EQ135" s="219">
        <v>1461</v>
      </c>
      <c r="ER135" s="12">
        <v>0</v>
      </c>
      <c r="ES135" s="12">
        <v>1156</v>
      </c>
      <c r="ET135" s="12">
        <v>1156</v>
      </c>
      <c r="EU135" s="196">
        <v>79.123887748117696</v>
      </c>
      <c r="EV135" s="12">
        <v>2</v>
      </c>
      <c r="EW135" s="12">
        <v>597</v>
      </c>
      <c r="EX135" s="12">
        <v>599</v>
      </c>
      <c r="EY135" s="200">
        <v>40.862422997946602</v>
      </c>
      <c r="EZ135" s="196">
        <v>119.98631074606401</v>
      </c>
      <c r="FA135" s="201">
        <v>2</v>
      </c>
      <c r="FB135" s="201">
        <v>1753</v>
      </c>
      <c r="FC135" s="12">
        <v>1755</v>
      </c>
      <c r="FD135" s="219">
        <v>1461</v>
      </c>
      <c r="FE135" s="12">
        <v>0</v>
      </c>
      <c r="FF135" s="12">
        <v>1188</v>
      </c>
      <c r="FG135" s="12">
        <v>1188</v>
      </c>
      <c r="FH135" s="196">
        <v>81.314168377823407</v>
      </c>
      <c r="FI135" s="12">
        <v>2</v>
      </c>
      <c r="FJ135" s="12">
        <v>571</v>
      </c>
      <c r="FK135" s="12">
        <v>573</v>
      </c>
      <c r="FL135" s="200">
        <v>39.082819986310703</v>
      </c>
      <c r="FM135" s="196">
        <v>120.396988364134</v>
      </c>
      <c r="FN135" s="201">
        <v>2</v>
      </c>
      <c r="FO135" s="201">
        <v>1759</v>
      </c>
      <c r="FP135" s="12">
        <v>1761</v>
      </c>
      <c r="FQ135" s="219">
        <v>1461</v>
      </c>
      <c r="FR135" s="12">
        <v>0</v>
      </c>
      <c r="FS135" s="12">
        <v>1190</v>
      </c>
      <c r="FT135" s="12">
        <v>1190</v>
      </c>
      <c r="FU135" s="196">
        <v>81.451060917180001</v>
      </c>
      <c r="FV135" s="12">
        <v>2</v>
      </c>
      <c r="FW135" s="12">
        <v>579</v>
      </c>
      <c r="FX135" s="12">
        <v>581</v>
      </c>
      <c r="FY135" s="200">
        <v>39.630390143737202</v>
      </c>
      <c r="FZ135" s="196">
        <v>121.081451060917</v>
      </c>
      <c r="GA135" s="201">
        <v>2</v>
      </c>
      <c r="GB135" s="201">
        <v>1769</v>
      </c>
      <c r="GC135" s="12">
        <v>1771</v>
      </c>
      <c r="GD135" s="219">
        <v>1461</v>
      </c>
      <c r="GE135" s="12">
        <v>0</v>
      </c>
      <c r="GF135" s="12">
        <v>1196</v>
      </c>
      <c r="GG135" s="12">
        <v>1196</v>
      </c>
      <c r="GH135" s="196">
        <v>81.861738535249799</v>
      </c>
      <c r="GI135" s="12">
        <v>2</v>
      </c>
      <c r="GJ135" s="12">
        <v>605</v>
      </c>
      <c r="GK135" s="12">
        <v>607</v>
      </c>
      <c r="GL135" s="200">
        <v>41.409993155373002</v>
      </c>
      <c r="GM135" s="196">
        <v>123.271731690623</v>
      </c>
      <c r="GN135" s="201">
        <v>2</v>
      </c>
      <c r="GO135" s="201">
        <v>1801</v>
      </c>
      <c r="GP135" s="12">
        <v>1803</v>
      </c>
      <c r="GQ135" s="219">
        <v>1461</v>
      </c>
      <c r="GR135" s="12">
        <v>0</v>
      </c>
      <c r="GS135" s="12">
        <v>1189</v>
      </c>
      <c r="GT135" s="12">
        <v>1189</v>
      </c>
      <c r="GU135" s="196">
        <v>81.382614647501697</v>
      </c>
      <c r="GV135" s="12">
        <v>2</v>
      </c>
      <c r="GW135" s="12">
        <v>609</v>
      </c>
      <c r="GX135" s="12">
        <v>611</v>
      </c>
      <c r="GY135" s="200">
        <v>41.683778234086198</v>
      </c>
      <c r="GZ135" s="196">
        <v>123.066392881588</v>
      </c>
      <c r="HA135" s="201">
        <v>2</v>
      </c>
      <c r="HB135" s="201">
        <v>1798</v>
      </c>
      <c r="HC135" s="12">
        <v>1800</v>
      </c>
      <c r="HD135" s="12">
        <v>1461</v>
      </c>
      <c r="HE135" s="12">
        <v>0</v>
      </c>
      <c r="HF135" s="12">
        <v>1208</v>
      </c>
      <c r="HG135" s="12">
        <v>1208</v>
      </c>
      <c r="HH135" s="12">
        <v>82.683093771389494</v>
      </c>
      <c r="HI135" s="12">
        <v>1</v>
      </c>
      <c r="HJ135" s="12">
        <v>587</v>
      </c>
      <c r="HK135" s="12">
        <v>588</v>
      </c>
      <c r="HL135" s="12">
        <v>40.177960301163601</v>
      </c>
      <c r="HM135" s="12">
        <v>122.861054072553</v>
      </c>
      <c r="HN135" s="12">
        <v>1</v>
      </c>
      <c r="HO135" s="12">
        <v>1795</v>
      </c>
      <c r="HP135" s="12">
        <v>1796</v>
      </c>
      <c r="HQ135" s="229">
        <v>1461</v>
      </c>
      <c r="HR135" s="12">
        <v>0</v>
      </c>
      <c r="HS135" s="12">
        <v>1191</v>
      </c>
      <c r="HT135" s="12">
        <v>1191</v>
      </c>
      <c r="HU135" s="196">
        <v>81.519507186858306</v>
      </c>
      <c r="HV135" s="12">
        <v>1</v>
      </c>
      <c r="HW135" s="12">
        <v>599</v>
      </c>
      <c r="HX135" s="12">
        <v>600</v>
      </c>
      <c r="HY135" s="200">
        <v>40.999315537303197</v>
      </c>
      <c r="HZ135" s="196">
        <v>122.51882272416201</v>
      </c>
      <c r="IA135" s="201">
        <v>1</v>
      </c>
      <c r="IB135" s="201">
        <v>1790</v>
      </c>
      <c r="IC135" s="12">
        <v>1791</v>
      </c>
    </row>
    <row r="136" spans="1:239">
      <c r="A136" s="10">
        <v>360</v>
      </c>
      <c r="B136" s="20" t="s">
        <v>228</v>
      </c>
      <c r="C136" s="10">
        <v>360</v>
      </c>
      <c r="D136" s="18">
        <v>13107</v>
      </c>
      <c r="E136" s="12">
        <v>0</v>
      </c>
      <c r="F136" s="12">
        <v>7570</v>
      </c>
      <c r="G136" s="12">
        <v>7570</v>
      </c>
      <c r="H136" s="196">
        <v>57.755397878996</v>
      </c>
      <c r="I136" s="12">
        <v>21</v>
      </c>
      <c r="J136" s="12">
        <v>6290</v>
      </c>
      <c r="K136" s="12">
        <v>6311</v>
      </c>
      <c r="L136" s="200">
        <v>47.989623865110197</v>
      </c>
      <c r="M136" s="196">
        <v>105.745021744106</v>
      </c>
      <c r="N136" s="201">
        <v>21</v>
      </c>
      <c r="O136" s="201">
        <v>13860</v>
      </c>
      <c r="P136" s="12">
        <v>13881</v>
      </c>
      <c r="Q136" s="12">
        <v>13107</v>
      </c>
      <c r="R136" s="12">
        <v>0</v>
      </c>
      <c r="S136" s="12">
        <v>7707</v>
      </c>
      <c r="T136" s="12">
        <v>7707</v>
      </c>
      <c r="U136" s="206">
        <v>58.800640878919701</v>
      </c>
      <c r="V136" s="12">
        <v>18</v>
      </c>
      <c r="W136" s="12">
        <v>6375</v>
      </c>
      <c r="X136" s="12">
        <v>6393</v>
      </c>
      <c r="Y136" s="206">
        <v>48.638132295719799</v>
      </c>
      <c r="Z136" s="206">
        <v>107.43877317464</v>
      </c>
      <c r="AA136" s="12">
        <v>18</v>
      </c>
      <c r="AB136" s="12">
        <v>14082</v>
      </c>
      <c r="AC136" s="12">
        <v>14100</v>
      </c>
      <c r="AD136" s="12">
        <v>13107</v>
      </c>
      <c r="AE136" s="12">
        <v>0</v>
      </c>
      <c r="AF136" s="12">
        <v>7771</v>
      </c>
      <c r="AG136" s="12">
        <v>7771</v>
      </c>
      <c r="AH136" s="196">
        <v>59.2889295796139</v>
      </c>
      <c r="AI136" s="12">
        <v>18</v>
      </c>
      <c r="AJ136" s="12">
        <v>6438</v>
      </c>
      <c r="AK136" s="12">
        <v>6456</v>
      </c>
      <c r="AL136" s="196">
        <v>49.118791485465799</v>
      </c>
      <c r="AM136" s="196">
        <v>108.40772106508</v>
      </c>
      <c r="AN136" s="12">
        <v>18</v>
      </c>
      <c r="AO136" s="12">
        <v>14209</v>
      </c>
      <c r="AP136" s="12">
        <v>14227</v>
      </c>
      <c r="AQ136" s="12">
        <v>13107</v>
      </c>
      <c r="AR136" s="12">
        <v>0</v>
      </c>
      <c r="AS136" s="12">
        <v>7745</v>
      </c>
      <c r="AT136" s="12">
        <v>7745</v>
      </c>
      <c r="AU136" s="196">
        <v>59.090562294956896</v>
      </c>
      <c r="AV136" s="12">
        <v>17</v>
      </c>
      <c r="AW136" s="12">
        <v>6466</v>
      </c>
      <c r="AX136" s="12">
        <v>6483</v>
      </c>
      <c r="AY136" s="196">
        <v>49.332417792019498</v>
      </c>
      <c r="AZ136" s="196">
        <v>108.422980086976</v>
      </c>
      <c r="BA136" s="12">
        <v>17</v>
      </c>
      <c r="BB136" s="12">
        <v>14211</v>
      </c>
      <c r="BC136" s="12">
        <v>14228</v>
      </c>
      <c r="BD136" s="12">
        <v>13107</v>
      </c>
      <c r="BE136" s="12">
        <v>0</v>
      </c>
      <c r="BF136" s="12">
        <v>7829</v>
      </c>
      <c r="BG136" s="12">
        <v>7829</v>
      </c>
      <c r="BH136" s="206">
        <v>59.731441214618101</v>
      </c>
      <c r="BI136" s="12">
        <v>14</v>
      </c>
      <c r="BJ136" s="12">
        <v>6494</v>
      </c>
      <c r="BK136" s="12">
        <v>6508</v>
      </c>
      <c r="BL136" s="206">
        <v>49.546044098573297</v>
      </c>
      <c r="BM136" s="206">
        <v>109.27748531319099</v>
      </c>
      <c r="BN136" s="12">
        <v>14</v>
      </c>
      <c r="BO136" s="12">
        <v>14323</v>
      </c>
      <c r="BP136" s="12">
        <v>14337</v>
      </c>
      <c r="BQ136" s="12">
        <v>13107</v>
      </c>
      <c r="BR136" s="12">
        <v>0</v>
      </c>
      <c r="BS136" s="12">
        <v>7895</v>
      </c>
      <c r="BT136" s="12">
        <v>7895</v>
      </c>
      <c r="BU136" s="196">
        <v>60.234988937209103</v>
      </c>
      <c r="BV136" s="12">
        <v>13</v>
      </c>
      <c r="BW136" s="12">
        <v>6500</v>
      </c>
      <c r="BX136" s="12">
        <v>6513</v>
      </c>
      <c r="BY136" s="196">
        <v>49.591821164263401</v>
      </c>
      <c r="BZ136" s="196">
        <v>109.826810101473</v>
      </c>
      <c r="CA136" s="12">
        <v>13</v>
      </c>
      <c r="CB136" s="12">
        <v>14395</v>
      </c>
      <c r="CC136" s="12">
        <v>14408</v>
      </c>
      <c r="CD136" s="12">
        <v>12782</v>
      </c>
      <c r="CE136" s="12">
        <v>0</v>
      </c>
      <c r="CF136" s="12">
        <v>7967</v>
      </c>
      <c r="CG136" s="12">
        <v>7967</v>
      </c>
      <c r="CH136" s="196">
        <v>62.329838835862901</v>
      </c>
      <c r="CI136" s="12">
        <v>15</v>
      </c>
      <c r="CJ136" s="12">
        <v>6420</v>
      </c>
      <c r="CK136" s="12">
        <v>6435</v>
      </c>
      <c r="CL136" s="200">
        <v>50.226881552182803</v>
      </c>
      <c r="CM136" s="196">
        <v>112.556720388046</v>
      </c>
      <c r="CN136" s="12">
        <v>15</v>
      </c>
      <c r="CO136" s="12">
        <v>14387</v>
      </c>
      <c r="CP136" s="12">
        <v>14402</v>
      </c>
      <c r="CQ136" s="12">
        <v>12782</v>
      </c>
      <c r="CR136" s="12">
        <v>0</v>
      </c>
      <c r="CS136" s="12">
        <v>7675</v>
      </c>
      <c r="CT136" s="12">
        <v>7675</v>
      </c>
      <c r="CU136" s="196">
        <v>60.045376310436602</v>
      </c>
      <c r="CV136" s="12">
        <v>15</v>
      </c>
      <c r="CW136" s="12">
        <v>6426</v>
      </c>
      <c r="CX136" s="12">
        <v>6441</v>
      </c>
      <c r="CY136" s="200">
        <v>50.273822562979198</v>
      </c>
      <c r="CZ136" s="196">
        <v>110.319198873416</v>
      </c>
      <c r="DA136" s="201">
        <v>15</v>
      </c>
      <c r="DB136" s="201">
        <v>14101</v>
      </c>
      <c r="DC136" s="12">
        <v>14116</v>
      </c>
      <c r="DD136" s="12">
        <v>12894</v>
      </c>
      <c r="DE136" s="12">
        <v>0</v>
      </c>
      <c r="DF136" s="12">
        <v>7782</v>
      </c>
      <c r="DG136" s="12">
        <v>7782</v>
      </c>
      <c r="DH136" s="196">
        <v>60.353652861796199</v>
      </c>
      <c r="DI136" s="12">
        <v>13</v>
      </c>
      <c r="DJ136" s="12">
        <v>6408</v>
      </c>
      <c r="DK136" s="12">
        <v>6421</v>
      </c>
      <c r="DL136" s="200">
        <v>49.6975337366217</v>
      </c>
      <c r="DM136" s="196">
        <v>110.051186598418</v>
      </c>
      <c r="DN136" s="201">
        <v>13</v>
      </c>
      <c r="DO136" s="201">
        <v>14190</v>
      </c>
      <c r="DP136" s="12">
        <v>14203</v>
      </c>
      <c r="DQ136" s="12">
        <v>12894</v>
      </c>
      <c r="DR136" s="12">
        <v>0</v>
      </c>
      <c r="DS136" s="12">
        <v>7912</v>
      </c>
      <c r="DT136" s="12">
        <v>7912</v>
      </c>
      <c r="DU136" s="196">
        <v>61.361873739723897</v>
      </c>
      <c r="DV136" s="12">
        <v>12</v>
      </c>
      <c r="DW136" s="12">
        <v>6452</v>
      </c>
      <c r="DX136" s="12">
        <v>6464</v>
      </c>
      <c r="DY136" s="200">
        <v>50.038777726074102</v>
      </c>
      <c r="DZ136" s="196">
        <v>111.40065146579801</v>
      </c>
      <c r="EA136" s="201">
        <v>12</v>
      </c>
      <c r="EB136" s="201">
        <v>14364</v>
      </c>
      <c r="EC136" s="12">
        <v>14376</v>
      </c>
      <c r="ED136" s="12">
        <v>13069</v>
      </c>
      <c r="EE136" s="12">
        <v>0</v>
      </c>
      <c r="EF136" s="12">
        <v>8247</v>
      </c>
      <c r="EG136" s="12">
        <v>8247</v>
      </c>
      <c r="EH136" s="196">
        <v>63.103527431326</v>
      </c>
      <c r="EI136" s="12">
        <v>11</v>
      </c>
      <c r="EJ136" s="12">
        <v>6517</v>
      </c>
      <c r="EK136" s="12">
        <v>6528</v>
      </c>
      <c r="EL136" s="200">
        <v>49.866095340117802</v>
      </c>
      <c r="EM136" s="196">
        <v>112.96962277144399</v>
      </c>
      <c r="EN136" s="201">
        <v>11</v>
      </c>
      <c r="EO136" s="201">
        <v>14764</v>
      </c>
      <c r="EP136" s="12">
        <v>14775</v>
      </c>
      <c r="EQ136" s="219">
        <v>13069</v>
      </c>
      <c r="ER136" s="12">
        <v>0</v>
      </c>
      <c r="ES136" s="12">
        <v>8382</v>
      </c>
      <c r="ET136" s="12">
        <v>8382</v>
      </c>
      <c r="EU136" s="196">
        <v>64.136506236131297</v>
      </c>
      <c r="EV136" s="12">
        <v>11</v>
      </c>
      <c r="EW136" s="12">
        <v>6455</v>
      </c>
      <c r="EX136" s="12">
        <v>6466</v>
      </c>
      <c r="EY136" s="200">
        <v>49.391690259392497</v>
      </c>
      <c r="EZ136" s="196">
        <v>113.528196495524</v>
      </c>
      <c r="FA136" s="201">
        <v>11</v>
      </c>
      <c r="FB136" s="201">
        <v>14837</v>
      </c>
      <c r="FC136" s="12">
        <v>14848</v>
      </c>
      <c r="FD136" s="219">
        <v>13069</v>
      </c>
      <c r="FE136" s="12">
        <v>0</v>
      </c>
      <c r="FF136" s="12">
        <v>8539</v>
      </c>
      <c r="FG136" s="12">
        <v>8539</v>
      </c>
      <c r="FH136" s="196">
        <v>65.337822327645597</v>
      </c>
      <c r="FI136" s="12">
        <v>8</v>
      </c>
      <c r="FJ136" s="12">
        <v>6271</v>
      </c>
      <c r="FK136" s="12">
        <v>6279</v>
      </c>
      <c r="FL136" s="200">
        <v>47.983778406917097</v>
      </c>
      <c r="FM136" s="196">
        <v>113.32160073456301</v>
      </c>
      <c r="FN136" s="201">
        <v>8</v>
      </c>
      <c r="FO136" s="201">
        <v>14810</v>
      </c>
      <c r="FP136" s="12">
        <v>14818</v>
      </c>
      <c r="FQ136" s="219">
        <v>13069</v>
      </c>
      <c r="FR136" s="12">
        <v>0</v>
      </c>
      <c r="FS136" s="12">
        <v>8628</v>
      </c>
      <c r="FT136" s="12">
        <v>8628</v>
      </c>
      <c r="FU136" s="196">
        <v>66.018823169331995</v>
      </c>
      <c r="FV136" s="12">
        <v>8</v>
      </c>
      <c r="FW136" s="12">
        <v>6313</v>
      </c>
      <c r="FX136" s="12">
        <v>6321</v>
      </c>
      <c r="FY136" s="200">
        <v>48.305149590634301</v>
      </c>
      <c r="FZ136" s="196">
        <v>114.323972759966</v>
      </c>
      <c r="GA136" s="201">
        <v>8</v>
      </c>
      <c r="GB136" s="201">
        <v>14941</v>
      </c>
      <c r="GC136" s="12">
        <v>14949</v>
      </c>
      <c r="GD136" s="219">
        <v>13069</v>
      </c>
      <c r="GE136" s="12">
        <v>0</v>
      </c>
      <c r="GF136" s="12">
        <v>8722</v>
      </c>
      <c r="GG136" s="12">
        <v>8722</v>
      </c>
      <c r="GH136" s="196">
        <v>66.738082485270496</v>
      </c>
      <c r="GI136" s="12">
        <v>8</v>
      </c>
      <c r="GJ136" s="12">
        <v>6450</v>
      </c>
      <c r="GK136" s="12">
        <v>6458</v>
      </c>
      <c r="GL136" s="200">
        <v>49.353431785140401</v>
      </c>
      <c r="GM136" s="196">
        <v>116.091514270411</v>
      </c>
      <c r="GN136" s="201">
        <v>8</v>
      </c>
      <c r="GO136" s="201">
        <v>15172</v>
      </c>
      <c r="GP136" s="12">
        <v>15180</v>
      </c>
      <c r="GQ136" s="219">
        <v>13069</v>
      </c>
      <c r="GR136" s="12">
        <v>0</v>
      </c>
      <c r="GS136" s="12">
        <v>8716</v>
      </c>
      <c r="GT136" s="12">
        <v>8716</v>
      </c>
      <c r="GU136" s="196">
        <v>66.692172316167998</v>
      </c>
      <c r="GV136" s="12">
        <v>8</v>
      </c>
      <c r="GW136" s="12">
        <v>6494</v>
      </c>
      <c r="GX136" s="12">
        <v>6502</v>
      </c>
      <c r="GY136" s="200">
        <v>49.690106358558403</v>
      </c>
      <c r="GZ136" s="196">
        <v>116.382278674726</v>
      </c>
      <c r="HA136" s="201">
        <v>8</v>
      </c>
      <c r="HB136" s="201">
        <v>15210</v>
      </c>
      <c r="HC136" s="12">
        <v>15218</v>
      </c>
      <c r="HD136" s="12">
        <v>13069</v>
      </c>
      <c r="HE136" s="12">
        <v>0</v>
      </c>
      <c r="HF136" s="12">
        <v>7951</v>
      </c>
      <c r="HG136" s="12">
        <v>7951</v>
      </c>
      <c r="HH136" s="12">
        <v>60.838625755604902</v>
      </c>
      <c r="HI136" s="12">
        <v>7</v>
      </c>
      <c r="HJ136" s="12">
        <v>6421</v>
      </c>
      <c r="HK136" s="12">
        <v>6428</v>
      </c>
      <c r="HL136" s="12">
        <v>49.131532634478503</v>
      </c>
      <c r="HM136" s="12">
        <v>109.970158390083</v>
      </c>
      <c r="HN136" s="12">
        <v>7</v>
      </c>
      <c r="HO136" s="12">
        <v>14372</v>
      </c>
      <c r="HP136" s="12">
        <v>14379</v>
      </c>
      <c r="HQ136" s="229">
        <v>13069</v>
      </c>
      <c r="HR136" s="12">
        <v>0</v>
      </c>
      <c r="HS136" s="12">
        <v>7928</v>
      </c>
      <c r="HT136" s="12">
        <v>7928</v>
      </c>
      <c r="HU136" s="196">
        <v>60.662636774045502</v>
      </c>
      <c r="HV136" s="12">
        <v>6</v>
      </c>
      <c r="HW136" s="12">
        <v>6518</v>
      </c>
      <c r="HX136" s="12">
        <v>6524</v>
      </c>
      <c r="HY136" s="200">
        <v>49.873747034968197</v>
      </c>
      <c r="HZ136" s="196">
        <v>110.536383809014</v>
      </c>
      <c r="IA136" s="201">
        <v>6</v>
      </c>
      <c r="IB136" s="201">
        <v>14446</v>
      </c>
      <c r="IC136" s="12">
        <v>14452</v>
      </c>
    </row>
    <row r="137" spans="1:239">
      <c r="A137" s="10">
        <v>380</v>
      </c>
      <c r="B137" s="14" t="s">
        <v>229</v>
      </c>
      <c r="C137" s="10">
        <v>380</v>
      </c>
      <c r="D137" s="18">
        <v>2206</v>
      </c>
      <c r="E137" s="12">
        <v>0</v>
      </c>
      <c r="F137" s="12">
        <v>1126</v>
      </c>
      <c r="G137" s="12">
        <v>1126</v>
      </c>
      <c r="H137" s="196">
        <v>51.042611060743397</v>
      </c>
      <c r="I137" s="12">
        <v>3</v>
      </c>
      <c r="J137" s="12">
        <v>762</v>
      </c>
      <c r="K137" s="12">
        <v>765</v>
      </c>
      <c r="L137" s="200">
        <v>34.542157751586601</v>
      </c>
      <c r="M137" s="196">
        <v>85.584768812329997</v>
      </c>
      <c r="N137" s="201">
        <v>3</v>
      </c>
      <c r="O137" s="201">
        <v>1888</v>
      </c>
      <c r="P137" s="12">
        <v>1891</v>
      </c>
      <c r="Q137" s="12">
        <v>2206</v>
      </c>
      <c r="R137" s="12">
        <v>0</v>
      </c>
      <c r="S137" s="12">
        <v>1132</v>
      </c>
      <c r="T137" s="12">
        <v>1132</v>
      </c>
      <c r="U137" s="206">
        <v>51.314596554850397</v>
      </c>
      <c r="V137" s="12">
        <v>3</v>
      </c>
      <c r="W137" s="12">
        <v>782</v>
      </c>
      <c r="X137" s="12">
        <v>785</v>
      </c>
      <c r="Y137" s="206">
        <v>35.448776065276498</v>
      </c>
      <c r="Z137" s="206">
        <v>86.763372620126901</v>
      </c>
      <c r="AA137" s="12">
        <v>3</v>
      </c>
      <c r="AB137" s="12">
        <v>1914</v>
      </c>
      <c r="AC137" s="12">
        <v>1917</v>
      </c>
      <c r="AD137" s="12">
        <v>2206</v>
      </c>
      <c r="AE137" s="12">
        <v>0</v>
      </c>
      <c r="AF137" s="12">
        <v>1151</v>
      </c>
      <c r="AG137" s="12">
        <v>1151</v>
      </c>
      <c r="AH137" s="196">
        <v>52.175883952855798</v>
      </c>
      <c r="AI137" s="12">
        <v>3</v>
      </c>
      <c r="AJ137" s="12">
        <v>785</v>
      </c>
      <c r="AK137" s="12">
        <v>788</v>
      </c>
      <c r="AL137" s="196">
        <v>35.584768812329997</v>
      </c>
      <c r="AM137" s="196">
        <v>87.760652765185895</v>
      </c>
      <c r="AN137" s="12">
        <v>3</v>
      </c>
      <c r="AO137" s="12">
        <v>1936</v>
      </c>
      <c r="AP137" s="12">
        <v>1939</v>
      </c>
      <c r="AQ137" s="12">
        <v>2206</v>
      </c>
      <c r="AR137" s="12">
        <v>0</v>
      </c>
      <c r="AS137" s="12">
        <v>1174</v>
      </c>
      <c r="AT137" s="12">
        <v>1174</v>
      </c>
      <c r="AU137" s="196">
        <v>53.218495013599302</v>
      </c>
      <c r="AV137" s="12">
        <v>3</v>
      </c>
      <c r="AW137" s="12">
        <v>770</v>
      </c>
      <c r="AX137" s="12">
        <v>773</v>
      </c>
      <c r="AY137" s="196">
        <v>34.904805077062598</v>
      </c>
      <c r="AZ137" s="196">
        <v>88.1233000906618</v>
      </c>
      <c r="BA137" s="12">
        <v>3</v>
      </c>
      <c r="BB137" s="12">
        <v>1944</v>
      </c>
      <c r="BC137" s="12">
        <v>1947</v>
      </c>
      <c r="BD137" s="12">
        <v>2206</v>
      </c>
      <c r="BE137" s="12">
        <v>0</v>
      </c>
      <c r="BF137" s="12">
        <v>1188</v>
      </c>
      <c r="BG137" s="12">
        <v>1188</v>
      </c>
      <c r="BH137" s="206">
        <v>53.853127833182199</v>
      </c>
      <c r="BI137" s="12">
        <v>2</v>
      </c>
      <c r="BJ137" s="12">
        <v>764</v>
      </c>
      <c r="BK137" s="12">
        <v>766</v>
      </c>
      <c r="BL137" s="206">
        <v>34.632819582955598</v>
      </c>
      <c r="BM137" s="206">
        <v>88.485947416137805</v>
      </c>
      <c r="BN137" s="12">
        <v>2</v>
      </c>
      <c r="BO137" s="12">
        <v>1952</v>
      </c>
      <c r="BP137" s="12">
        <v>1954</v>
      </c>
      <c r="BQ137" s="12">
        <v>2206</v>
      </c>
      <c r="BR137" s="12">
        <v>0</v>
      </c>
      <c r="BS137" s="12">
        <v>1199</v>
      </c>
      <c r="BT137" s="12">
        <v>1199</v>
      </c>
      <c r="BU137" s="196">
        <v>54.351767905711696</v>
      </c>
      <c r="BV137" s="12">
        <v>2</v>
      </c>
      <c r="BW137" s="12">
        <v>781</v>
      </c>
      <c r="BX137" s="12">
        <v>783</v>
      </c>
      <c r="BY137" s="196">
        <v>35.403445149592002</v>
      </c>
      <c r="BZ137" s="196">
        <v>89.755213055303699</v>
      </c>
      <c r="CA137" s="12">
        <v>2</v>
      </c>
      <c r="CB137" s="12">
        <v>1980</v>
      </c>
      <c r="CC137" s="12">
        <v>1982</v>
      </c>
      <c r="CD137" s="12">
        <v>2133</v>
      </c>
      <c r="CE137" s="12">
        <v>0</v>
      </c>
      <c r="CF137" s="12">
        <v>1215</v>
      </c>
      <c r="CG137" s="12">
        <v>1215</v>
      </c>
      <c r="CH137" s="196">
        <v>56.962025316455701</v>
      </c>
      <c r="CI137" s="12">
        <v>2</v>
      </c>
      <c r="CJ137" s="12">
        <v>783</v>
      </c>
      <c r="CK137" s="12">
        <v>785</v>
      </c>
      <c r="CL137" s="200">
        <v>36.708860759493703</v>
      </c>
      <c r="CM137" s="196">
        <v>93.670886075949397</v>
      </c>
      <c r="CN137" s="12">
        <v>2</v>
      </c>
      <c r="CO137" s="12">
        <v>1998</v>
      </c>
      <c r="CP137" s="12">
        <v>2000</v>
      </c>
      <c r="CQ137" s="12">
        <v>2133</v>
      </c>
      <c r="CR137" s="12">
        <v>0</v>
      </c>
      <c r="CS137" s="12">
        <v>1207</v>
      </c>
      <c r="CT137" s="12">
        <v>1207</v>
      </c>
      <c r="CU137" s="196">
        <v>56.586966713549003</v>
      </c>
      <c r="CV137" s="12">
        <v>2</v>
      </c>
      <c r="CW137" s="12">
        <v>830</v>
      </c>
      <c r="CX137" s="12">
        <v>832</v>
      </c>
      <c r="CY137" s="200">
        <v>38.912330051570599</v>
      </c>
      <c r="CZ137" s="196">
        <v>95.499296765119496</v>
      </c>
      <c r="DA137" s="201">
        <v>2</v>
      </c>
      <c r="DB137" s="201">
        <v>2037</v>
      </c>
      <c r="DC137" s="12">
        <v>2039</v>
      </c>
      <c r="DD137" s="12">
        <v>2147</v>
      </c>
      <c r="DE137" s="12">
        <v>0</v>
      </c>
      <c r="DF137" s="12">
        <v>1224</v>
      </c>
      <c r="DG137" s="12">
        <v>1224</v>
      </c>
      <c r="DH137" s="196">
        <v>57.009781089892897</v>
      </c>
      <c r="DI137" s="12">
        <v>2</v>
      </c>
      <c r="DJ137" s="12">
        <v>817</v>
      </c>
      <c r="DK137" s="12">
        <v>819</v>
      </c>
      <c r="DL137" s="200">
        <v>38.053097345132699</v>
      </c>
      <c r="DM137" s="196">
        <v>95.062878435025596</v>
      </c>
      <c r="DN137" s="201">
        <v>2</v>
      </c>
      <c r="DO137" s="201">
        <v>2041</v>
      </c>
      <c r="DP137" s="12">
        <v>2043</v>
      </c>
      <c r="DQ137" s="12">
        <v>2147</v>
      </c>
      <c r="DR137" s="12">
        <v>0</v>
      </c>
      <c r="DS137" s="12">
        <v>1244</v>
      </c>
      <c r="DT137" s="12">
        <v>1244</v>
      </c>
      <c r="DU137" s="196">
        <v>57.941313460642803</v>
      </c>
      <c r="DV137" s="12">
        <v>1</v>
      </c>
      <c r="DW137" s="12">
        <v>835</v>
      </c>
      <c r="DX137" s="12">
        <v>836</v>
      </c>
      <c r="DY137" s="200">
        <v>38.891476478807597</v>
      </c>
      <c r="DZ137" s="196">
        <v>96.832789939450393</v>
      </c>
      <c r="EA137" s="201">
        <v>1</v>
      </c>
      <c r="EB137" s="201">
        <v>2079</v>
      </c>
      <c r="EC137" s="12">
        <v>2080</v>
      </c>
      <c r="ED137" s="12">
        <v>2179</v>
      </c>
      <c r="EE137" s="12">
        <v>0</v>
      </c>
      <c r="EF137" s="12">
        <v>1253</v>
      </c>
      <c r="EG137" s="12">
        <v>1253</v>
      </c>
      <c r="EH137" s="196">
        <v>57.503441945846703</v>
      </c>
      <c r="EI137" s="12">
        <v>1</v>
      </c>
      <c r="EJ137" s="12">
        <v>828</v>
      </c>
      <c r="EK137" s="12">
        <v>829</v>
      </c>
      <c r="EL137" s="200">
        <v>37.999082147774203</v>
      </c>
      <c r="EM137" s="196">
        <v>95.502524093620906</v>
      </c>
      <c r="EN137" s="201">
        <v>1</v>
      </c>
      <c r="EO137" s="201">
        <v>2081</v>
      </c>
      <c r="EP137" s="12">
        <v>2082</v>
      </c>
      <c r="EQ137" s="219">
        <v>2179</v>
      </c>
      <c r="ER137" s="12">
        <v>0</v>
      </c>
      <c r="ES137" s="12">
        <v>1281</v>
      </c>
      <c r="ET137" s="12">
        <v>1281</v>
      </c>
      <c r="EU137" s="196">
        <v>58.788435061954999</v>
      </c>
      <c r="EV137" s="12">
        <v>1</v>
      </c>
      <c r="EW137" s="12">
        <v>826</v>
      </c>
      <c r="EX137" s="12">
        <v>827</v>
      </c>
      <c r="EY137" s="200">
        <v>37.907296925194998</v>
      </c>
      <c r="EZ137" s="196">
        <v>96.695731987150097</v>
      </c>
      <c r="FA137" s="201">
        <v>1</v>
      </c>
      <c r="FB137" s="201">
        <v>2107</v>
      </c>
      <c r="FC137" s="12">
        <v>2108</v>
      </c>
      <c r="FD137" s="219">
        <v>2179</v>
      </c>
      <c r="FE137" s="12">
        <v>0</v>
      </c>
      <c r="FF137" s="12">
        <v>1278</v>
      </c>
      <c r="FG137" s="12">
        <v>1278</v>
      </c>
      <c r="FH137" s="196">
        <v>58.650757228086299</v>
      </c>
      <c r="FI137" s="12">
        <v>1</v>
      </c>
      <c r="FJ137" s="12">
        <v>827</v>
      </c>
      <c r="FK137" s="12">
        <v>828</v>
      </c>
      <c r="FL137" s="200">
        <v>37.953189536484601</v>
      </c>
      <c r="FM137" s="196">
        <v>96.603946764570907</v>
      </c>
      <c r="FN137" s="201">
        <v>1</v>
      </c>
      <c r="FO137" s="201">
        <v>2105</v>
      </c>
      <c r="FP137" s="12">
        <v>2106</v>
      </c>
      <c r="FQ137" s="219">
        <v>2179</v>
      </c>
      <c r="FR137" s="12">
        <v>0</v>
      </c>
      <c r="FS137" s="12">
        <v>1302</v>
      </c>
      <c r="FT137" s="12">
        <v>1302</v>
      </c>
      <c r="FU137" s="196">
        <v>59.7521798990362</v>
      </c>
      <c r="FV137" s="12">
        <v>1</v>
      </c>
      <c r="FW137" s="12">
        <v>826</v>
      </c>
      <c r="FX137" s="12">
        <v>827</v>
      </c>
      <c r="FY137" s="200">
        <v>37.907296925194998</v>
      </c>
      <c r="FZ137" s="196">
        <v>97.659476824231305</v>
      </c>
      <c r="GA137" s="201">
        <v>1</v>
      </c>
      <c r="GB137" s="201">
        <v>2128</v>
      </c>
      <c r="GC137" s="12">
        <v>2129</v>
      </c>
      <c r="GD137" s="219">
        <v>2179</v>
      </c>
      <c r="GE137" s="12">
        <v>0</v>
      </c>
      <c r="GF137" s="12">
        <v>1342</v>
      </c>
      <c r="GG137" s="12">
        <v>1342</v>
      </c>
      <c r="GH137" s="196">
        <v>61.587884350619497</v>
      </c>
      <c r="GI137" s="12">
        <v>1</v>
      </c>
      <c r="GJ137" s="12">
        <v>813</v>
      </c>
      <c r="GK137" s="12">
        <v>814</v>
      </c>
      <c r="GL137" s="200">
        <v>37.310692978430502</v>
      </c>
      <c r="GM137" s="196">
        <v>98.898577329049999</v>
      </c>
      <c r="GN137" s="201">
        <v>1</v>
      </c>
      <c r="GO137" s="201">
        <v>2155</v>
      </c>
      <c r="GP137" s="12">
        <v>2156</v>
      </c>
      <c r="GQ137" s="219">
        <v>2179</v>
      </c>
      <c r="GR137" s="12">
        <v>0</v>
      </c>
      <c r="GS137" s="12">
        <v>1339</v>
      </c>
      <c r="GT137" s="12">
        <v>1339</v>
      </c>
      <c r="GU137" s="196">
        <v>61.450206516750796</v>
      </c>
      <c r="GV137" s="12">
        <v>1</v>
      </c>
      <c r="GW137" s="12">
        <v>822</v>
      </c>
      <c r="GX137" s="12">
        <v>823</v>
      </c>
      <c r="GY137" s="200">
        <v>37.723726480036703</v>
      </c>
      <c r="GZ137" s="196">
        <v>99.173932996787499</v>
      </c>
      <c r="HA137" s="201">
        <v>1</v>
      </c>
      <c r="HB137" s="201">
        <v>2161</v>
      </c>
      <c r="HC137" s="12">
        <v>2162</v>
      </c>
      <c r="HD137" s="12">
        <v>2179</v>
      </c>
      <c r="HE137" s="12">
        <v>0</v>
      </c>
      <c r="HF137" s="12">
        <v>1369</v>
      </c>
      <c r="HG137" s="12">
        <v>1369</v>
      </c>
      <c r="HH137" s="12">
        <v>62.826984855438297</v>
      </c>
      <c r="HI137" s="12">
        <v>1</v>
      </c>
      <c r="HJ137" s="12">
        <v>800</v>
      </c>
      <c r="HK137" s="12">
        <v>801</v>
      </c>
      <c r="HL137" s="12">
        <v>36.7140890316659</v>
      </c>
      <c r="HM137" s="12">
        <v>99.541073887104204</v>
      </c>
      <c r="HN137" s="12">
        <v>1</v>
      </c>
      <c r="HO137" s="12">
        <v>2169</v>
      </c>
      <c r="HP137" s="12">
        <v>2170</v>
      </c>
      <c r="HQ137" s="229">
        <v>2179</v>
      </c>
      <c r="HR137" s="12">
        <v>0</v>
      </c>
      <c r="HS137" s="12">
        <v>1244</v>
      </c>
      <c r="HT137" s="12">
        <v>1244</v>
      </c>
      <c r="HU137" s="196">
        <v>57.090408444240502</v>
      </c>
      <c r="HV137" s="12">
        <v>1</v>
      </c>
      <c r="HW137" s="12">
        <v>818</v>
      </c>
      <c r="HX137" s="12">
        <v>819</v>
      </c>
      <c r="HY137" s="200">
        <v>37.5401560348784</v>
      </c>
      <c r="HZ137" s="196">
        <v>94.630564479118902</v>
      </c>
      <c r="IA137" s="201">
        <v>1</v>
      </c>
      <c r="IB137" s="201">
        <v>2062</v>
      </c>
      <c r="IC137" s="12">
        <v>2063</v>
      </c>
      <c r="ID137" s="258"/>
      <c r="IE137" s="259"/>
    </row>
    <row r="138" spans="1:239">
      <c r="A138" s="10">
        <v>631</v>
      </c>
      <c r="B138" s="14" t="s">
        <v>230</v>
      </c>
      <c r="C138" s="10">
        <v>631</v>
      </c>
      <c r="D138" s="18">
        <v>3435</v>
      </c>
      <c r="E138" s="12">
        <v>0</v>
      </c>
      <c r="F138" s="12">
        <v>2427</v>
      </c>
      <c r="G138" s="12">
        <v>2427</v>
      </c>
      <c r="H138" s="196">
        <v>70.655021834061102</v>
      </c>
      <c r="I138" s="12">
        <v>6</v>
      </c>
      <c r="J138" s="12">
        <v>1503</v>
      </c>
      <c r="K138" s="12">
        <v>1509</v>
      </c>
      <c r="L138" s="200">
        <v>43.755458515283799</v>
      </c>
      <c r="M138" s="196">
        <v>114.41048034934499</v>
      </c>
      <c r="N138" s="201">
        <v>6</v>
      </c>
      <c r="O138" s="201">
        <v>3930</v>
      </c>
      <c r="P138" s="12">
        <v>3936</v>
      </c>
      <c r="Q138" s="12">
        <v>3435</v>
      </c>
      <c r="R138" s="12">
        <v>0</v>
      </c>
      <c r="S138" s="12">
        <v>2444</v>
      </c>
      <c r="T138" s="12">
        <v>2444</v>
      </c>
      <c r="U138" s="206">
        <v>71.149927219796197</v>
      </c>
      <c r="V138" s="12">
        <v>6</v>
      </c>
      <c r="W138" s="12">
        <v>1504</v>
      </c>
      <c r="X138" s="12">
        <v>1510</v>
      </c>
      <c r="Y138" s="206">
        <v>43.7845705967977</v>
      </c>
      <c r="Z138" s="206">
        <v>114.934497816594</v>
      </c>
      <c r="AA138" s="12">
        <v>6</v>
      </c>
      <c r="AB138" s="12">
        <v>3948</v>
      </c>
      <c r="AC138" s="12">
        <v>3954</v>
      </c>
      <c r="AD138" s="12">
        <v>3435</v>
      </c>
      <c r="AE138" s="12">
        <v>0</v>
      </c>
      <c r="AF138" s="12">
        <v>2474</v>
      </c>
      <c r="AG138" s="12">
        <v>2474</v>
      </c>
      <c r="AH138" s="196">
        <v>72.023289665211095</v>
      </c>
      <c r="AI138" s="12">
        <v>6</v>
      </c>
      <c r="AJ138" s="12">
        <v>1499</v>
      </c>
      <c r="AK138" s="12">
        <v>1505</v>
      </c>
      <c r="AL138" s="196">
        <v>43.6390101892285</v>
      </c>
      <c r="AM138" s="196">
        <v>115.66229985443999</v>
      </c>
      <c r="AN138" s="12">
        <v>6</v>
      </c>
      <c r="AO138" s="12">
        <v>3973</v>
      </c>
      <c r="AP138" s="12">
        <v>3979</v>
      </c>
      <c r="AQ138" s="12">
        <v>3435</v>
      </c>
      <c r="AR138" s="12">
        <v>0</v>
      </c>
      <c r="AS138" s="12">
        <v>2500</v>
      </c>
      <c r="AT138" s="12">
        <v>2500</v>
      </c>
      <c r="AU138" s="196">
        <v>72.780203784570602</v>
      </c>
      <c r="AV138" s="12">
        <v>6</v>
      </c>
      <c r="AW138" s="12">
        <v>1505</v>
      </c>
      <c r="AX138" s="12">
        <v>1511</v>
      </c>
      <c r="AY138" s="196">
        <v>43.813682678311501</v>
      </c>
      <c r="AZ138" s="196">
        <v>116.593886462882</v>
      </c>
      <c r="BA138" s="12">
        <v>6</v>
      </c>
      <c r="BB138" s="12">
        <v>4005</v>
      </c>
      <c r="BC138" s="12">
        <v>4011</v>
      </c>
      <c r="BD138" s="12">
        <v>3435</v>
      </c>
      <c r="BE138" s="12">
        <v>0</v>
      </c>
      <c r="BF138" s="12">
        <v>2542</v>
      </c>
      <c r="BG138" s="12">
        <v>2542</v>
      </c>
      <c r="BH138" s="206">
        <v>74.002911208151403</v>
      </c>
      <c r="BI138" s="12">
        <v>4</v>
      </c>
      <c r="BJ138" s="12">
        <v>1515</v>
      </c>
      <c r="BK138" s="12">
        <v>1519</v>
      </c>
      <c r="BL138" s="206">
        <v>44.104803493449801</v>
      </c>
      <c r="BM138" s="206">
        <v>118.107714701601</v>
      </c>
      <c r="BN138" s="12">
        <v>4</v>
      </c>
      <c r="BO138" s="12">
        <v>4057</v>
      </c>
      <c r="BP138" s="12">
        <v>4061</v>
      </c>
      <c r="BQ138" s="12">
        <v>3435</v>
      </c>
      <c r="BR138" s="12">
        <v>0</v>
      </c>
      <c r="BS138" s="12">
        <v>2557</v>
      </c>
      <c r="BT138" s="12">
        <v>2557</v>
      </c>
      <c r="BU138" s="196">
        <v>74.439592430858795</v>
      </c>
      <c r="BV138" s="12">
        <v>2</v>
      </c>
      <c r="BW138" s="12">
        <v>1521</v>
      </c>
      <c r="BX138" s="12">
        <v>1523</v>
      </c>
      <c r="BY138" s="196">
        <v>44.279475982532801</v>
      </c>
      <c r="BZ138" s="196">
        <v>118.71906841339199</v>
      </c>
      <c r="CA138" s="12">
        <v>2</v>
      </c>
      <c r="CB138" s="12">
        <v>4078</v>
      </c>
      <c r="CC138" s="12">
        <v>4080</v>
      </c>
      <c r="CD138" s="12">
        <v>3462</v>
      </c>
      <c r="CE138" s="12">
        <v>0</v>
      </c>
      <c r="CF138" s="12">
        <v>2550</v>
      </c>
      <c r="CG138" s="12">
        <v>2550</v>
      </c>
      <c r="CH138" s="196">
        <v>73.656845753899503</v>
      </c>
      <c r="CI138" s="12">
        <v>2</v>
      </c>
      <c r="CJ138" s="12">
        <v>1536</v>
      </c>
      <c r="CK138" s="12">
        <v>1538</v>
      </c>
      <c r="CL138" s="200">
        <v>44.367417677642997</v>
      </c>
      <c r="CM138" s="196">
        <v>118.024263431542</v>
      </c>
      <c r="CN138" s="12">
        <v>2</v>
      </c>
      <c r="CO138" s="12">
        <v>4086</v>
      </c>
      <c r="CP138" s="12">
        <v>4088</v>
      </c>
      <c r="CQ138" s="12">
        <v>3462</v>
      </c>
      <c r="CR138" s="12">
        <v>0</v>
      </c>
      <c r="CS138" s="12">
        <v>2557</v>
      </c>
      <c r="CT138" s="12">
        <v>2557</v>
      </c>
      <c r="CU138" s="196">
        <v>73.859041016753295</v>
      </c>
      <c r="CV138" s="12">
        <v>2</v>
      </c>
      <c r="CW138" s="12">
        <v>1553</v>
      </c>
      <c r="CX138" s="12">
        <v>1555</v>
      </c>
      <c r="CY138" s="200">
        <v>44.8584633160023</v>
      </c>
      <c r="CZ138" s="196">
        <v>118.71750433275599</v>
      </c>
      <c r="DA138" s="201">
        <v>2</v>
      </c>
      <c r="DB138" s="201">
        <v>4110</v>
      </c>
      <c r="DC138" s="12">
        <v>4112</v>
      </c>
      <c r="DD138" s="12">
        <v>3499</v>
      </c>
      <c r="DE138" s="12">
        <v>0</v>
      </c>
      <c r="DF138" s="12">
        <v>2588</v>
      </c>
      <c r="DG138" s="12">
        <v>2588</v>
      </c>
      <c r="DH138" s="196">
        <v>73.963989711346102</v>
      </c>
      <c r="DI138" s="12">
        <v>2</v>
      </c>
      <c r="DJ138" s="12">
        <v>1533</v>
      </c>
      <c r="DK138" s="12">
        <v>1535</v>
      </c>
      <c r="DL138" s="200">
        <v>43.812517862246402</v>
      </c>
      <c r="DM138" s="196">
        <v>117.776507573592</v>
      </c>
      <c r="DN138" s="201">
        <v>2</v>
      </c>
      <c r="DO138" s="201">
        <v>4121</v>
      </c>
      <c r="DP138" s="12">
        <v>4123</v>
      </c>
      <c r="DQ138" s="12">
        <v>3499</v>
      </c>
      <c r="DR138" s="12">
        <v>0</v>
      </c>
      <c r="DS138" s="12">
        <v>2602</v>
      </c>
      <c r="DT138" s="12">
        <v>2602</v>
      </c>
      <c r="DU138" s="196">
        <v>74.364104029722796</v>
      </c>
      <c r="DV138" s="12">
        <v>2</v>
      </c>
      <c r="DW138" s="12">
        <v>1533</v>
      </c>
      <c r="DX138" s="12">
        <v>1535</v>
      </c>
      <c r="DY138" s="200">
        <v>43.812517862246402</v>
      </c>
      <c r="DZ138" s="196">
        <v>118.17662189196901</v>
      </c>
      <c r="EA138" s="201">
        <v>2</v>
      </c>
      <c r="EB138" s="201">
        <v>4135</v>
      </c>
      <c r="EC138" s="12">
        <v>4137</v>
      </c>
      <c r="ED138" s="12">
        <v>3547</v>
      </c>
      <c r="EE138" s="12">
        <v>0</v>
      </c>
      <c r="EF138" s="12">
        <v>2615</v>
      </c>
      <c r="EG138" s="12">
        <v>2615</v>
      </c>
      <c r="EH138" s="196">
        <v>73.724274034395293</v>
      </c>
      <c r="EI138" s="12">
        <v>2</v>
      </c>
      <c r="EJ138" s="12">
        <v>1555</v>
      </c>
      <c r="EK138" s="12">
        <v>1557</v>
      </c>
      <c r="EL138" s="200">
        <v>43.839864674372699</v>
      </c>
      <c r="EM138" s="196">
        <v>117.564138708768</v>
      </c>
      <c r="EN138" s="201">
        <v>2</v>
      </c>
      <c r="EO138" s="201">
        <v>4170</v>
      </c>
      <c r="EP138" s="12">
        <v>4172</v>
      </c>
      <c r="EQ138" s="219">
        <v>3547</v>
      </c>
      <c r="ER138" s="12">
        <v>0</v>
      </c>
      <c r="ES138" s="12">
        <v>2682</v>
      </c>
      <c r="ET138" s="12">
        <v>2682</v>
      </c>
      <c r="EU138" s="196">
        <v>75.613194248660804</v>
      </c>
      <c r="EV138" s="12">
        <v>2</v>
      </c>
      <c r="EW138" s="12">
        <v>1545</v>
      </c>
      <c r="EX138" s="12">
        <v>1547</v>
      </c>
      <c r="EY138" s="200">
        <v>43.557936284183803</v>
      </c>
      <c r="EZ138" s="196">
        <v>119.171130532845</v>
      </c>
      <c r="FA138" s="201">
        <v>2</v>
      </c>
      <c r="FB138" s="201">
        <v>4227</v>
      </c>
      <c r="FC138" s="12">
        <v>4229</v>
      </c>
      <c r="FD138" s="219">
        <v>3547</v>
      </c>
      <c r="FE138" s="12">
        <v>0</v>
      </c>
      <c r="FF138" s="12">
        <v>2695</v>
      </c>
      <c r="FG138" s="12">
        <v>2695</v>
      </c>
      <c r="FH138" s="196">
        <v>75.979701155906398</v>
      </c>
      <c r="FI138" s="12">
        <v>2</v>
      </c>
      <c r="FJ138" s="12">
        <v>1551</v>
      </c>
      <c r="FK138" s="12">
        <v>1553</v>
      </c>
      <c r="FL138" s="200">
        <v>43.7270933182972</v>
      </c>
      <c r="FM138" s="196">
        <v>119.706794474204</v>
      </c>
      <c r="FN138" s="201">
        <v>2</v>
      </c>
      <c r="FO138" s="201">
        <v>4246</v>
      </c>
      <c r="FP138" s="12">
        <v>4248</v>
      </c>
      <c r="FQ138" s="219">
        <v>3547</v>
      </c>
      <c r="FR138" s="12">
        <v>0</v>
      </c>
      <c r="FS138" s="12">
        <v>2729</v>
      </c>
      <c r="FT138" s="12">
        <v>2729</v>
      </c>
      <c r="FU138" s="196">
        <v>76.938257682548596</v>
      </c>
      <c r="FV138" s="12">
        <v>2</v>
      </c>
      <c r="FW138" s="12">
        <v>1560</v>
      </c>
      <c r="FX138" s="12">
        <v>1562</v>
      </c>
      <c r="FY138" s="200">
        <v>43.980828869467203</v>
      </c>
      <c r="FZ138" s="196">
        <v>120.919086552016</v>
      </c>
      <c r="GA138" s="201">
        <v>2</v>
      </c>
      <c r="GB138" s="201">
        <v>4289</v>
      </c>
      <c r="GC138" s="12">
        <v>4291</v>
      </c>
      <c r="GD138" s="219">
        <v>3547</v>
      </c>
      <c r="GE138" s="12">
        <v>0</v>
      </c>
      <c r="GF138" s="12">
        <v>2785</v>
      </c>
      <c r="GG138" s="12">
        <v>2785</v>
      </c>
      <c r="GH138" s="196">
        <v>78.517056667606397</v>
      </c>
      <c r="GI138" s="12">
        <v>2</v>
      </c>
      <c r="GJ138" s="12">
        <v>1557</v>
      </c>
      <c r="GK138" s="12">
        <v>1559</v>
      </c>
      <c r="GL138" s="200">
        <v>43.896250352410497</v>
      </c>
      <c r="GM138" s="196">
        <v>122.413307020017</v>
      </c>
      <c r="GN138" s="201">
        <v>2</v>
      </c>
      <c r="GO138" s="201">
        <v>4342</v>
      </c>
      <c r="GP138" s="12">
        <v>4344</v>
      </c>
      <c r="GQ138" s="219">
        <v>3547</v>
      </c>
      <c r="GR138" s="12">
        <v>0</v>
      </c>
      <c r="GS138" s="12">
        <v>2770</v>
      </c>
      <c r="GT138" s="12">
        <v>2770</v>
      </c>
      <c r="GU138" s="196">
        <v>78.094164082323104</v>
      </c>
      <c r="GV138" s="12">
        <v>2</v>
      </c>
      <c r="GW138" s="12">
        <v>1578</v>
      </c>
      <c r="GX138" s="12">
        <v>1580</v>
      </c>
      <c r="GY138" s="200">
        <v>44.488299971807201</v>
      </c>
      <c r="GZ138" s="196">
        <v>122.58246405413</v>
      </c>
      <c r="HA138" s="201">
        <v>2</v>
      </c>
      <c r="HB138" s="201">
        <v>4348</v>
      </c>
      <c r="HC138" s="12">
        <v>4350</v>
      </c>
      <c r="HD138" s="12">
        <v>3547</v>
      </c>
      <c r="HE138" s="12">
        <v>0</v>
      </c>
      <c r="HF138" s="12">
        <v>2763</v>
      </c>
      <c r="HG138" s="12">
        <v>2763</v>
      </c>
      <c r="HH138" s="12">
        <v>77.896814209190893</v>
      </c>
      <c r="HI138" s="12">
        <v>2</v>
      </c>
      <c r="HJ138" s="12">
        <v>1585</v>
      </c>
      <c r="HK138" s="12">
        <v>1587</v>
      </c>
      <c r="HL138" s="12">
        <v>44.685649844939398</v>
      </c>
      <c r="HM138" s="12">
        <v>122.58246405413</v>
      </c>
      <c r="HN138" s="12">
        <v>2</v>
      </c>
      <c r="HO138" s="12">
        <v>4348</v>
      </c>
      <c r="HP138" s="12">
        <v>4350</v>
      </c>
      <c r="HQ138" s="229">
        <v>3547</v>
      </c>
      <c r="HR138" s="12">
        <v>0</v>
      </c>
      <c r="HS138" s="12">
        <v>2763</v>
      </c>
      <c r="HT138" s="12">
        <v>2763</v>
      </c>
      <c r="HU138" s="196">
        <v>77.896814209190893</v>
      </c>
      <c r="HV138" s="12">
        <v>1</v>
      </c>
      <c r="HW138" s="12">
        <v>1598</v>
      </c>
      <c r="HX138" s="12">
        <v>1599</v>
      </c>
      <c r="HY138" s="200">
        <v>45.052156752184899</v>
      </c>
      <c r="HZ138" s="196">
        <v>122.94897096137601</v>
      </c>
      <c r="IA138" s="201">
        <v>1</v>
      </c>
      <c r="IB138" s="201">
        <v>4361</v>
      </c>
      <c r="IC138" s="12">
        <v>4362</v>
      </c>
    </row>
    <row r="140" spans="1:239" ht="45.75" customHeight="1">
      <c r="B140" s="236"/>
      <c r="CQ140" s="257" t="s">
        <v>73</v>
      </c>
      <c r="CR140" s="387" t="s">
        <v>294</v>
      </c>
      <c r="CS140" s="387"/>
      <c r="CT140" s="387"/>
      <c r="CU140" s="387"/>
      <c r="CV140" s="387"/>
      <c r="CW140" s="387"/>
      <c r="CX140" s="387"/>
      <c r="CY140" s="387"/>
      <c r="CZ140" s="387"/>
      <c r="DA140" s="387"/>
      <c r="DB140" s="387"/>
      <c r="DC140" s="387"/>
      <c r="DD140" s="257" t="s">
        <v>73</v>
      </c>
      <c r="DE140" s="387" t="s">
        <v>295</v>
      </c>
      <c r="DF140" s="387"/>
      <c r="DG140" s="387"/>
      <c r="DH140" s="387"/>
      <c r="DI140" s="387"/>
      <c r="DJ140" s="387"/>
      <c r="DK140" s="387"/>
      <c r="DL140" s="387"/>
      <c r="DM140" s="387"/>
      <c r="DN140" s="387"/>
      <c r="DO140" s="387"/>
      <c r="DP140" s="387"/>
      <c r="DQ140" s="257" t="s">
        <v>73</v>
      </c>
      <c r="DR140" s="387" t="s">
        <v>296</v>
      </c>
      <c r="DS140" s="387"/>
      <c r="DT140" s="387"/>
      <c r="DU140" s="387"/>
      <c r="DV140" s="387"/>
      <c r="DW140" s="387"/>
      <c r="DX140" s="387"/>
      <c r="DY140" s="387"/>
      <c r="DZ140" s="387"/>
      <c r="EA140" s="387"/>
      <c r="EB140" s="387"/>
      <c r="EC140" s="387"/>
      <c r="ED140" s="257" t="s">
        <v>73</v>
      </c>
      <c r="EE140" s="387" t="s">
        <v>297</v>
      </c>
      <c r="EF140" s="387"/>
      <c r="EG140" s="387"/>
      <c r="EH140" s="387"/>
      <c r="EI140" s="387"/>
      <c r="EJ140" s="387"/>
      <c r="EK140" s="387"/>
      <c r="EL140" s="387"/>
      <c r="EM140" s="387"/>
      <c r="EN140" s="387"/>
      <c r="EO140" s="387"/>
      <c r="EP140" s="387"/>
      <c r="EQ140" s="257" t="s">
        <v>73</v>
      </c>
      <c r="ER140" s="387" t="s">
        <v>297</v>
      </c>
      <c r="ES140" s="387"/>
      <c r="ET140" s="387"/>
      <c r="EU140" s="387"/>
      <c r="EV140" s="387"/>
      <c r="EW140" s="387"/>
      <c r="EX140" s="387"/>
      <c r="EY140" s="387"/>
      <c r="EZ140" s="387"/>
      <c r="FA140" s="387"/>
      <c r="FB140" s="387"/>
      <c r="FC140" s="387"/>
      <c r="FD140" s="257" t="s">
        <v>73</v>
      </c>
      <c r="FE140" s="387" t="s">
        <v>298</v>
      </c>
      <c r="FF140" s="387"/>
      <c r="FG140" s="387"/>
      <c r="FH140" s="387"/>
      <c r="FI140" s="387"/>
      <c r="FJ140" s="387"/>
      <c r="FK140" s="387"/>
      <c r="FL140" s="387"/>
      <c r="FM140" s="387"/>
      <c r="FN140" s="387"/>
      <c r="FO140" s="387"/>
      <c r="FP140" s="387"/>
      <c r="FQ140" s="257" t="s">
        <v>73</v>
      </c>
      <c r="FR140" s="387" t="s">
        <v>299</v>
      </c>
      <c r="FS140" s="387"/>
      <c r="FT140" s="387"/>
      <c r="FU140" s="387"/>
      <c r="FV140" s="387"/>
      <c r="FW140" s="387"/>
      <c r="FX140" s="387"/>
      <c r="FY140" s="387"/>
      <c r="FZ140" s="387"/>
      <c r="GA140" s="387"/>
      <c r="GB140" s="387"/>
      <c r="GC140" s="387"/>
      <c r="GD140" s="257" t="s">
        <v>73</v>
      </c>
      <c r="GE140" s="387" t="s">
        <v>300</v>
      </c>
      <c r="GF140" s="387"/>
      <c r="GG140" s="387"/>
      <c r="GH140" s="387"/>
      <c r="GI140" s="387"/>
      <c r="GJ140" s="387"/>
      <c r="GK140" s="387"/>
      <c r="GL140" s="387"/>
      <c r="GM140" s="387"/>
      <c r="GN140" s="387"/>
      <c r="GO140" s="387"/>
      <c r="GP140" s="387"/>
      <c r="GQ140" s="257" t="s">
        <v>73</v>
      </c>
      <c r="GR140" s="387" t="s">
        <v>301</v>
      </c>
      <c r="GS140" s="387"/>
      <c r="GT140" s="387"/>
      <c r="GU140" s="387"/>
      <c r="GV140" s="387"/>
      <c r="GW140" s="387"/>
      <c r="GX140" s="387"/>
      <c r="GY140" s="387"/>
      <c r="GZ140" s="387"/>
      <c r="HA140" s="387"/>
      <c r="HB140" s="387"/>
      <c r="HC140" s="387"/>
      <c r="HD140" s="377" t="s">
        <v>73</v>
      </c>
      <c r="HE140" s="378"/>
      <c r="HF140" s="379"/>
      <c r="HG140" s="388" t="s">
        <v>302</v>
      </c>
      <c r="HH140" s="389"/>
      <c r="HI140" s="389"/>
      <c r="HJ140" s="389"/>
      <c r="HK140" s="389"/>
      <c r="HL140" s="389"/>
      <c r="HM140" s="389"/>
      <c r="HN140" s="389"/>
      <c r="HO140" s="389"/>
      <c r="HP140" s="390"/>
      <c r="HQ140" s="377" t="s">
        <v>73</v>
      </c>
      <c r="HR140" s="378"/>
      <c r="HS140" s="379"/>
      <c r="HT140" s="388" t="s">
        <v>303</v>
      </c>
      <c r="HU140" s="389"/>
      <c r="HV140" s="389"/>
      <c r="HW140" s="389"/>
      <c r="HX140" s="389"/>
      <c r="HY140" s="389"/>
      <c r="HZ140" s="389"/>
      <c r="IA140" s="389"/>
      <c r="IB140" s="389"/>
      <c r="IC140" s="390"/>
    </row>
    <row r="141" spans="1:239">
      <c r="B141" s="236"/>
      <c r="CQ141" s="376" t="s">
        <v>46</v>
      </c>
      <c r="CR141" s="376"/>
      <c r="CS141" s="376"/>
      <c r="CT141" s="380" t="s">
        <v>47</v>
      </c>
      <c r="CU141" s="380"/>
      <c r="CV141" s="380"/>
      <c r="CW141" s="380"/>
      <c r="CX141" s="380"/>
      <c r="CY141" s="380"/>
      <c r="CZ141" s="380"/>
      <c r="DA141" s="380"/>
      <c r="DB141" s="380"/>
      <c r="DC141" s="380"/>
      <c r="DD141" s="376" t="s">
        <v>46</v>
      </c>
      <c r="DE141" s="376"/>
      <c r="DF141" s="376"/>
      <c r="DG141" s="380" t="s">
        <v>47</v>
      </c>
      <c r="DH141" s="380"/>
      <c r="DI141" s="380"/>
      <c r="DJ141" s="380"/>
      <c r="DK141" s="380"/>
      <c r="DL141" s="380"/>
      <c r="DM141" s="380"/>
      <c r="DN141" s="380"/>
      <c r="DO141" s="380"/>
      <c r="DP141" s="380"/>
      <c r="DQ141" s="376" t="s">
        <v>46</v>
      </c>
      <c r="DR141" s="376"/>
      <c r="DS141" s="376"/>
      <c r="DT141" s="380" t="s">
        <v>47</v>
      </c>
      <c r="DU141" s="380"/>
      <c r="DV141" s="380"/>
      <c r="DW141" s="380"/>
      <c r="DX141" s="380"/>
      <c r="DY141" s="380"/>
      <c r="DZ141" s="380"/>
      <c r="EA141" s="380"/>
      <c r="EB141" s="380"/>
      <c r="EC141" s="380"/>
      <c r="ED141" s="376" t="s">
        <v>46</v>
      </c>
      <c r="EE141" s="376"/>
      <c r="EF141" s="376"/>
      <c r="EG141" s="380" t="s">
        <v>47</v>
      </c>
      <c r="EH141" s="380"/>
      <c r="EI141" s="380"/>
      <c r="EJ141" s="380"/>
      <c r="EK141" s="380"/>
      <c r="EL141" s="380"/>
      <c r="EM141" s="380"/>
      <c r="EN141" s="380"/>
      <c r="EO141" s="380"/>
      <c r="EP141" s="380"/>
      <c r="EQ141" s="376" t="s">
        <v>46</v>
      </c>
      <c r="ER141" s="376"/>
      <c r="ES141" s="376"/>
      <c r="ET141" s="380" t="s">
        <v>47</v>
      </c>
      <c r="EU141" s="380"/>
      <c r="EV141" s="380"/>
      <c r="EW141" s="380"/>
      <c r="EX141" s="380"/>
      <c r="EY141" s="380"/>
      <c r="EZ141" s="380"/>
      <c r="FA141" s="380"/>
      <c r="FB141" s="380"/>
      <c r="FC141" s="380"/>
      <c r="FD141" s="376" t="s">
        <v>46</v>
      </c>
      <c r="FE141" s="376"/>
      <c r="FF141" s="376"/>
      <c r="FG141" s="380" t="s">
        <v>47</v>
      </c>
      <c r="FH141" s="380"/>
      <c r="FI141" s="380"/>
      <c r="FJ141" s="380"/>
      <c r="FK141" s="380"/>
      <c r="FL141" s="380"/>
      <c r="FM141" s="380"/>
      <c r="FN141" s="380"/>
      <c r="FO141" s="380"/>
      <c r="FP141" s="380"/>
      <c r="FQ141" s="376" t="s">
        <v>46</v>
      </c>
      <c r="FR141" s="376"/>
      <c r="FS141" s="376"/>
      <c r="FT141" s="380" t="s">
        <v>47</v>
      </c>
      <c r="FU141" s="380"/>
      <c r="FV141" s="380"/>
      <c r="FW141" s="380"/>
      <c r="FX141" s="380"/>
      <c r="FY141" s="380"/>
      <c r="FZ141" s="380"/>
      <c r="GA141" s="380"/>
      <c r="GB141" s="380"/>
      <c r="GC141" s="380"/>
      <c r="GD141" s="376" t="s">
        <v>46</v>
      </c>
      <c r="GE141" s="376"/>
      <c r="GF141" s="376"/>
      <c r="GG141" s="380" t="s">
        <v>47</v>
      </c>
      <c r="GH141" s="380"/>
      <c r="GI141" s="380"/>
      <c r="GJ141" s="380"/>
      <c r="GK141" s="380"/>
      <c r="GL141" s="380"/>
      <c r="GM141" s="380"/>
      <c r="GN141" s="380"/>
      <c r="GO141" s="380"/>
      <c r="GP141" s="380"/>
      <c r="GQ141" s="376" t="s">
        <v>46</v>
      </c>
      <c r="GR141" s="376"/>
      <c r="GS141" s="376"/>
      <c r="GT141" s="380" t="s">
        <v>47</v>
      </c>
      <c r="GU141" s="380"/>
      <c r="GV141" s="380"/>
      <c r="GW141" s="380"/>
      <c r="GX141" s="380"/>
      <c r="GY141" s="380"/>
      <c r="GZ141" s="380"/>
      <c r="HA141" s="380"/>
      <c r="HB141" s="380"/>
      <c r="HC141" s="380"/>
      <c r="HD141" s="377" t="s">
        <v>46</v>
      </c>
      <c r="HE141" s="378"/>
      <c r="HF141" s="379"/>
      <c r="HG141" s="373" t="s">
        <v>47</v>
      </c>
      <c r="HH141" s="374"/>
      <c r="HI141" s="374"/>
      <c r="HJ141" s="374"/>
      <c r="HK141" s="374"/>
      <c r="HL141" s="374"/>
      <c r="HM141" s="374"/>
      <c r="HN141" s="374"/>
      <c r="HO141" s="374"/>
      <c r="HP141" s="375"/>
      <c r="HQ141" s="376" t="s">
        <v>46</v>
      </c>
      <c r="HR141" s="376"/>
      <c r="HS141" s="376"/>
      <c r="HT141" s="380" t="s">
        <v>47</v>
      </c>
      <c r="HU141" s="380"/>
      <c r="HV141" s="380"/>
      <c r="HW141" s="380"/>
      <c r="HX141" s="380"/>
      <c r="HY141" s="380"/>
      <c r="HZ141" s="380"/>
      <c r="IA141" s="380"/>
      <c r="IB141" s="380"/>
      <c r="IC141" s="380"/>
    </row>
    <row r="142" spans="1:239">
      <c r="B142" s="236"/>
      <c r="CQ142" s="376" t="s">
        <v>304</v>
      </c>
      <c r="CR142" s="376"/>
      <c r="CS142" s="376"/>
      <c r="CT142" s="380" t="s">
        <v>305</v>
      </c>
      <c r="CU142" s="380"/>
      <c r="CV142" s="380"/>
      <c r="CW142" s="380"/>
      <c r="CX142" s="380"/>
      <c r="CY142" s="380"/>
      <c r="CZ142" s="380"/>
      <c r="DA142" s="380"/>
      <c r="DB142" s="380"/>
      <c r="DC142" s="380"/>
      <c r="DD142" s="376" t="s">
        <v>304</v>
      </c>
      <c r="DE142" s="376"/>
      <c r="DF142" s="376"/>
      <c r="DG142" s="380" t="s">
        <v>306</v>
      </c>
      <c r="DH142" s="380"/>
      <c r="DI142" s="380"/>
      <c r="DJ142" s="380"/>
      <c r="DK142" s="380"/>
      <c r="DL142" s="380"/>
      <c r="DM142" s="380"/>
      <c r="DN142" s="380"/>
      <c r="DO142" s="380"/>
      <c r="DP142" s="380"/>
      <c r="DQ142" s="376" t="s">
        <v>304</v>
      </c>
      <c r="DR142" s="376"/>
      <c r="DS142" s="376"/>
      <c r="DT142" s="380" t="s">
        <v>306</v>
      </c>
      <c r="DU142" s="380"/>
      <c r="DV142" s="380"/>
      <c r="DW142" s="380"/>
      <c r="DX142" s="380"/>
      <c r="DY142" s="380"/>
      <c r="DZ142" s="380"/>
      <c r="EA142" s="380"/>
      <c r="EB142" s="380"/>
      <c r="EC142" s="380"/>
      <c r="ED142" s="376" t="s">
        <v>304</v>
      </c>
      <c r="EE142" s="376"/>
      <c r="EF142" s="376"/>
      <c r="EG142" s="380" t="s">
        <v>306</v>
      </c>
      <c r="EH142" s="380"/>
      <c r="EI142" s="380"/>
      <c r="EJ142" s="380"/>
      <c r="EK142" s="380"/>
      <c r="EL142" s="380"/>
      <c r="EM142" s="380"/>
      <c r="EN142" s="380"/>
      <c r="EO142" s="380"/>
      <c r="EP142" s="380"/>
      <c r="EQ142" s="376" t="s">
        <v>304</v>
      </c>
      <c r="ER142" s="376"/>
      <c r="ES142" s="376"/>
      <c r="ET142" s="380" t="s">
        <v>306</v>
      </c>
      <c r="EU142" s="380"/>
      <c r="EV142" s="380"/>
      <c r="EW142" s="380"/>
      <c r="EX142" s="380"/>
      <c r="EY142" s="380"/>
      <c r="EZ142" s="380"/>
      <c r="FA142" s="380"/>
      <c r="FB142" s="380"/>
      <c r="FC142" s="380"/>
      <c r="FD142" s="376" t="s">
        <v>304</v>
      </c>
      <c r="FE142" s="376"/>
      <c r="FF142" s="376"/>
      <c r="FG142" s="380" t="s">
        <v>306</v>
      </c>
      <c r="FH142" s="380"/>
      <c r="FI142" s="380"/>
      <c r="FJ142" s="380"/>
      <c r="FK142" s="380"/>
      <c r="FL142" s="380"/>
      <c r="FM142" s="380"/>
      <c r="FN142" s="380"/>
      <c r="FO142" s="380"/>
      <c r="FP142" s="380"/>
      <c r="FQ142" s="376" t="s">
        <v>304</v>
      </c>
      <c r="FR142" s="376"/>
      <c r="FS142" s="376"/>
      <c r="FT142" s="380" t="s">
        <v>306</v>
      </c>
      <c r="FU142" s="380"/>
      <c r="FV142" s="380"/>
      <c r="FW142" s="380"/>
      <c r="FX142" s="380"/>
      <c r="FY142" s="380"/>
      <c r="FZ142" s="380"/>
      <c r="GA142" s="380"/>
      <c r="GB142" s="380"/>
      <c r="GC142" s="380"/>
      <c r="GD142" s="376" t="s">
        <v>304</v>
      </c>
      <c r="GE142" s="376"/>
      <c r="GF142" s="376"/>
      <c r="GG142" s="380" t="s">
        <v>306</v>
      </c>
      <c r="GH142" s="380"/>
      <c r="GI142" s="380"/>
      <c r="GJ142" s="380"/>
      <c r="GK142" s="380"/>
      <c r="GL142" s="380"/>
      <c r="GM142" s="380"/>
      <c r="GN142" s="380"/>
      <c r="GO142" s="380"/>
      <c r="GP142" s="380"/>
      <c r="GQ142" s="376" t="s">
        <v>304</v>
      </c>
      <c r="GR142" s="376"/>
      <c r="GS142" s="376"/>
      <c r="GT142" s="380" t="s">
        <v>306</v>
      </c>
      <c r="GU142" s="380"/>
      <c r="GV142" s="380"/>
      <c r="GW142" s="380"/>
      <c r="GX142" s="380"/>
      <c r="GY142" s="380"/>
      <c r="GZ142" s="380"/>
      <c r="HA142" s="380"/>
      <c r="HB142" s="380"/>
      <c r="HC142" s="380"/>
      <c r="HD142" s="377" t="s">
        <v>307</v>
      </c>
      <c r="HE142" s="378"/>
      <c r="HF142" s="379"/>
      <c r="HG142" s="373" t="s">
        <v>306</v>
      </c>
      <c r="HH142" s="374"/>
      <c r="HI142" s="374"/>
      <c r="HJ142" s="374"/>
      <c r="HK142" s="374"/>
      <c r="HL142" s="374"/>
      <c r="HM142" s="374"/>
      <c r="HN142" s="374"/>
      <c r="HO142" s="374"/>
      <c r="HP142" s="375"/>
      <c r="HQ142" s="376" t="s">
        <v>307</v>
      </c>
      <c r="HR142" s="376"/>
      <c r="HS142" s="376"/>
      <c r="HT142" s="380" t="s">
        <v>49</v>
      </c>
      <c r="HU142" s="380"/>
      <c r="HV142" s="380"/>
      <c r="HW142" s="380"/>
      <c r="HX142" s="380"/>
      <c r="HY142" s="380"/>
      <c r="HZ142" s="380"/>
      <c r="IA142" s="380"/>
      <c r="IB142" s="380"/>
      <c r="IC142" s="380"/>
    </row>
    <row r="143" spans="1:239">
      <c r="B143" s="236"/>
      <c r="D143" s="236"/>
      <c r="E143" s="236"/>
      <c r="F143" s="236"/>
      <c r="G143" s="236"/>
      <c r="H143" s="236"/>
      <c r="I143" s="236"/>
      <c r="J143" s="236"/>
      <c r="K143" s="236"/>
      <c r="L143" s="236"/>
    </row>
    <row r="144" spans="1:239">
      <c r="B144" s="236"/>
      <c r="D144" s="236"/>
      <c r="E144" s="236"/>
      <c r="F144" s="236"/>
      <c r="G144" s="236"/>
      <c r="H144" s="236"/>
      <c r="I144" s="236"/>
      <c r="J144" s="236"/>
      <c r="K144" s="236"/>
      <c r="L144" s="236"/>
    </row>
    <row r="145" spans="2:239">
      <c r="B145" s="236"/>
      <c r="D145" t="s">
        <v>308</v>
      </c>
      <c r="E145" s="236"/>
      <c r="F145" s="236"/>
      <c r="G145" s="236"/>
      <c r="H145" s="236"/>
      <c r="I145" s="236"/>
      <c r="J145" s="236"/>
      <c r="K145" s="236"/>
      <c r="L145" s="236"/>
    </row>
    <row r="146" spans="2:239">
      <c r="B146" s="236"/>
      <c r="D146" s="236"/>
      <c r="E146" s="236"/>
      <c r="F146" s="236"/>
      <c r="G146" s="236"/>
      <c r="H146" s="236"/>
      <c r="I146" s="236"/>
      <c r="J146" s="236"/>
      <c r="K146" s="236"/>
      <c r="L146" s="236"/>
    </row>
    <row r="147" spans="2:239" ht="39.75" customHeight="1">
      <c r="B147" s="236"/>
      <c r="E147" s="237"/>
      <c r="F147" s="237"/>
      <c r="G147" s="237"/>
      <c r="H147" s="237"/>
      <c r="J147" s="237"/>
      <c r="K147" s="237"/>
      <c r="L147" s="237"/>
      <c r="M147" s="237"/>
      <c r="N147" s="237"/>
      <c r="O147" s="237"/>
      <c r="P147" s="237"/>
      <c r="Q147" s="237"/>
      <c r="R147" s="237"/>
      <c r="S147" s="237"/>
      <c r="T147" s="237"/>
      <c r="U147" s="237"/>
      <c r="V147" s="237"/>
      <c r="W147" s="237"/>
      <c r="Y147" s="237"/>
      <c r="Z147" s="237"/>
      <c r="AA147" s="237"/>
      <c r="AB147" s="237"/>
      <c r="AC147" s="237"/>
      <c r="AD147" s="237"/>
      <c r="AE147" s="237"/>
      <c r="AF147" s="237"/>
      <c r="AG147" s="237"/>
      <c r="AH147" s="237"/>
      <c r="AI147" s="237"/>
      <c r="AJ147" s="237"/>
      <c r="AK147" s="237"/>
      <c r="AL147" s="237"/>
      <c r="AM147" s="237"/>
      <c r="AN147" s="237"/>
      <c r="AO147" s="237"/>
      <c r="AP147" s="237"/>
      <c r="AQ147" s="237"/>
      <c r="AR147" s="237"/>
      <c r="AS147" s="237"/>
      <c r="AT147" s="237"/>
      <c r="AU147" s="237"/>
      <c r="AV147" s="237"/>
      <c r="AW147" s="237"/>
      <c r="AX147" s="237"/>
      <c r="AY147" s="237"/>
      <c r="AZ147" s="237"/>
      <c r="BA147" s="237"/>
      <c r="BB147" s="237"/>
      <c r="BC147" s="237"/>
      <c r="BD147" s="237"/>
      <c r="BE147" s="237"/>
      <c r="BF147" s="237"/>
      <c r="BG147" s="237"/>
      <c r="BH147" s="237"/>
      <c r="BI147" s="237"/>
      <c r="BJ147" s="237"/>
      <c r="BK147" s="237"/>
      <c r="BL147" s="237"/>
      <c r="BM147" s="237"/>
      <c r="BN147" s="237"/>
      <c r="BO147" s="237"/>
      <c r="BP147" s="237"/>
      <c r="BQ147" s="237"/>
      <c r="BR147" s="237"/>
      <c r="BS147" s="237"/>
      <c r="BT147" s="237"/>
      <c r="BU147" s="237"/>
      <c r="BV147" s="237"/>
      <c r="BW147" s="237"/>
      <c r="BX147" s="237"/>
      <c r="BY147" s="237"/>
      <c r="BZ147" s="237"/>
      <c r="CA147" s="237"/>
      <c r="CB147" s="237"/>
      <c r="CC147" s="237"/>
      <c r="CD147" s="237"/>
      <c r="CE147" s="237"/>
      <c r="CF147" s="237"/>
      <c r="CG147" s="237"/>
      <c r="CH147" s="237"/>
      <c r="CI147" s="237"/>
      <c r="CJ147" s="237"/>
      <c r="CK147" s="237"/>
      <c r="CL147" s="237"/>
      <c r="CM147" s="237"/>
      <c r="CN147" s="237"/>
      <c r="CO147" s="237"/>
      <c r="CP147" s="237"/>
      <c r="CQ147" s="381" t="s">
        <v>309</v>
      </c>
      <c r="CR147" s="381"/>
      <c r="CS147" s="381"/>
      <c r="CT147" s="381"/>
      <c r="CU147" s="381"/>
      <c r="CV147" s="381"/>
      <c r="CW147" s="381"/>
      <c r="CX147" s="381"/>
      <c r="CY147" s="381"/>
      <c r="CZ147" s="381"/>
      <c r="DA147" s="381"/>
      <c r="DB147" s="381"/>
      <c r="DC147" s="381"/>
      <c r="DD147" s="381"/>
      <c r="DE147" s="381"/>
      <c r="DF147" s="381"/>
      <c r="DG147" s="381"/>
      <c r="DH147" s="381"/>
      <c r="DI147" s="381"/>
      <c r="DJ147" s="381"/>
      <c r="DK147" s="381"/>
      <c r="DL147" s="381"/>
      <c r="DM147" s="381"/>
      <c r="DN147" s="381"/>
      <c r="DO147" s="381"/>
      <c r="DP147" s="381"/>
      <c r="DQ147" s="381"/>
      <c r="DR147" s="381"/>
      <c r="DS147" s="381"/>
      <c r="DT147" s="381"/>
      <c r="DU147" s="381"/>
      <c r="DV147" s="381"/>
      <c r="DW147" s="381"/>
      <c r="DX147" s="381"/>
      <c r="DY147" s="381"/>
      <c r="DZ147" s="381"/>
      <c r="EA147" s="381"/>
      <c r="EB147" s="381"/>
      <c r="EC147" s="381"/>
      <c r="ED147" s="381"/>
      <c r="EE147" s="381"/>
      <c r="EF147" s="381"/>
      <c r="EG147" s="381"/>
      <c r="EH147" s="381"/>
      <c r="EI147" s="381"/>
      <c r="EJ147" s="381"/>
      <c r="EK147" s="381"/>
      <c r="EL147" s="381"/>
      <c r="EM147" s="381"/>
      <c r="EN147" s="381"/>
      <c r="EO147" s="381"/>
      <c r="EP147" s="381"/>
      <c r="EQ147" s="381"/>
      <c r="ER147" s="381"/>
      <c r="ES147" s="381"/>
      <c r="ET147" s="381"/>
      <c r="EU147" s="381"/>
      <c r="EV147" s="381"/>
      <c r="EW147" s="381"/>
      <c r="EX147" s="381"/>
      <c r="EY147" s="381"/>
      <c r="EZ147" s="381"/>
      <c r="FA147" s="381"/>
      <c r="FB147" s="381"/>
      <c r="FC147" s="381"/>
      <c r="FD147" s="381"/>
      <c r="FE147" s="381"/>
      <c r="FF147" s="381"/>
      <c r="FG147" s="381"/>
      <c r="FH147" s="381"/>
      <c r="FI147" s="381"/>
      <c r="FJ147" s="381"/>
      <c r="FK147" s="381"/>
      <c r="FL147" s="381"/>
      <c r="FM147" s="381"/>
      <c r="FN147" s="381"/>
      <c r="FO147" s="381"/>
      <c r="FP147" s="381"/>
      <c r="FQ147" s="381"/>
      <c r="FR147" s="381"/>
      <c r="FS147" s="381"/>
      <c r="FT147" s="381"/>
      <c r="FU147" s="381"/>
      <c r="FV147" s="381"/>
      <c r="FW147" s="381"/>
      <c r="FX147" s="381"/>
      <c r="FY147" s="381"/>
      <c r="FZ147" s="381"/>
      <c r="GA147" s="381"/>
      <c r="GB147" s="381"/>
      <c r="GC147" s="381"/>
      <c r="GD147" s="381"/>
      <c r="GE147" s="381"/>
      <c r="GF147" s="381"/>
      <c r="GG147" s="381"/>
      <c r="GH147" s="381"/>
      <c r="GI147" s="381"/>
      <c r="GJ147" s="381"/>
      <c r="GK147" s="381"/>
      <c r="GL147" s="381"/>
      <c r="GM147" s="381"/>
      <c r="GN147" s="381"/>
      <c r="GO147" s="381"/>
      <c r="GP147" s="381"/>
      <c r="GQ147" s="381"/>
      <c r="GR147" s="381"/>
      <c r="GS147" s="381"/>
      <c r="GT147" s="381"/>
      <c r="GU147" s="381"/>
      <c r="GV147" s="381"/>
      <c r="GW147" s="381"/>
      <c r="GX147" s="381"/>
      <c r="GY147" s="381"/>
      <c r="GZ147" s="381"/>
      <c r="HA147" s="381"/>
      <c r="HB147" s="381"/>
      <c r="HC147" s="381"/>
      <c r="HD147" s="381"/>
      <c r="HE147" s="381"/>
      <c r="HF147" s="381"/>
      <c r="HG147" s="381"/>
      <c r="HH147" s="381"/>
      <c r="HI147" s="381"/>
      <c r="HJ147" s="381"/>
      <c r="HK147" s="381"/>
      <c r="HL147" s="381"/>
      <c r="HM147" s="381"/>
      <c r="HN147" s="381"/>
      <c r="HO147" s="381"/>
      <c r="HP147" s="381"/>
      <c r="HQ147" s="381"/>
      <c r="HR147" s="381"/>
      <c r="HS147" s="381"/>
      <c r="HT147" s="381"/>
      <c r="HU147" s="381"/>
      <c r="HV147" s="381"/>
      <c r="HW147" s="381"/>
      <c r="HX147" s="381"/>
      <c r="HY147" s="381"/>
      <c r="HZ147" s="381"/>
      <c r="IA147" s="381"/>
      <c r="IB147" s="381"/>
      <c r="IC147" s="381"/>
      <c r="ID147" s="237"/>
      <c r="IE147" s="260"/>
    </row>
    <row r="148" spans="2:239" ht="51">
      <c r="B148" s="236"/>
      <c r="H148" s="236"/>
      <c r="I148" s="236"/>
      <c r="J148" s="236"/>
      <c r="K148" s="236"/>
      <c r="L148" s="236"/>
      <c r="BX148" s="238" t="s">
        <v>310</v>
      </c>
      <c r="BY148" s="239" t="s">
        <v>311</v>
      </c>
      <c r="BZ148" s="240" t="s">
        <v>312</v>
      </c>
      <c r="CA148" s="240" t="s">
        <v>313</v>
      </c>
      <c r="CB148" s="240" t="s">
        <v>314</v>
      </c>
    </row>
    <row r="149" spans="2:239">
      <c r="B149" s="236"/>
      <c r="H149" s="236"/>
      <c r="I149" s="236"/>
      <c r="J149" s="236"/>
      <c r="K149" s="236"/>
      <c r="L149" s="236"/>
      <c r="BX149" s="241">
        <v>2022</v>
      </c>
      <c r="BY149" s="242">
        <v>44896</v>
      </c>
      <c r="BZ149" s="18">
        <v>19713</v>
      </c>
      <c r="CA149" s="18">
        <v>157372</v>
      </c>
      <c r="CB149" s="18">
        <v>177085</v>
      </c>
    </row>
    <row r="150" spans="2:239">
      <c r="B150" s="236"/>
      <c r="H150" s="236"/>
      <c r="I150" s="236"/>
      <c r="J150" s="236"/>
      <c r="K150" s="236"/>
      <c r="L150" s="236"/>
      <c r="BX150" s="241">
        <v>2023</v>
      </c>
      <c r="BY150" s="243">
        <v>44927</v>
      </c>
      <c r="BZ150" s="18">
        <v>18753</v>
      </c>
      <c r="CA150" s="18">
        <v>160416</v>
      </c>
      <c r="CB150" s="18">
        <v>179169</v>
      </c>
    </row>
    <row r="151" spans="2:239">
      <c r="B151" s="236"/>
      <c r="H151" s="236"/>
      <c r="I151" s="236"/>
      <c r="J151" s="236"/>
      <c r="K151" s="236"/>
      <c r="L151" s="236"/>
      <c r="BX151" s="241">
        <v>2023</v>
      </c>
      <c r="BY151" s="243">
        <v>44958</v>
      </c>
      <c r="BZ151" s="18">
        <v>17862</v>
      </c>
      <c r="CA151" s="18">
        <v>164261</v>
      </c>
      <c r="CB151" s="18">
        <v>182123</v>
      </c>
    </row>
    <row r="152" spans="2:239" ht="18.75" customHeight="1">
      <c r="B152" s="236"/>
      <c r="H152" s="236"/>
      <c r="I152" s="236"/>
      <c r="J152" s="236"/>
      <c r="K152" s="236"/>
      <c r="L152" s="236"/>
      <c r="BX152" s="241">
        <v>2023</v>
      </c>
      <c r="BY152" s="244">
        <v>44986</v>
      </c>
      <c r="BZ152" s="18">
        <v>16894</v>
      </c>
      <c r="CA152" s="18">
        <v>171077</v>
      </c>
      <c r="CB152" s="18">
        <v>187971</v>
      </c>
    </row>
    <row r="153" spans="2:239">
      <c r="B153" s="236"/>
      <c r="H153" s="236"/>
      <c r="I153" s="236"/>
      <c r="J153" s="236"/>
      <c r="K153" s="236"/>
      <c r="L153" s="236"/>
      <c r="BX153" s="241">
        <v>2023</v>
      </c>
      <c r="BY153" s="243">
        <v>45017</v>
      </c>
      <c r="BZ153" s="70">
        <v>13411</v>
      </c>
      <c r="CA153" s="70">
        <v>178625</v>
      </c>
      <c r="CB153" s="70">
        <v>192036</v>
      </c>
    </row>
    <row r="154" spans="2:239">
      <c r="B154" s="236"/>
      <c r="H154" s="236"/>
      <c r="I154" s="236"/>
      <c r="J154" s="236"/>
      <c r="K154" s="236"/>
      <c r="L154" s="236"/>
      <c r="BX154" s="241">
        <v>2023</v>
      </c>
      <c r="BY154" s="243">
        <v>45047</v>
      </c>
      <c r="BZ154" s="18">
        <v>12865</v>
      </c>
      <c r="CA154" s="18">
        <v>182754</v>
      </c>
      <c r="CB154" s="18">
        <v>195619</v>
      </c>
    </row>
    <row r="155" spans="2:239">
      <c r="B155" s="236"/>
      <c r="H155" s="236"/>
      <c r="I155" s="236"/>
      <c r="J155" s="236"/>
      <c r="K155" s="236"/>
      <c r="L155" s="236"/>
      <c r="BX155" s="241">
        <v>2023</v>
      </c>
      <c r="BY155" s="243">
        <v>45078</v>
      </c>
      <c r="BZ155" s="70">
        <v>6877</v>
      </c>
      <c r="CA155" s="70">
        <v>188578</v>
      </c>
      <c r="CB155" s="70">
        <v>195455</v>
      </c>
    </row>
    <row r="156" spans="2:239">
      <c r="B156" s="236"/>
      <c r="H156" s="236"/>
      <c r="I156" s="236"/>
      <c r="J156" s="236"/>
      <c r="K156" s="236"/>
      <c r="L156" s="236"/>
      <c r="BX156" s="241">
        <v>2023</v>
      </c>
      <c r="BY156" s="243">
        <v>45108</v>
      </c>
      <c r="BZ156" s="70">
        <v>1846</v>
      </c>
      <c r="CA156" s="70">
        <v>192533</v>
      </c>
      <c r="CB156" s="70">
        <v>194379</v>
      </c>
    </row>
    <row r="157" spans="2:239">
      <c r="B157" s="236"/>
      <c r="H157" s="236"/>
      <c r="I157" s="236"/>
      <c r="J157" s="236"/>
      <c r="K157" s="236"/>
      <c r="L157" s="236"/>
      <c r="BX157" s="241">
        <v>2023</v>
      </c>
      <c r="BY157" s="243">
        <v>45139</v>
      </c>
      <c r="BZ157" s="70">
        <v>1112</v>
      </c>
      <c r="CA157" s="70">
        <v>198485</v>
      </c>
      <c r="CB157" s="70">
        <v>199597</v>
      </c>
    </row>
    <row r="158" spans="2:239" ht="16.5" customHeight="1">
      <c r="B158" s="236"/>
      <c r="H158" s="236"/>
      <c r="I158" s="236"/>
      <c r="J158" s="236"/>
      <c r="K158" s="236"/>
      <c r="L158" s="236"/>
      <c r="BX158" s="241">
        <v>2023</v>
      </c>
      <c r="BY158" s="243">
        <v>45170</v>
      </c>
      <c r="BZ158" s="70">
        <v>964</v>
      </c>
      <c r="CA158" s="70">
        <v>203073</v>
      </c>
      <c r="CB158" s="70">
        <v>204037</v>
      </c>
    </row>
    <row r="159" spans="2:239">
      <c r="B159" s="236"/>
      <c r="H159" s="236"/>
      <c r="I159" s="236"/>
      <c r="J159" s="236"/>
      <c r="K159" s="236"/>
      <c r="L159" s="236"/>
      <c r="BX159" s="241">
        <v>2023</v>
      </c>
      <c r="BY159" s="243">
        <v>45200</v>
      </c>
      <c r="BZ159" s="18">
        <v>874</v>
      </c>
      <c r="CA159" s="18">
        <v>206201</v>
      </c>
      <c r="CB159" s="18">
        <v>207075</v>
      </c>
    </row>
    <row r="160" spans="2:239">
      <c r="B160" s="236"/>
      <c r="H160" s="236"/>
      <c r="I160" s="236"/>
      <c r="J160" s="236"/>
      <c r="K160" s="236"/>
      <c r="L160" s="236"/>
      <c r="BX160" s="241">
        <v>2023</v>
      </c>
      <c r="BY160" s="243">
        <v>45231</v>
      </c>
      <c r="BZ160" s="241">
        <v>544</v>
      </c>
      <c r="CA160" s="18">
        <v>209898</v>
      </c>
      <c r="CB160" s="18">
        <v>210442</v>
      </c>
    </row>
    <row r="161" spans="2:80">
      <c r="B161" s="236"/>
      <c r="H161" s="236"/>
      <c r="I161" s="236"/>
      <c r="J161" s="236"/>
      <c r="K161" s="236"/>
      <c r="L161" s="236"/>
      <c r="BX161" s="241">
        <v>2023</v>
      </c>
      <c r="BY161" s="243">
        <v>45261</v>
      </c>
      <c r="BZ161" s="241">
        <v>492</v>
      </c>
      <c r="CA161" s="18">
        <v>211175</v>
      </c>
      <c r="CB161" s="18">
        <v>211667</v>
      </c>
    </row>
    <row r="162" spans="2:80">
      <c r="B162" s="236"/>
      <c r="H162" s="236"/>
      <c r="I162" s="236"/>
      <c r="J162" s="236"/>
      <c r="K162" s="236"/>
      <c r="L162" s="236"/>
      <c r="BX162" s="241">
        <v>2024</v>
      </c>
      <c r="BY162" s="243">
        <v>45292</v>
      </c>
      <c r="BZ162" s="18">
        <v>300</v>
      </c>
      <c r="CA162" s="18">
        <v>211578</v>
      </c>
      <c r="CB162" s="18">
        <v>211878</v>
      </c>
    </row>
    <row r="163" spans="2:80">
      <c r="B163" s="236"/>
      <c r="H163" s="236"/>
      <c r="I163" s="236"/>
      <c r="J163" s="236"/>
      <c r="K163" s="236"/>
      <c r="L163" s="236"/>
      <c r="BX163" s="241">
        <v>2024</v>
      </c>
      <c r="BY163" s="243">
        <v>45323</v>
      </c>
      <c r="BZ163" s="18">
        <v>276</v>
      </c>
      <c r="CA163" s="18">
        <v>214661</v>
      </c>
      <c r="CB163" s="18">
        <v>214937</v>
      </c>
    </row>
    <row r="164" spans="2:80">
      <c r="B164" s="236"/>
      <c r="H164" s="236"/>
      <c r="I164" s="236"/>
      <c r="J164" s="236"/>
      <c r="K164" s="236"/>
      <c r="L164" s="236"/>
      <c r="BX164" s="241">
        <v>2024</v>
      </c>
      <c r="BY164" s="243">
        <v>45352</v>
      </c>
      <c r="BZ164" s="18">
        <v>218</v>
      </c>
      <c r="CA164" s="18">
        <v>216961</v>
      </c>
      <c r="CB164" s="18">
        <v>217179</v>
      </c>
    </row>
    <row r="165" spans="2:80">
      <c r="B165" s="236"/>
      <c r="H165" s="236"/>
      <c r="I165" s="236"/>
      <c r="J165" s="236"/>
      <c r="K165" s="236"/>
      <c r="L165" s="236"/>
      <c r="BX165" s="241">
        <v>2024</v>
      </c>
      <c r="BY165" s="243">
        <v>45383</v>
      </c>
      <c r="BZ165" s="18">
        <v>209</v>
      </c>
      <c r="CA165" s="18">
        <v>219072</v>
      </c>
      <c r="CB165" s="18">
        <v>219281</v>
      </c>
    </row>
    <row r="166" spans="2:80">
      <c r="B166" s="236"/>
      <c r="H166" s="236"/>
      <c r="I166" s="236"/>
      <c r="J166" s="236"/>
      <c r="K166" s="236"/>
      <c r="L166" s="236"/>
      <c r="BX166" s="241">
        <v>2024</v>
      </c>
      <c r="BY166" s="243">
        <v>45413</v>
      </c>
      <c r="BZ166" s="245">
        <v>160</v>
      </c>
      <c r="CA166" s="245">
        <v>221664</v>
      </c>
      <c r="CB166" s="245">
        <v>221824</v>
      </c>
    </row>
    <row r="167" spans="2:80">
      <c r="B167" s="236"/>
      <c r="H167" s="236"/>
      <c r="I167" s="236"/>
      <c r="J167" s="236"/>
      <c r="K167" s="236"/>
      <c r="L167" s="236"/>
      <c r="BX167" s="241">
        <v>2024</v>
      </c>
      <c r="BY167" s="243">
        <v>45444</v>
      </c>
      <c r="BZ167" s="246">
        <v>139</v>
      </c>
      <c r="CA167" s="246">
        <v>224068</v>
      </c>
      <c r="CB167" s="246">
        <v>224207</v>
      </c>
    </row>
    <row r="168" spans="2:80">
      <c r="B168" s="236"/>
      <c r="H168" s="236"/>
      <c r="I168" s="236"/>
      <c r="J168" s="236"/>
      <c r="K168" s="236"/>
      <c r="L168" s="236"/>
      <c r="BX168" s="241">
        <v>2024</v>
      </c>
      <c r="BY168" s="243">
        <v>45474</v>
      </c>
      <c r="BZ168" s="246">
        <v>139</v>
      </c>
      <c r="CA168" s="246">
        <v>224944</v>
      </c>
      <c r="CB168" s="246">
        <v>225083</v>
      </c>
    </row>
    <row r="169" spans="2:80">
      <c r="B169" s="236"/>
      <c r="H169" s="236"/>
      <c r="I169" s="236"/>
      <c r="J169" s="236"/>
      <c r="K169" s="236"/>
      <c r="L169" s="236"/>
      <c r="BX169" s="241">
        <v>2024</v>
      </c>
      <c r="BY169" s="243">
        <v>45505</v>
      </c>
      <c r="BZ169" s="246">
        <v>130</v>
      </c>
      <c r="CA169" s="246">
        <v>228930</v>
      </c>
      <c r="CB169" s="246">
        <v>229060</v>
      </c>
    </row>
    <row r="170" spans="2:80">
      <c r="B170" s="236"/>
      <c r="H170" s="236"/>
      <c r="I170" s="236"/>
      <c r="J170" s="236"/>
      <c r="K170" s="236"/>
      <c r="L170" s="236"/>
      <c r="BX170" s="241">
        <v>2024</v>
      </c>
      <c r="BY170" s="243">
        <v>45536</v>
      </c>
      <c r="BZ170" s="247">
        <v>122</v>
      </c>
      <c r="CA170" s="247">
        <v>231653</v>
      </c>
      <c r="CB170" s="247">
        <v>231775</v>
      </c>
    </row>
    <row r="171" spans="2:80">
      <c r="B171" s="236"/>
      <c r="H171" s="236"/>
      <c r="I171" s="236"/>
      <c r="J171" s="236"/>
      <c r="K171" s="236"/>
      <c r="L171" s="236"/>
      <c r="BX171" s="241">
        <v>2024</v>
      </c>
      <c r="BY171" s="243">
        <v>45566</v>
      </c>
      <c r="BZ171" s="247">
        <v>115</v>
      </c>
      <c r="CA171" s="247">
        <v>234038</v>
      </c>
      <c r="CB171" s="247">
        <v>234153</v>
      </c>
    </row>
    <row r="172" spans="2:80">
      <c r="B172" s="236"/>
      <c r="H172" s="236"/>
      <c r="I172" s="236"/>
      <c r="J172" s="236"/>
      <c r="K172" s="236"/>
      <c r="L172" s="236"/>
      <c r="BX172" s="241">
        <v>2024</v>
      </c>
      <c r="BY172" s="243">
        <v>45597</v>
      </c>
      <c r="BZ172" s="248">
        <v>110</v>
      </c>
      <c r="CA172" s="248">
        <v>236502</v>
      </c>
      <c r="CB172" s="248">
        <v>236612</v>
      </c>
    </row>
    <row r="173" spans="2:80">
      <c r="B173" s="236"/>
      <c r="H173" s="236"/>
      <c r="I173" s="236"/>
      <c r="J173" s="236"/>
      <c r="K173" s="236"/>
      <c r="L173" s="236"/>
    </row>
    <row r="174" spans="2:80">
      <c r="B174" s="236"/>
      <c r="H174" s="236"/>
      <c r="I174" s="236"/>
      <c r="J174" s="236"/>
      <c r="K174" s="236"/>
      <c r="L174" s="236"/>
    </row>
    <row r="175" spans="2:80" ht="89.25">
      <c r="B175" s="236"/>
      <c r="H175" s="236"/>
      <c r="I175" s="236"/>
      <c r="J175" s="236"/>
      <c r="K175" s="236"/>
      <c r="L175" s="236"/>
      <c r="BX175" s="238" t="s">
        <v>310</v>
      </c>
      <c r="BY175" s="238" t="s">
        <v>315</v>
      </c>
      <c r="BZ175" s="249" t="s">
        <v>316</v>
      </c>
      <c r="CA175" s="249" t="s">
        <v>317</v>
      </c>
      <c r="CB175" s="249" t="s">
        <v>318</v>
      </c>
    </row>
    <row r="176" spans="2:80">
      <c r="BX176" s="241">
        <v>2022</v>
      </c>
      <c r="BY176" s="250">
        <v>44896</v>
      </c>
      <c r="BZ176" s="251">
        <v>234864</v>
      </c>
      <c r="CA176" s="251">
        <v>157372</v>
      </c>
      <c r="CB176" s="197">
        <v>67.005586211594803</v>
      </c>
    </row>
    <row r="177" spans="76:80">
      <c r="BX177" s="241">
        <v>2023</v>
      </c>
      <c r="BY177" s="244">
        <v>44927</v>
      </c>
      <c r="BZ177" s="18">
        <v>247821</v>
      </c>
      <c r="CA177" s="18">
        <v>160416</v>
      </c>
      <c r="CB177" s="197">
        <v>68.301655426118899</v>
      </c>
    </row>
    <row r="178" spans="76:80">
      <c r="BX178" s="241">
        <v>2023</v>
      </c>
      <c r="BY178" s="244">
        <v>44958</v>
      </c>
      <c r="BZ178" s="18">
        <v>246878</v>
      </c>
      <c r="CA178" s="252">
        <v>164261</v>
      </c>
      <c r="CB178" s="197">
        <v>66.5352927356832</v>
      </c>
    </row>
    <row r="179" spans="76:80">
      <c r="BX179" s="241">
        <v>2023</v>
      </c>
      <c r="BY179" s="244">
        <v>44986</v>
      </c>
      <c r="BZ179" s="18">
        <v>246878</v>
      </c>
      <c r="CA179" s="252">
        <v>171077</v>
      </c>
      <c r="CB179" s="197">
        <v>83.2056201855371</v>
      </c>
    </row>
    <row r="180" spans="76:80">
      <c r="BX180" s="241">
        <v>2023</v>
      </c>
      <c r="BY180" s="244">
        <v>45017</v>
      </c>
      <c r="BZ180" s="18">
        <v>246878</v>
      </c>
      <c r="CA180" s="252">
        <v>178625</v>
      </c>
      <c r="CB180" s="253">
        <v>83.2056201855371</v>
      </c>
    </row>
    <row r="181" spans="76:80">
      <c r="BX181" s="241">
        <v>2023</v>
      </c>
      <c r="BY181" s="244">
        <v>45047</v>
      </c>
      <c r="BZ181" s="18">
        <v>247821</v>
      </c>
      <c r="CA181" s="252">
        <v>182754</v>
      </c>
      <c r="CB181" s="254">
        <v>73.744355805198097</v>
      </c>
    </row>
    <row r="182" spans="76:80">
      <c r="BX182" s="241">
        <v>2023</v>
      </c>
      <c r="BY182" s="244">
        <v>45078</v>
      </c>
      <c r="BZ182" s="18">
        <v>247821</v>
      </c>
      <c r="CA182" s="201">
        <v>188578</v>
      </c>
      <c r="CB182" s="255">
        <v>76.094439131469898</v>
      </c>
    </row>
    <row r="183" spans="76:80">
      <c r="BX183" s="241">
        <v>2023</v>
      </c>
      <c r="BY183" s="244">
        <v>45108</v>
      </c>
      <c r="BZ183" s="18">
        <v>247821</v>
      </c>
      <c r="CA183" s="201">
        <v>192533</v>
      </c>
      <c r="CB183" s="255">
        <v>77.690349082604001</v>
      </c>
    </row>
    <row r="184" spans="76:80">
      <c r="BX184" s="241">
        <v>2023</v>
      </c>
      <c r="BY184" s="244">
        <v>45139</v>
      </c>
      <c r="BZ184" s="18">
        <v>247821</v>
      </c>
      <c r="CA184" s="201">
        <v>198485</v>
      </c>
      <c r="CB184" s="255">
        <v>80.092082591870707</v>
      </c>
    </row>
    <row r="185" spans="76:80">
      <c r="BX185" s="241">
        <v>2023</v>
      </c>
      <c r="BY185" s="244">
        <v>45170</v>
      </c>
      <c r="BZ185" s="18">
        <v>247821</v>
      </c>
      <c r="CA185" s="201">
        <v>203073</v>
      </c>
      <c r="CB185" s="256">
        <v>81.943418838597196</v>
      </c>
    </row>
    <row r="186" spans="76:80">
      <c r="BX186" s="241">
        <v>2023</v>
      </c>
      <c r="BY186" s="244">
        <v>45200</v>
      </c>
      <c r="BZ186" s="18">
        <v>247821</v>
      </c>
      <c r="CA186" s="201">
        <v>206201</v>
      </c>
      <c r="CB186" s="255">
        <v>83.2056201855371</v>
      </c>
    </row>
    <row r="187" spans="76:80">
      <c r="BX187" s="241">
        <v>2023</v>
      </c>
      <c r="BY187" s="244">
        <v>45231</v>
      </c>
      <c r="BZ187" s="18">
        <v>247821</v>
      </c>
      <c r="CA187" s="201">
        <v>209898</v>
      </c>
      <c r="CB187" s="255">
        <v>84.697422736571994</v>
      </c>
    </row>
    <row r="188" spans="76:80">
      <c r="BX188" s="241">
        <v>2023</v>
      </c>
      <c r="BY188" s="244">
        <v>45261</v>
      </c>
      <c r="BZ188" s="18">
        <v>247821</v>
      </c>
      <c r="CA188" s="18">
        <v>211175</v>
      </c>
      <c r="CB188" s="255">
        <v>85.212714015357903</v>
      </c>
    </row>
    <row r="189" spans="76:80">
      <c r="BX189" s="241">
        <v>2024</v>
      </c>
      <c r="BY189" s="243">
        <v>45292</v>
      </c>
      <c r="BZ189" s="18">
        <v>247821</v>
      </c>
      <c r="CA189" s="18">
        <v>211578</v>
      </c>
      <c r="CB189" s="255">
        <v>85.375331388381099</v>
      </c>
    </row>
    <row r="190" spans="76:80">
      <c r="BX190" s="241">
        <v>2024</v>
      </c>
      <c r="BY190" s="243">
        <v>45323</v>
      </c>
      <c r="BZ190" s="18">
        <v>247821</v>
      </c>
      <c r="CA190" s="18">
        <v>214661</v>
      </c>
      <c r="CB190" s="255">
        <v>86.619374467861903</v>
      </c>
    </row>
    <row r="191" spans="76:80">
      <c r="BX191" s="241">
        <v>2024</v>
      </c>
      <c r="BY191" s="243">
        <v>45352</v>
      </c>
      <c r="BZ191" s="18">
        <v>247821</v>
      </c>
      <c r="CA191" s="18">
        <v>216961</v>
      </c>
      <c r="CB191" s="255">
        <v>87.547463693552999</v>
      </c>
    </row>
    <row r="192" spans="76:80">
      <c r="BX192" s="241">
        <v>2024</v>
      </c>
      <c r="BY192" s="243">
        <v>45383</v>
      </c>
      <c r="BZ192" s="18">
        <v>247821</v>
      </c>
      <c r="CA192" s="18">
        <v>219072</v>
      </c>
      <c r="CB192" s="255">
        <v>88.399288195915602</v>
      </c>
    </row>
    <row r="193" spans="76:80">
      <c r="BX193" s="241">
        <v>2024</v>
      </c>
      <c r="BY193" s="243">
        <v>45413</v>
      </c>
      <c r="BZ193" s="18">
        <v>247821</v>
      </c>
      <c r="CA193" s="18">
        <v>221664</v>
      </c>
      <c r="CB193" s="255">
        <v>89.445204401563998</v>
      </c>
    </row>
    <row r="194" spans="76:80">
      <c r="BX194" s="241">
        <v>2024</v>
      </c>
      <c r="BY194" s="243">
        <v>45444</v>
      </c>
      <c r="BZ194" s="18">
        <v>247821</v>
      </c>
      <c r="CA194" s="18">
        <v>224207</v>
      </c>
      <c r="CB194" s="255">
        <v>90.471348271534694</v>
      </c>
    </row>
    <row r="195" spans="76:80">
      <c r="BX195" s="241">
        <v>2024</v>
      </c>
      <c r="BY195" s="243">
        <v>45474</v>
      </c>
      <c r="BZ195" s="18">
        <v>256956</v>
      </c>
      <c r="CA195" s="18">
        <v>224944</v>
      </c>
      <c r="CB195" s="255">
        <v>87.541835956350496</v>
      </c>
    </row>
    <row r="196" spans="76:80">
      <c r="BX196" s="241">
        <v>2024</v>
      </c>
      <c r="BY196" s="243">
        <v>45505</v>
      </c>
      <c r="BZ196" s="261">
        <v>256956</v>
      </c>
      <c r="CA196" s="261">
        <v>228930</v>
      </c>
      <c r="CB196" s="262">
        <v>89.0930743006585</v>
      </c>
    </row>
    <row r="197" spans="76:80">
      <c r="BX197" s="241">
        <v>2024</v>
      </c>
      <c r="BY197" s="243">
        <v>45536</v>
      </c>
      <c r="BZ197" s="261">
        <v>260529</v>
      </c>
      <c r="CA197" s="261">
        <v>231653</v>
      </c>
      <c r="CB197" s="262">
        <v>88.916397022980206</v>
      </c>
    </row>
    <row r="198" spans="76:80">
      <c r="BX198" s="241">
        <v>2024</v>
      </c>
      <c r="BY198" s="243">
        <v>45566</v>
      </c>
      <c r="BZ198" s="261">
        <v>260529</v>
      </c>
      <c r="CA198" s="261">
        <v>234038</v>
      </c>
      <c r="CB198" s="263">
        <v>89.831842136576</v>
      </c>
    </row>
    <row r="199" spans="76:80">
      <c r="BX199" s="241">
        <v>2024</v>
      </c>
      <c r="BY199" s="243">
        <v>45597</v>
      </c>
      <c r="BZ199" s="264">
        <v>264567</v>
      </c>
      <c r="CA199" s="264">
        <v>236502</v>
      </c>
      <c r="CB199" s="265">
        <v>89.392101055687206</v>
      </c>
    </row>
  </sheetData>
  <mergeCells count="89">
    <mergeCell ref="D2:P2"/>
    <mergeCell ref="Q2:AC2"/>
    <mergeCell ref="AD2:AP2"/>
    <mergeCell ref="AQ2:BC2"/>
    <mergeCell ref="BD2:BP2"/>
    <mergeCell ref="BQ2:CC2"/>
    <mergeCell ref="CD2:CP2"/>
    <mergeCell ref="CQ2:DC2"/>
    <mergeCell ref="DD2:DP2"/>
    <mergeCell ref="DQ2:EC2"/>
    <mergeCell ref="ED2:EP2"/>
    <mergeCell ref="EQ2:FC2"/>
    <mergeCell ref="FD2:FP2"/>
    <mergeCell ref="FQ2:GC2"/>
    <mergeCell ref="GD2:GP2"/>
    <mergeCell ref="GQ2:HC2"/>
    <mergeCell ref="HD2:HP2"/>
    <mergeCell ref="HQ2:IC2"/>
    <mergeCell ref="CR140:DC140"/>
    <mergeCell ref="DE140:DP140"/>
    <mergeCell ref="DR140:EC140"/>
    <mergeCell ref="EE140:EP140"/>
    <mergeCell ref="ER140:FC140"/>
    <mergeCell ref="FE140:FP140"/>
    <mergeCell ref="FR140:GC140"/>
    <mergeCell ref="GE140:GP140"/>
    <mergeCell ref="GR140:HC140"/>
    <mergeCell ref="HD140:HF140"/>
    <mergeCell ref="HG140:HP140"/>
    <mergeCell ref="HQ140:HS140"/>
    <mergeCell ref="HT140:IC140"/>
    <mergeCell ref="CQ141:CS141"/>
    <mergeCell ref="CT141:DC141"/>
    <mergeCell ref="DD141:DF141"/>
    <mergeCell ref="DG141:DP141"/>
    <mergeCell ref="DQ141:DS141"/>
    <mergeCell ref="DT141:EC141"/>
    <mergeCell ref="ED141:EF141"/>
    <mergeCell ref="EG141:EP141"/>
    <mergeCell ref="EQ141:ES141"/>
    <mergeCell ref="ET141:FC141"/>
    <mergeCell ref="HT141:IC141"/>
    <mergeCell ref="CQ142:CS142"/>
    <mergeCell ref="CT142:DC142"/>
    <mergeCell ref="DD142:DF142"/>
    <mergeCell ref="DG142:DP142"/>
    <mergeCell ref="DQ142:DS142"/>
    <mergeCell ref="DT142:EC142"/>
    <mergeCell ref="ED142:EF142"/>
    <mergeCell ref="EG142:EP142"/>
    <mergeCell ref="EQ142:ES142"/>
    <mergeCell ref="ET142:FC142"/>
    <mergeCell ref="FD142:FF142"/>
    <mergeCell ref="FG142:FP142"/>
    <mergeCell ref="FQ142:FS142"/>
    <mergeCell ref="FT142:GC142"/>
    <mergeCell ref="GG141:GP141"/>
    <mergeCell ref="HT142:IC142"/>
    <mergeCell ref="CQ147:DC147"/>
    <mergeCell ref="DD147:DP147"/>
    <mergeCell ref="DQ147:EC147"/>
    <mergeCell ref="ED147:EP147"/>
    <mergeCell ref="EQ147:FC147"/>
    <mergeCell ref="FD147:FP147"/>
    <mergeCell ref="FQ147:GC147"/>
    <mergeCell ref="GD147:GP147"/>
    <mergeCell ref="GQ147:HC147"/>
    <mergeCell ref="HD147:HP147"/>
    <mergeCell ref="HQ147:IC147"/>
    <mergeCell ref="GD142:GF142"/>
    <mergeCell ref="GG142:GP142"/>
    <mergeCell ref="GQ142:GS142"/>
    <mergeCell ref="GT142:HC142"/>
    <mergeCell ref="A2:A4"/>
    <mergeCell ref="B2:B3"/>
    <mergeCell ref="C2:C3"/>
    <mergeCell ref="HG142:HP142"/>
    <mergeCell ref="HQ142:HS142"/>
    <mergeCell ref="HD142:HF142"/>
    <mergeCell ref="HQ141:HS141"/>
    <mergeCell ref="GQ141:GS141"/>
    <mergeCell ref="GT141:HC141"/>
    <mergeCell ref="HD141:HF141"/>
    <mergeCell ref="HG141:HP141"/>
    <mergeCell ref="FD141:FF141"/>
    <mergeCell ref="FG141:FP141"/>
    <mergeCell ref="FQ141:FS141"/>
    <mergeCell ref="FT141:GC141"/>
    <mergeCell ref="GD141:GF141"/>
  </mergeCells>
  <hyperlinks>
    <hyperlink ref="ID1" location="INDICE!B2" display="Indice" xr:uid="{00000000-0004-0000-0400-000000000000}"/>
  </hyperlinks>
  <pageMargins left="0.7" right="0.7" top="0.75" bottom="0.75" header="0.3" footer="0.3"/>
  <pageSetup orientation="portrait"/>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8E5"/>
  </sheetPr>
  <dimension ref="A1:U87"/>
  <sheetViews>
    <sheetView showGridLines="0" showRowColHeaders="0" zoomScale="85" zoomScaleNormal="85" workbookViewId="0">
      <selection activeCell="G2" sqref="G2"/>
    </sheetView>
  </sheetViews>
  <sheetFormatPr baseColWidth="10" defaultColWidth="0" defaultRowHeight="15"/>
  <cols>
    <col min="1" max="1" width="25.5703125" customWidth="1"/>
    <col min="2" max="2" width="29.85546875" customWidth="1"/>
    <col min="3" max="3" width="17.140625" customWidth="1"/>
    <col min="4" max="4" width="14.7109375" customWidth="1"/>
    <col min="5" max="5" width="17.140625" customWidth="1"/>
    <col min="6" max="6" width="11" customWidth="1"/>
    <col min="7" max="7" width="16.28515625" customWidth="1"/>
    <col min="8" max="8" width="9.85546875" customWidth="1"/>
    <col min="9" max="9" width="14.28515625" customWidth="1"/>
    <col min="10" max="11" width="14.85546875" customWidth="1"/>
    <col min="12" max="12" width="19.140625" customWidth="1"/>
    <col min="13" max="13" width="13.5703125" customWidth="1"/>
    <col min="14" max="15" width="11.42578125" customWidth="1"/>
    <col min="16" max="16" width="14.85546875" customWidth="1"/>
    <col min="17" max="20" width="11.42578125" customWidth="1"/>
    <col min="21" max="21" width="12.140625" hidden="1" customWidth="1"/>
    <col min="22" max="16384" width="11.42578125" hidden="1"/>
  </cols>
  <sheetData>
    <row r="1" spans="1:20" ht="63" customHeight="1">
      <c r="A1" s="408" t="s">
        <v>319</v>
      </c>
      <c r="B1" s="408"/>
      <c r="C1" s="408"/>
      <c r="D1" s="408"/>
      <c r="E1" s="408"/>
      <c r="F1" s="408"/>
      <c r="G1" s="1" t="s">
        <v>60</v>
      </c>
    </row>
    <row r="2" spans="1:20" s="141" customFormat="1" ht="39" customHeight="1">
      <c r="A2" s="142" t="s">
        <v>320</v>
      </c>
      <c r="B2" s="142" t="s">
        <v>321</v>
      </c>
      <c r="C2" s="142" t="s">
        <v>322</v>
      </c>
      <c r="D2" s="142" t="s">
        <v>323</v>
      </c>
      <c r="E2" s="142" t="s">
        <v>324</v>
      </c>
      <c r="F2" s="142" t="s">
        <v>325</v>
      </c>
      <c r="G2" s="4" t="s">
        <v>51</v>
      </c>
      <c r="J2" s="168"/>
      <c r="K2" s="409" t="s">
        <v>319</v>
      </c>
      <c r="L2" s="409"/>
      <c r="M2" s="409"/>
      <c r="N2" s="409"/>
      <c r="O2" s="409"/>
      <c r="P2" s="409"/>
      <c r="Q2" s="409"/>
      <c r="R2" s="409"/>
      <c r="S2" s="409"/>
      <c r="T2" s="409"/>
    </row>
    <row r="3" spans="1:20" ht="18.95" customHeight="1">
      <c r="A3" s="143" t="s">
        <v>326</v>
      </c>
      <c r="B3" s="144" t="s">
        <v>327</v>
      </c>
      <c r="C3" s="145">
        <v>0</v>
      </c>
      <c r="D3" s="145">
        <v>132399</v>
      </c>
      <c r="E3" s="146">
        <v>132399</v>
      </c>
      <c r="F3" s="147">
        <v>81.826272364883593</v>
      </c>
      <c r="G3" s="23"/>
      <c r="H3" s="23"/>
    </row>
    <row r="4" spans="1:20" ht="18.95" customHeight="1">
      <c r="A4" s="143"/>
      <c r="B4" s="144" t="s">
        <v>328</v>
      </c>
      <c r="C4" s="145">
        <v>0</v>
      </c>
      <c r="D4" s="145">
        <v>7124</v>
      </c>
      <c r="E4" s="146">
        <v>7124</v>
      </c>
      <c r="F4" s="147">
        <v>4.4028305676585999</v>
      </c>
      <c r="G4" s="148"/>
      <c r="H4" s="23"/>
    </row>
    <row r="5" spans="1:20" ht="18.95" customHeight="1">
      <c r="A5" s="149" t="s">
        <v>329</v>
      </c>
      <c r="B5" s="144" t="s">
        <v>330</v>
      </c>
      <c r="C5" s="145">
        <v>1</v>
      </c>
      <c r="D5" s="145">
        <v>9019</v>
      </c>
      <c r="E5" s="146">
        <v>9020</v>
      </c>
      <c r="F5" s="147">
        <v>5.5746114149748198</v>
      </c>
      <c r="H5" s="23"/>
    </row>
    <row r="6" spans="1:20" ht="18.95" customHeight="1">
      <c r="A6" s="149"/>
      <c r="B6" s="144" t="s">
        <v>331</v>
      </c>
      <c r="C6" s="145">
        <v>0</v>
      </c>
      <c r="D6" s="145">
        <v>8943</v>
      </c>
      <c r="E6" s="146">
        <v>8943</v>
      </c>
      <c r="F6" s="147">
        <v>5.5270232687494198</v>
      </c>
      <c r="G6" s="148"/>
      <c r="H6" s="23"/>
    </row>
    <row r="7" spans="1:20" ht="18.95" customHeight="1">
      <c r="A7" s="149" t="s">
        <v>332</v>
      </c>
      <c r="B7" s="144" t="s">
        <v>333</v>
      </c>
      <c r="C7" s="145">
        <v>0</v>
      </c>
      <c r="D7" s="145">
        <v>3877</v>
      </c>
      <c r="E7" s="146">
        <v>3877</v>
      </c>
      <c r="F7" s="147">
        <v>2.3960940638422801</v>
      </c>
      <c r="G7" s="148"/>
      <c r="H7" s="23"/>
    </row>
    <row r="8" spans="1:20" ht="18.95" customHeight="1">
      <c r="A8" s="149" t="s">
        <v>334</v>
      </c>
      <c r="B8" s="144" t="s">
        <v>335</v>
      </c>
      <c r="C8" s="145">
        <v>0</v>
      </c>
      <c r="D8" s="145">
        <v>433</v>
      </c>
      <c r="E8" s="146">
        <v>433</v>
      </c>
      <c r="F8" s="147">
        <v>0.26760606903371298</v>
      </c>
      <c r="G8" s="148"/>
      <c r="H8" s="23"/>
    </row>
    <row r="9" spans="1:20" ht="18.95" customHeight="1">
      <c r="A9" s="150" t="s">
        <v>336</v>
      </c>
      <c r="B9" s="144" t="s">
        <v>337</v>
      </c>
      <c r="C9" s="145">
        <v>0</v>
      </c>
      <c r="D9" s="145">
        <v>9</v>
      </c>
      <c r="E9" s="146">
        <v>9</v>
      </c>
      <c r="F9" s="147">
        <v>5.5622508575136698E-3</v>
      </c>
      <c r="G9" s="148"/>
      <c r="H9" s="23"/>
    </row>
    <row r="10" spans="1:20" ht="18.95" customHeight="1">
      <c r="A10" s="150" t="s">
        <v>338</v>
      </c>
      <c r="B10" s="144" t="s">
        <v>339</v>
      </c>
      <c r="C10" s="145">
        <v>0</v>
      </c>
      <c r="D10" s="145">
        <v>0</v>
      </c>
      <c r="E10" s="146">
        <v>0</v>
      </c>
      <c r="F10" s="147">
        <v>0</v>
      </c>
      <c r="G10" s="148"/>
      <c r="H10" s="23"/>
    </row>
    <row r="11" spans="1:20" ht="18.95" customHeight="1">
      <c r="A11" s="149" t="s">
        <v>340</v>
      </c>
      <c r="B11" s="144" t="s">
        <v>341</v>
      </c>
      <c r="C11" s="145">
        <v>0</v>
      </c>
      <c r="D11" s="145">
        <v>0</v>
      </c>
      <c r="E11" s="146">
        <v>0</v>
      </c>
      <c r="F11" s="147">
        <v>0</v>
      </c>
      <c r="G11" s="148"/>
      <c r="H11" s="23"/>
    </row>
    <row r="12" spans="1:20" ht="18.95" customHeight="1">
      <c r="A12" s="149" t="s">
        <v>342</v>
      </c>
      <c r="B12" s="144" t="s">
        <v>343</v>
      </c>
      <c r="C12" s="145">
        <v>0</v>
      </c>
      <c r="D12" s="145">
        <v>0</v>
      </c>
      <c r="E12" s="146">
        <v>0</v>
      </c>
      <c r="F12" s="147">
        <v>0</v>
      </c>
      <c r="G12" s="148"/>
      <c r="H12" s="23"/>
    </row>
    <row r="13" spans="1:20" ht="18.95" customHeight="1">
      <c r="A13" s="150" t="s">
        <v>344</v>
      </c>
      <c r="B13" s="144" t="s">
        <v>345</v>
      </c>
      <c r="C13" s="145">
        <v>0</v>
      </c>
      <c r="D13" s="145">
        <v>0</v>
      </c>
      <c r="E13" s="146">
        <v>0</v>
      </c>
      <c r="F13" s="147">
        <v>0</v>
      </c>
      <c r="G13" s="148"/>
      <c r="H13" s="23"/>
    </row>
    <row r="14" spans="1:20" ht="18.95" customHeight="1">
      <c r="A14" s="150" t="s">
        <v>346</v>
      </c>
      <c r="B14" s="144" t="s">
        <v>347</v>
      </c>
      <c r="C14" s="145">
        <v>0</v>
      </c>
      <c r="D14" s="145">
        <v>0</v>
      </c>
      <c r="E14" s="146">
        <v>0</v>
      </c>
      <c r="F14" s="147">
        <v>0</v>
      </c>
      <c r="G14" s="148"/>
      <c r="H14" s="23"/>
    </row>
    <row r="15" spans="1:20" ht="18.95" customHeight="1">
      <c r="A15" s="150" t="s">
        <v>348</v>
      </c>
      <c r="B15" s="144" t="s">
        <v>349</v>
      </c>
      <c r="C15" s="145">
        <v>0</v>
      </c>
      <c r="D15" s="145">
        <v>0</v>
      </c>
      <c r="E15" s="146">
        <v>0</v>
      </c>
      <c r="F15" s="147">
        <v>0</v>
      </c>
      <c r="G15" s="148"/>
      <c r="H15" s="23"/>
      <c r="P15" s="155"/>
      <c r="Q15" s="155"/>
      <c r="R15" s="155"/>
      <c r="S15" s="155"/>
    </row>
    <row r="16" spans="1:20" ht="18.95" customHeight="1">
      <c r="A16" s="143" t="s">
        <v>350</v>
      </c>
      <c r="B16" s="144" t="s">
        <v>351</v>
      </c>
      <c r="C16" s="145">
        <v>0</v>
      </c>
      <c r="D16" s="145">
        <v>0</v>
      </c>
      <c r="E16" s="146">
        <v>0</v>
      </c>
      <c r="F16" s="147">
        <v>0</v>
      </c>
      <c r="G16" s="148"/>
      <c r="H16" s="23"/>
      <c r="P16" s="155"/>
    </row>
    <row r="17" spans="1:20" ht="18.95" customHeight="1">
      <c r="A17" s="150" t="s">
        <v>352</v>
      </c>
      <c r="B17" s="144" t="s">
        <v>353</v>
      </c>
      <c r="C17" s="145">
        <v>0</v>
      </c>
      <c r="D17" s="145">
        <v>0</v>
      </c>
      <c r="E17" s="146">
        <v>0</v>
      </c>
      <c r="F17" s="147">
        <v>0</v>
      </c>
      <c r="G17" s="148"/>
      <c r="H17" s="23"/>
    </row>
    <row r="18" spans="1:20" ht="18.95" customHeight="1">
      <c r="A18" s="150" t="s">
        <v>354</v>
      </c>
      <c r="B18" s="144" t="s">
        <v>355</v>
      </c>
      <c r="C18" s="145">
        <v>0</v>
      </c>
      <c r="D18" s="145">
        <v>0</v>
      </c>
      <c r="E18" s="146">
        <v>0</v>
      </c>
      <c r="F18" s="147">
        <v>0</v>
      </c>
      <c r="G18" s="148"/>
      <c r="H18" s="23"/>
    </row>
    <row r="19" spans="1:20" ht="18.95" customHeight="1">
      <c r="A19" s="150" t="s">
        <v>356</v>
      </c>
      <c r="B19" s="144" t="s">
        <v>357</v>
      </c>
      <c r="C19" s="145">
        <v>0</v>
      </c>
      <c r="D19" s="145">
        <v>0</v>
      </c>
      <c r="E19" s="146">
        <v>0</v>
      </c>
      <c r="F19" s="147">
        <v>0</v>
      </c>
      <c r="G19" s="148"/>
      <c r="H19" s="23"/>
    </row>
    <row r="20" spans="1:20" ht="18.95" customHeight="1">
      <c r="A20" s="410" t="s">
        <v>358</v>
      </c>
      <c r="B20" s="410"/>
      <c r="C20" s="142">
        <v>1</v>
      </c>
      <c r="D20" s="142">
        <v>161804</v>
      </c>
      <c r="E20" s="142">
        <v>161805</v>
      </c>
      <c r="F20" s="151">
        <v>100</v>
      </c>
      <c r="G20" s="148"/>
      <c r="H20" s="23"/>
      <c r="L20" s="155"/>
    </row>
    <row r="21" spans="1:20" ht="18.95" customHeight="1">
      <c r="A21" s="152" t="s">
        <v>359</v>
      </c>
      <c r="B21" s="153" t="s">
        <v>328</v>
      </c>
      <c r="C21" s="154">
        <v>0</v>
      </c>
      <c r="D21" s="154">
        <v>7088</v>
      </c>
      <c r="E21" s="148"/>
      <c r="G21" s="148"/>
      <c r="H21" s="23"/>
      <c r="L21" s="155"/>
    </row>
    <row r="22" spans="1:20" ht="18.95" customHeight="1">
      <c r="A22" s="143" t="s">
        <v>360</v>
      </c>
      <c r="B22" s="144" t="s">
        <v>328</v>
      </c>
      <c r="C22" s="145">
        <v>0</v>
      </c>
      <c r="D22" s="145">
        <v>36</v>
      </c>
      <c r="E22" s="148"/>
      <c r="G22" s="148"/>
      <c r="H22" s="23"/>
      <c r="L22" s="155"/>
    </row>
    <row r="23" spans="1:20" ht="32.25" customHeight="1">
      <c r="A23" s="149" t="s">
        <v>361</v>
      </c>
      <c r="B23" s="144" t="s">
        <v>331</v>
      </c>
      <c r="C23" s="145">
        <v>0</v>
      </c>
      <c r="D23" s="145">
        <v>4825</v>
      </c>
      <c r="E23" s="141"/>
      <c r="G23" s="148"/>
      <c r="K23" t="s">
        <v>362</v>
      </c>
      <c r="N23" s="169" t="s">
        <v>51</v>
      </c>
    </row>
    <row r="24" spans="1:20" ht="32.25" customHeight="1">
      <c r="A24" s="149" t="s">
        <v>363</v>
      </c>
      <c r="B24" s="144" t="s">
        <v>331</v>
      </c>
      <c r="C24" s="145">
        <v>0</v>
      </c>
      <c r="D24" s="145">
        <v>4118</v>
      </c>
      <c r="G24" s="148"/>
    </row>
    <row r="25" spans="1:20" ht="32.25" customHeight="1">
      <c r="A25" s="408" t="s">
        <v>364</v>
      </c>
      <c r="B25" s="408"/>
      <c r="C25" s="408"/>
      <c r="D25" s="408"/>
      <c r="E25" s="408"/>
      <c r="F25" s="408"/>
      <c r="G25" s="148"/>
      <c r="H25" s="155"/>
      <c r="K25" s="170"/>
      <c r="L25" s="171"/>
    </row>
    <row r="26" spans="1:20" ht="30.75" customHeight="1">
      <c r="A26" s="142" t="s">
        <v>320</v>
      </c>
      <c r="B26" s="142" t="s">
        <v>321</v>
      </c>
      <c r="C26" s="142" t="s">
        <v>322</v>
      </c>
      <c r="D26" s="142" t="s">
        <v>323</v>
      </c>
      <c r="E26" s="2" t="s">
        <v>324</v>
      </c>
      <c r="F26" s="142" t="s">
        <v>325</v>
      </c>
      <c r="G26" s="148"/>
      <c r="J26" s="172"/>
      <c r="K26" s="404" t="s">
        <v>365</v>
      </c>
      <c r="L26" s="404"/>
      <c r="M26" s="404"/>
      <c r="N26" s="404"/>
      <c r="O26" s="404"/>
      <c r="P26" s="404"/>
      <c r="Q26" s="404"/>
      <c r="R26" s="404"/>
      <c r="S26" s="404"/>
      <c r="T26" s="404"/>
    </row>
    <row r="27" spans="1:20" ht="22.5" customHeight="1">
      <c r="A27" s="143" t="s">
        <v>366</v>
      </c>
      <c r="B27" s="144" t="s">
        <v>330</v>
      </c>
      <c r="C27" s="145">
        <v>60</v>
      </c>
      <c r="D27" s="145">
        <v>32900</v>
      </c>
      <c r="E27" s="146">
        <v>32960</v>
      </c>
      <c r="F27" s="147">
        <v>42.226094086297003</v>
      </c>
    </row>
    <row r="28" spans="1:20" ht="35.25" customHeight="1">
      <c r="A28" s="143" t="s">
        <v>367</v>
      </c>
      <c r="B28" s="144" t="s">
        <v>333</v>
      </c>
      <c r="C28" s="145">
        <v>9</v>
      </c>
      <c r="D28" s="145">
        <v>18375</v>
      </c>
      <c r="E28" s="146">
        <v>18384</v>
      </c>
      <c r="F28" s="147">
        <v>23.552321410269499</v>
      </c>
    </row>
    <row r="29" spans="1:20" ht="36" customHeight="1">
      <c r="A29" s="143"/>
      <c r="B29" s="144" t="s">
        <v>331</v>
      </c>
      <c r="C29" s="145">
        <v>0</v>
      </c>
      <c r="D29" s="145">
        <v>13627</v>
      </c>
      <c r="E29" s="146">
        <v>13627</v>
      </c>
      <c r="F29" s="147">
        <v>17.457978886953001</v>
      </c>
    </row>
    <row r="30" spans="1:20" ht="33" customHeight="1">
      <c r="A30" s="143" t="s">
        <v>368</v>
      </c>
      <c r="B30" s="144" t="s">
        <v>327</v>
      </c>
      <c r="C30" s="145">
        <v>1</v>
      </c>
      <c r="D30" s="145">
        <v>10857</v>
      </c>
      <c r="E30" s="156">
        <v>10858</v>
      </c>
      <c r="F30" s="147">
        <v>13.9105257763657</v>
      </c>
    </row>
    <row r="31" spans="1:20" ht="18.95" customHeight="1">
      <c r="A31" s="143" t="s">
        <v>369</v>
      </c>
      <c r="B31" s="144" t="s">
        <v>335</v>
      </c>
      <c r="C31" s="145">
        <v>9</v>
      </c>
      <c r="D31" s="145">
        <v>1588</v>
      </c>
      <c r="E31" s="146">
        <v>1597</v>
      </c>
      <c r="F31" s="147">
        <v>2.04596699805268</v>
      </c>
      <c r="H31" s="157"/>
      <c r="I31" s="157"/>
    </row>
    <row r="32" spans="1:20" ht="18.95" customHeight="1">
      <c r="A32" s="143"/>
      <c r="B32" s="144" t="s">
        <v>328</v>
      </c>
      <c r="C32" s="145">
        <v>0</v>
      </c>
      <c r="D32" s="145">
        <v>623</v>
      </c>
      <c r="E32" s="146">
        <v>623</v>
      </c>
      <c r="F32" s="147">
        <v>0.79814492159475203</v>
      </c>
      <c r="H32" s="157"/>
      <c r="I32" s="157"/>
      <c r="J32" s="173"/>
      <c r="K32" s="157"/>
    </row>
    <row r="33" spans="1:14" ht="18.95" customHeight="1">
      <c r="A33" s="143" t="s">
        <v>370</v>
      </c>
      <c r="B33" s="144" t="s">
        <v>347</v>
      </c>
      <c r="C33" s="145">
        <v>0</v>
      </c>
      <c r="D33" s="145">
        <v>0</v>
      </c>
      <c r="E33" s="146">
        <v>0</v>
      </c>
      <c r="F33" s="147">
        <v>0</v>
      </c>
      <c r="H33" s="157"/>
      <c r="I33" s="157"/>
      <c r="J33" s="173"/>
      <c r="K33" s="157"/>
    </row>
    <row r="34" spans="1:14" ht="18.95" customHeight="1">
      <c r="A34" s="143" t="s">
        <v>371</v>
      </c>
      <c r="B34" s="144" t="s">
        <v>372</v>
      </c>
      <c r="C34" s="145">
        <v>0</v>
      </c>
      <c r="D34" s="145">
        <v>1</v>
      </c>
      <c r="E34" s="146">
        <v>1</v>
      </c>
      <c r="F34" s="147">
        <v>1.2811314953366799E-3</v>
      </c>
      <c r="H34" s="157"/>
      <c r="I34" s="157"/>
      <c r="J34" s="173"/>
      <c r="K34" s="157"/>
    </row>
    <row r="35" spans="1:14" ht="18.95" customHeight="1">
      <c r="A35" s="143" t="s">
        <v>373</v>
      </c>
      <c r="B35" s="144" t="s">
        <v>374</v>
      </c>
      <c r="C35" s="145">
        <v>0</v>
      </c>
      <c r="D35" s="145">
        <v>5</v>
      </c>
      <c r="E35" s="146">
        <v>5</v>
      </c>
      <c r="F35" s="147">
        <v>6.4056574766834101E-3</v>
      </c>
      <c r="H35" s="157"/>
      <c r="I35" s="157"/>
      <c r="J35" s="173"/>
      <c r="K35" s="157"/>
    </row>
    <row r="36" spans="1:14" ht="18.95" customHeight="1">
      <c r="A36" s="143" t="s">
        <v>375</v>
      </c>
      <c r="B36" s="144" t="s">
        <v>349</v>
      </c>
      <c r="C36" s="145">
        <v>0</v>
      </c>
      <c r="D36" s="145">
        <v>1</v>
      </c>
      <c r="E36" s="146">
        <v>1</v>
      </c>
      <c r="F36" s="147">
        <v>1.2811314953366799E-3</v>
      </c>
      <c r="J36" s="173"/>
      <c r="K36" s="157"/>
    </row>
    <row r="37" spans="1:14" ht="18.95" customHeight="1">
      <c r="A37" s="143" t="s">
        <v>376</v>
      </c>
      <c r="B37" s="144" t="s">
        <v>351</v>
      </c>
      <c r="C37" s="145">
        <v>0</v>
      </c>
      <c r="D37" s="145">
        <v>0</v>
      </c>
      <c r="E37" s="146">
        <v>0</v>
      </c>
      <c r="F37" s="147">
        <v>0</v>
      </c>
      <c r="H37" s="157"/>
      <c r="I37" s="157"/>
      <c r="J37" s="173"/>
      <c r="K37" s="157"/>
    </row>
    <row r="38" spans="1:14" ht="18.95" customHeight="1">
      <c r="A38" s="143" t="s">
        <v>377</v>
      </c>
      <c r="B38" s="144" t="s">
        <v>343</v>
      </c>
      <c r="C38" s="145">
        <v>0</v>
      </c>
      <c r="D38" s="145">
        <v>0</v>
      </c>
      <c r="E38" s="146">
        <v>0</v>
      </c>
      <c r="F38" s="147">
        <v>0</v>
      </c>
      <c r="H38" s="157"/>
      <c r="I38" s="157"/>
      <c r="J38" s="173"/>
      <c r="K38" s="157"/>
    </row>
    <row r="39" spans="1:14" ht="18.95" customHeight="1">
      <c r="A39" s="143" t="s">
        <v>378</v>
      </c>
      <c r="B39" s="158" t="s">
        <v>379</v>
      </c>
      <c r="C39" s="145">
        <v>0</v>
      </c>
      <c r="D39" s="145">
        <v>0</v>
      </c>
      <c r="E39" s="146">
        <v>0</v>
      </c>
      <c r="F39" s="147">
        <v>0</v>
      </c>
      <c r="H39" s="157"/>
      <c r="I39" s="157"/>
      <c r="J39" s="173"/>
      <c r="K39" s="157"/>
    </row>
    <row r="40" spans="1:14" ht="18.95" customHeight="1">
      <c r="A40" s="143" t="s">
        <v>380</v>
      </c>
      <c r="B40" s="144" t="s">
        <v>381</v>
      </c>
      <c r="C40" s="145">
        <v>0</v>
      </c>
      <c r="D40" s="145">
        <v>0</v>
      </c>
      <c r="E40" s="146">
        <v>0</v>
      </c>
      <c r="F40" s="147">
        <v>0</v>
      </c>
      <c r="H40" s="157"/>
      <c r="I40" s="157"/>
      <c r="J40" s="173"/>
      <c r="K40" s="157"/>
    </row>
    <row r="41" spans="1:14" ht="18.95" customHeight="1">
      <c r="A41" s="143" t="s">
        <v>382</v>
      </c>
      <c r="B41" s="144" t="s">
        <v>383</v>
      </c>
      <c r="C41" s="145">
        <v>0</v>
      </c>
      <c r="D41" s="145">
        <v>0</v>
      </c>
      <c r="E41" s="146">
        <v>0</v>
      </c>
      <c r="F41" s="147">
        <v>0</v>
      </c>
      <c r="H41" s="157"/>
      <c r="I41" s="157"/>
      <c r="J41" s="173"/>
      <c r="K41" s="157"/>
      <c r="L41" s="157"/>
      <c r="N41" s="23"/>
    </row>
    <row r="42" spans="1:14" ht="18.95" customHeight="1">
      <c r="A42" s="143" t="s">
        <v>384</v>
      </c>
      <c r="B42" s="159" t="s">
        <v>355</v>
      </c>
      <c r="C42" s="145">
        <v>0</v>
      </c>
      <c r="D42" s="145">
        <v>0</v>
      </c>
      <c r="E42" s="146">
        <v>0</v>
      </c>
      <c r="F42" s="147">
        <v>0</v>
      </c>
      <c r="H42" s="157"/>
      <c r="I42" s="157"/>
      <c r="J42" s="173"/>
    </row>
    <row r="43" spans="1:14" ht="18.95" customHeight="1">
      <c r="A43" t="s">
        <v>385</v>
      </c>
      <c r="B43" t="s">
        <v>386</v>
      </c>
      <c r="C43" s="145">
        <v>0</v>
      </c>
      <c r="D43" s="145">
        <v>0</v>
      </c>
      <c r="E43" s="146">
        <v>0</v>
      </c>
      <c r="F43" s="147">
        <v>0</v>
      </c>
      <c r="H43" s="157"/>
      <c r="I43" s="157"/>
      <c r="J43" s="173"/>
    </row>
    <row r="44" spans="1:14" ht="18.95" customHeight="1">
      <c r="A44" s="143" t="s">
        <v>387</v>
      </c>
      <c r="B44" s="144" t="s">
        <v>339</v>
      </c>
      <c r="C44" s="145">
        <v>0</v>
      </c>
      <c r="D44" s="145">
        <v>0</v>
      </c>
      <c r="E44" s="146">
        <v>0</v>
      </c>
      <c r="F44" s="147">
        <v>0</v>
      </c>
      <c r="H44" s="157"/>
      <c r="I44" s="157"/>
      <c r="J44" s="173"/>
    </row>
    <row r="45" spans="1:14" ht="18.95" customHeight="1">
      <c r="A45" s="142" t="s">
        <v>388</v>
      </c>
      <c r="B45" s="142"/>
      <c r="C45" s="142">
        <v>79</v>
      </c>
      <c r="D45" s="142">
        <v>77977</v>
      </c>
      <c r="E45" s="142">
        <v>78056</v>
      </c>
      <c r="F45" s="151">
        <v>100</v>
      </c>
      <c r="G45" s="157"/>
      <c r="H45" s="157"/>
      <c r="I45" s="157"/>
      <c r="J45" s="173"/>
    </row>
    <row r="46" spans="1:14" ht="18.95" customHeight="1">
      <c r="A46" s="152" t="s">
        <v>389</v>
      </c>
      <c r="B46" s="153" t="s">
        <v>328</v>
      </c>
      <c r="C46" s="145">
        <v>0</v>
      </c>
      <c r="D46" s="145">
        <v>576</v>
      </c>
      <c r="E46" s="148"/>
      <c r="F46" s="148"/>
      <c r="G46" s="157"/>
      <c r="H46" s="157"/>
      <c r="I46" s="157"/>
      <c r="J46" s="173"/>
      <c r="K46" s="157"/>
    </row>
    <row r="47" spans="1:14" ht="18.95" customHeight="1">
      <c r="A47" s="152" t="s">
        <v>390</v>
      </c>
      <c r="B47" s="153" t="s">
        <v>328</v>
      </c>
      <c r="C47" s="145">
        <v>0</v>
      </c>
      <c r="D47" s="145">
        <v>47</v>
      </c>
      <c r="E47" s="148"/>
      <c r="F47" s="148"/>
      <c r="G47" s="148"/>
      <c r="H47" s="157"/>
      <c r="I47" s="157"/>
      <c r="J47" s="173"/>
      <c r="K47" s="157"/>
      <c r="L47" s="155"/>
    </row>
    <row r="48" spans="1:14" ht="32.25" customHeight="1">
      <c r="A48" s="152" t="s">
        <v>391</v>
      </c>
      <c r="B48" s="153" t="s">
        <v>331</v>
      </c>
      <c r="C48" s="145">
        <v>0</v>
      </c>
      <c r="D48" s="145">
        <v>12511</v>
      </c>
      <c r="E48" s="148"/>
      <c r="F48" s="148"/>
      <c r="G48" s="148"/>
      <c r="H48" s="23"/>
      <c r="K48" t="s">
        <v>362</v>
      </c>
      <c r="N48" s="169" t="s">
        <v>51</v>
      </c>
    </row>
    <row r="49" spans="1:20" ht="32.25" customHeight="1">
      <c r="A49" s="152" t="s">
        <v>392</v>
      </c>
      <c r="B49" s="153" t="s">
        <v>331</v>
      </c>
      <c r="C49" s="145">
        <v>0</v>
      </c>
      <c r="D49" s="145">
        <v>1116</v>
      </c>
      <c r="E49" s="141"/>
      <c r="G49" s="148"/>
      <c r="L49" s="171"/>
    </row>
    <row r="50" spans="1:20" ht="32.25" customHeight="1">
      <c r="K50" s="170"/>
      <c r="L50" s="171"/>
    </row>
    <row r="51" spans="1:20" ht="38.25" customHeight="1">
      <c r="K51" s="404" t="s">
        <v>393</v>
      </c>
      <c r="L51" s="404"/>
      <c r="M51" s="404"/>
      <c r="N51" s="404"/>
      <c r="O51" s="404"/>
      <c r="P51" s="404"/>
      <c r="Q51" s="404"/>
      <c r="R51" s="404"/>
      <c r="S51" s="404"/>
      <c r="T51" s="404"/>
    </row>
    <row r="52" spans="1:20" ht="24.75" customHeight="1">
      <c r="A52" s="402" t="s">
        <v>394</v>
      </c>
      <c r="B52" s="160"/>
      <c r="C52" s="405" t="s">
        <v>395</v>
      </c>
      <c r="D52" s="406"/>
      <c r="E52" s="407" t="s">
        <v>396</v>
      </c>
      <c r="F52" s="407"/>
      <c r="G52" s="407" t="s">
        <v>397</v>
      </c>
      <c r="H52" s="407"/>
      <c r="I52" s="403" t="s">
        <v>398</v>
      </c>
      <c r="J52" s="173"/>
      <c r="K52" s="170"/>
      <c r="L52" s="170"/>
    </row>
    <row r="53" spans="1:20" ht="21.75" customHeight="1">
      <c r="A53" s="402"/>
      <c r="B53" s="161" t="s">
        <v>399</v>
      </c>
      <c r="C53" s="162" t="s">
        <v>322</v>
      </c>
      <c r="D53" s="163" t="s">
        <v>323</v>
      </c>
      <c r="E53" s="163" t="s">
        <v>322</v>
      </c>
      <c r="F53" s="163" t="s">
        <v>323</v>
      </c>
      <c r="G53" s="164" t="s">
        <v>322</v>
      </c>
      <c r="H53" s="164" t="s">
        <v>323</v>
      </c>
      <c r="I53" s="403"/>
      <c r="J53" s="173"/>
      <c r="K53" s="173"/>
      <c r="L53" s="170"/>
    </row>
    <row r="54" spans="1:20" ht="18.95" customHeight="1">
      <c r="A54" s="159" t="s">
        <v>327</v>
      </c>
      <c r="B54" s="165">
        <v>143257</v>
      </c>
      <c r="C54" s="166">
        <v>1</v>
      </c>
      <c r="D54" s="166">
        <v>143256</v>
      </c>
      <c r="E54" s="166">
        <v>0</v>
      </c>
      <c r="F54" s="167">
        <v>132399</v>
      </c>
      <c r="G54" s="166">
        <v>1</v>
      </c>
      <c r="H54" s="167">
        <v>10857</v>
      </c>
      <c r="I54" s="174">
        <v>0.59725007400119201</v>
      </c>
      <c r="J54" s="173"/>
      <c r="K54" s="173"/>
      <c r="L54" s="170"/>
    </row>
    <row r="55" spans="1:20" ht="18.95" customHeight="1">
      <c r="A55" s="159" t="s">
        <v>330</v>
      </c>
      <c r="B55" s="166">
        <v>41980</v>
      </c>
      <c r="C55" s="166">
        <v>61</v>
      </c>
      <c r="D55" s="166">
        <v>41919</v>
      </c>
      <c r="E55" s="166">
        <v>1</v>
      </c>
      <c r="F55" s="167">
        <v>9019</v>
      </c>
      <c r="G55" s="166">
        <v>60</v>
      </c>
      <c r="H55" s="167">
        <v>32900</v>
      </c>
      <c r="I55" s="174">
        <v>0.17501803127644799</v>
      </c>
      <c r="J55" s="173"/>
      <c r="K55" s="157"/>
      <c r="L55" s="170"/>
    </row>
    <row r="56" spans="1:20" ht="18.95" customHeight="1">
      <c r="A56" s="159" t="s">
        <v>333</v>
      </c>
      <c r="B56" s="166">
        <v>22261</v>
      </c>
      <c r="C56" s="166">
        <v>9</v>
      </c>
      <c r="D56" s="166">
        <v>22252</v>
      </c>
      <c r="E56" s="166">
        <v>0</v>
      </c>
      <c r="F56" s="167">
        <v>3877</v>
      </c>
      <c r="G56" s="166">
        <v>9</v>
      </c>
      <c r="H56" s="167">
        <v>18375</v>
      </c>
      <c r="I56" s="174">
        <v>9.2807917919128194E-2</v>
      </c>
      <c r="J56" s="173"/>
      <c r="L56" s="170"/>
    </row>
    <row r="57" spans="1:20" ht="18.95" customHeight="1">
      <c r="A57" s="159" t="s">
        <v>331</v>
      </c>
      <c r="B57" s="166">
        <v>22570</v>
      </c>
      <c r="C57" s="166">
        <v>0</v>
      </c>
      <c r="D57" s="166">
        <v>22570</v>
      </c>
      <c r="E57" s="166">
        <v>0</v>
      </c>
      <c r="F57" s="167">
        <v>8943</v>
      </c>
      <c r="G57" s="166">
        <v>0</v>
      </c>
      <c r="H57" s="167">
        <v>13627</v>
      </c>
      <c r="I57" s="174">
        <v>9.4096164028333096E-2</v>
      </c>
      <c r="J57" s="173"/>
      <c r="L57" s="170"/>
    </row>
    <row r="58" spans="1:20" ht="18.95" customHeight="1">
      <c r="A58" s="159" t="s">
        <v>328</v>
      </c>
      <c r="B58" s="166">
        <v>7747</v>
      </c>
      <c r="C58" s="166">
        <v>0</v>
      </c>
      <c r="D58" s="166">
        <v>7747</v>
      </c>
      <c r="E58" s="166">
        <v>0</v>
      </c>
      <c r="F58" s="167">
        <v>7124</v>
      </c>
      <c r="G58" s="166">
        <v>0</v>
      </c>
      <c r="H58" s="167">
        <v>623</v>
      </c>
      <c r="I58" s="174">
        <v>3.2297872517833198E-2</v>
      </c>
      <c r="J58" s="173"/>
      <c r="L58" s="170"/>
    </row>
    <row r="59" spans="1:20" ht="18.95" customHeight="1">
      <c r="A59" s="159" t="s">
        <v>335</v>
      </c>
      <c r="B59" s="166">
        <v>2030</v>
      </c>
      <c r="C59" s="166">
        <v>9</v>
      </c>
      <c r="D59" s="166">
        <v>2021</v>
      </c>
      <c r="E59" s="166">
        <v>0</v>
      </c>
      <c r="F59" s="167">
        <v>433</v>
      </c>
      <c r="G59" s="166">
        <v>9</v>
      </c>
      <c r="H59" s="167">
        <v>1588</v>
      </c>
      <c r="I59" s="174">
        <v>8.4632349569125492E-3</v>
      </c>
      <c r="J59" s="173"/>
      <c r="L59" s="170"/>
    </row>
    <row r="60" spans="1:20" ht="18.95" customHeight="1">
      <c r="A60" s="159" t="s">
        <v>374</v>
      </c>
      <c r="B60" s="166">
        <v>14</v>
      </c>
      <c r="C60" s="166">
        <v>0</v>
      </c>
      <c r="D60" s="166">
        <v>14</v>
      </c>
      <c r="E60" s="166">
        <v>0</v>
      </c>
      <c r="F60" s="167">
        <v>9</v>
      </c>
      <c r="G60" s="166">
        <v>0</v>
      </c>
      <c r="H60" s="167">
        <v>5</v>
      </c>
      <c r="I60" s="174">
        <v>5.83671376338796E-5</v>
      </c>
      <c r="J60" s="173"/>
      <c r="L60" s="170"/>
    </row>
    <row r="61" spans="1:20" ht="18.95" customHeight="1">
      <c r="A61" s="159" t="s">
        <v>372</v>
      </c>
      <c r="B61" s="166">
        <v>1</v>
      </c>
      <c r="C61" s="166">
        <v>0</v>
      </c>
      <c r="D61" s="166">
        <v>1</v>
      </c>
      <c r="E61" s="166">
        <v>0</v>
      </c>
      <c r="F61" s="167">
        <v>0</v>
      </c>
      <c r="G61" s="166">
        <v>0</v>
      </c>
      <c r="H61" s="167">
        <v>1</v>
      </c>
      <c r="I61" s="174">
        <v>4.16908125956283E-6</v>
      </c>
      <c r="J61" s="173"/>
      <c r="L61" s="170"/>
    </row>
    <row r="62" spans="1:20" ht="18.95" customHeight="1">
      <c r="A62" s="159" t="s">
        <v>379</v>
      </c>
      <c r="B62" s="166">
        <v>0</v>
      </c>
      <c r="C62" s="166">
        <v>0</v>
      </c>
      <c r="D62" s="166">
        <v>0</v>
      </c>
      <c r="E62" s="166">
        <v>0</v>
      </c>
      <c r="F62" s="167">
        <v>0</v>
      </c>
      <c r="G62" s="166">
        <v>0</v>
      </c>
      <c r="H62" s="167">
        <v>0</v>
      </c>
      <c r="I62" s="174">
        <v>0</v>
      </c>
      <c r="J62" s="173"/>
      <c r="L62" s="170"/>
    </row>
    <row r="63" spans="1:20" ht="18.95" customHeight="1">
      <c r="A63" s="159" t="s">
        <v>351</v>
      </c>
      <c r="B63" s="166">
        <v>0</v>
      </c>
      <c r="C63" s="166">
        <v>0</v>
      </c>
      <c r="D63" s="166">
        <v>0</v>
      </c>
      <c r="E63" s="166">
        <v>0</v>
      </c>
      <c r="F63" s="167">
        <v>0</v>
      </c>
      <c r="G63" s="166">
        <v>0</v>
      </c>
      <c r="H63" s="167">
        <v>0</v>
      </c>
      <c r="I63" s="174">
        <v>0</v>
      </c>
      <c r="J63" s="173"/>
      <c r="L63" s="170"/>
    </row>
    <row r="64" spans="1:20">
      <c r="A64" s="159" t="s">
        <v>339</v>
      </c>
      <c r="B64" s="166">
        <v>0</v>
      </c>
      <c r="C64" s="166">
        <v>0</v>
      </c>
      <c r="D64" s="166">
        <v>0</v>
      </c>
      <c r="E64" s="166">
        <v>0</v>
      </c>
      <c r="F64" s="167">
        <v>0</v>
      </c>
      <c r="G64" s="166">
        <v>0</v>
      </c>
      <c r="H64" s="167">
        <v>0</v>
      </c>
      <c r="I64" s="174">
        <v>0</v>
      </c>
      <c r="J64" s="173"/>
    </row>
    <row r="65" spans="1:10">
      <c r="A65" s="159" t="s">
        <v>343</v>
      </c>
      <c r="B65" s="166">
        <v>0</v>
      </c>
      <c r="C65" s="166">
        <v>0</v>
      </c>
      <c r="D65" s="166">
        <v>0</v>
      </c>
      <c r="E65" s="166">
        <v>0</v>
      </c>
      <c r="F65" s="167">
        <v>0</v>
      </c>
      <c r="G65" s="166">
        <v>0</v>
      </c>
      <c r="H65" s="167">
        <v>0</v>
      </c>
      <c r="I65" s="174">
        <v>0</v>
      </c>
      <c r="J65" s="173"/>
    </row>
    <row r="66" spans="1:10">
      <c r="A66" s="159" t="s">
        <v>345</v>
      </c>
      <c r="B66" s="166">
        <v>0</v>
      </c>
      <c r="C66" s="166">
        <v>0</v>
      </c>
      <c r="D66" s="166">
        <v>0</v>
      </c>
      <c r="E66" s="166">
        <v>0</v>
      </c>
      <c r="F66" s="167">
        <v>0</v>
      </c>
      <c r="G66" s="166">
        <v>0</v>
      </c>
      <c r="H66" s="167">
        <v>0</v>
      </c>
      <c r="I66" s="174">
        <v>0</v>
      </c>
      <c r="J66" s="173"/>
    </row>
    <row r="67" spans="1:10">
      <c r="A67" s="159" t="s">
        <v>347</v>
      </c>
      <c r="B67" s="166">
        <v>0</v>
      </c>
      <c r="C67" s="166">
        <v>0</v>
      </c>
      <c r="D67" s="166">
        <v>0</v>
      </c>
      <c r="E67" s="166">
        <v>0</v>
      </c>
      <c r="F67" s="167">
        <v>0</v>
      </c>
      <c r="G67" s="166">
        <v>0</v>
      </c>
      <c r="H67" s="167">
        <v>0</v>
      </c>
      <c r="I67" s="174">
        <v>0</v>
      </c>
      <c r="J67" s="173"/>
    </row>
    <row r="68" spans="1:10">
      <c r="A68" s="159" t="s">
        <v>349</v>
      </c>
      <c r="B68" s="166">
        <v>1</v>
      </c>
      <c r="C68" s="166">
        <v>0</v>
      </c>
      <c r="D68" s="166">
        <v>1</v>
      </c>
      <c r="E68" s="166">
        <v>0</v>
      </c>
      <c r="F68" s="167">
        <v>0</v>
      </c>
      <c r="G68" s="166">
        <v>0</v>
      </c>
      <c r="H68" s="167">
        <v>1</v>
      </c>
      <c r="I68" s="174">
        <v>4.16908125956283E-6</v>
      </c>
      <c r="J68" s="173"/>
    </row>
    <row r="69" spans="1:10">
      <c r="A69" s="159" t="s">
        <v>400</v>
      </c>
      <c r="B69" s="166">
        <v>0</v>
      </c>
      <c r="C69" s="166">
        <v>0</v>
      </c>
      <c r="D69" s="166">
        <v>0</v>
      </c>
      <c r="E69" s="166">
        <v>0</v>
      </c>
      <c r="F69" s="167">
        <v>0</v>
      </c>
      <c r="G69" s="166">
        <v>0</v>
      </c>
      <c r="H69" s="167">
        <v>0</v>
      </c>
      <c r="I69" s="174">
        <v>0</v>
      </c>
      <c r="J69" s="173"/>
    </row>
    <row r="70" spans="1:10">
      <c r="A70" s="159" t="s">
        <v>353</v>
      </c>
      <c r="B70" s="166">
        <v>0</v>
      </c>
      <c r="C70" s="166">
        <v>0</v>
      </c>
      <c r="D70" s="166">
        <v>0</v>
      </c>
      <c r="E70" s="166">
        <v>0</v>
      </c>
      <c r="F70" s="167">
        <v>0</v>
      </c>
      <c r="G70" s="166">
        <v>0</v>
      </c>
      <c r="H70" s="167">
        <v>0</v>
      </c>
      <c r="I70" s="174">
        <v>0</v>
      </c>
      <c r="J70" s="173"/>
    </row>
    <row r="71" spans="1:10">
      <c r="A71" s="159" t="s">
        <v>355</v>
      </c>
      <c r="B71" s="166">
        <v>0</v>
      </c>
      <c r="C71" s="166">
        <v>0</v>
      </c>
      <c r="D71" s="166">
        <v>0</v>
      </c>
      <c r="E71" s="166">
        <v>0</v>
      </c>
      <c r="F71" s="167">
        <v>0</v>
      </c>
      <c r="G71" s="166">
        <v>0</v>
      </c>
      <c r="H71" s="167">
        <v>0</v>
      </c>
      <c r="I71" s="174">
        <v>0</v>
      </c>
      <c r="J71" s="173"/>
    </row>
    <row r="72" spans="1:10">
      <c r="A72" s="144" t="s">
        <v>383</v>
      </c>
      <c r="B72" s="166">
        <v>0</v>
      </c>
      <c r="C72" s="166">
        <v>0</v>
      </c>
      <c r="D72" s="166">
        <v>0</v>
      </c>
      <c r="E72" s="166">
        <v>0</v>
      </c>
      <c r="F72" s="167">
        <v>0</v>
      </c>
      <c r="G72" s="166">
        <v>0</v>
      </c>
      <c r="H72" s="167">
        <v>0</v>
      </c>
      <c r="I72" s="174">
        <v>0</v>
      </c>
      <c r="J72" s="173"/>
    </row>
    <row r="73" spans="1:10">
      <c r="A73" s="144" t="s">
        <v>381</v>
      </c>
      <c r="B73" s="166">
        <v>0</v>
      </c>
      <c r="C73" s="166">
        <v>0</v>
      </c>
      <c r="D73" s="166">
        <v>0</v>
      </c>
      <c r="E73" s="166">
        <v>0</v>
      </c>
      <c r="F73" s="167">
        <v>0</v>
      </c>
      <c r="G73" s="166">
        <v>0</v>
      </c>
      <c r="H73" s="167">
        <v>0</v>
      </c>
      <c r="I73" s="174">
        <v>0</v>
      </c>
      <c r="J73" s="173"/>
    </row>
    <row r="74" spans="1:10">
      <c r="A74" s="159" t="s">
        <v>341</v>
      </c>
      <c r="B74" s="166">
        <v>0</v>
      </c>
      <c r="C74" s="166">
        <v>0</v>
      </c>
      <c r="D74" s="166">
        <v>0</v>
      </c>
      <c r="E74" s="166">
        <v>0</v>
      </c>
      <c r="F74" s="167">
        <v>0</v>
      </c>
      <c r="G74" s="166">
        <v>0</v>
      </c>
      <c r="H74" s="167">
        <v>0</v>
      </c>
      <c r="I74" s="174">
        <v>0</v>
      </c>
    </row>
    <row r="75" spans="1:10">
      <c r="A75" t="s">
        <v>386</v>
      </c>
      <c r="B75" s="166">
        <v>0</v>
      </c>
      <c r="C75">
        <v>0</v>
      </c>
      <c r="D75" s="166">
        <v>0</v>
      </c>
      <c r="E75" s="166">
        <v>0</v>
      </c>
      <c r="F75" s="167">
        <v>0</v>
      </c>
      <c r="G75" s="166">
        <v>0</v>
      </c>
      <c r="H75" s="167">
        <v>0</v>
      </c>
      <c r="I75" s="174">
        <v>0</v>
      </c>
    </row>
    <row r="76" spans="1:10">
      <c r="A76" s="175" t="s">
        <v>401</v>
      </c>
      <c r="B76" s="176">
        <v>239861</v>
      </c>
      <c r="C76" s="176">
        <v>80</v>
      </c>
      <c r="D76" s="176">
        <v>239781</v>
      </c>
      <c r="E76" s="176">
        <v>1</v>
      </c>
      <c r="F76" s="176">
        <v>161804</v>
      </c>
      <c r="G76" s="176">
        <v>79</v>
      </c>
      <c r="H76" s="176">
        <v>77977</v>
      </c>
      <c r="I76" s="183">
        <v>1</v>
      </c>
    </row>
    <row r="77" spans="1:10">
      <c r="A77" s="177"/>
      <c r="B77" s="177"/>
      <c r="C77" s="177"/>
      <c r="D77" s="177"/>
      <c r="E77" s="177"/>
      <c r="F77" s="177"/>
      <c r="G77" s="177"/>
      <c r="H77" s="177"/>
      <c r="I77" s="177"/>
    </row>
    <row r="78" spans="1:10">
      <c r="A78" s="177"/>
      <c r="B78" s="177"/>
      <c r="C78" s="177"/>
      <c r="D78" s="177"/>
      <c r="E78" s="177"/>
      <c r="F78" s="177"/>
      <c r="G78" s="177"/>
      <c r="H78" s="177"/>
      <c r="I78" s="177"/>
    </row>
    <row r="79" spans="1:10">
      <c r="A79" s="177"/>
      <c r="B79" s="178"/>
      <c r="C79" s="178"/>
      <c r="D79" s="178"/>
      <c r="G79" s="157"/>
      <c r="H79" s="157"/>
    </row>
    <row r="80" spans="1:10">
      <c r="A80" s="177"/>
      <c r="B80" s="178"/>
      <c r="C80" s="178"/>
      <c r="D80" s="178"/>
      <c r="G80" s="157"/>
      <c r="H80" s="157"/>
      <c r="I80" s="157"/>
      <c r="J80" s="173"/>
    </row>
    <row r="81" spans="1:14">
      <c r="A81" s="177"/>
      <c r="B81" s="178"/>
      <c r="C81" s="178"/>
      <c r="D81" s="178"/>
      <c r="G81" s="157"/>
      <c r="H81" s="157"/>
      <c r="I81" s="157"/>
      <c r="J81" s="173"/>
      <c r="K81" t="s">
        <v>362</v>
      </c>
      <c r="N81" s="169" t="s">
        <v>51</v>
      </c>
    </row>
    <row r="82" spans="1:14">
      <c r="A82" s="179" t="s">
        <v>73</v>
      </c>
      <c r="B82" s="180" t="s">
        <v>402</v>
      </c>
      <c r="C82" s="181"/>
      <c r="D82" s="181"/>
      <c r="E82" s="182" t="s">
        <v>51</v>
      </c>
      <c r="G82" s="157"/>
      <c r="H82" s="157"/>
      <c r="I82" s="157"/>
      <c r="J82" s="173"/>
    </row>
    <row r="83" spans="1:14">
      <c r="A83" s="24" t="s">
        <v>46</v>
      </c>
      <c r="B83" s="367" t="s">
        <v>47</v>
      </c>
      <c r="C83" s="368"/>
      <c r="D83" s="368"/>
      <c r="E83" s="401"/>
      <c r="I83" s="157"/>
      <c r="J83" s="173"/>
    </row>
    <row r="84" spans="1:14">
      <c r="A84" s="116" t="s">
        <v>403</v>
      </c>
      <c r="B84" s="367" t="s">
        <v>49</v>
      </c>
      <c r="C84" s="368"/>
      <c r="D84" s="368"/>
      <c r="E84" s="401"/>
      <c r="I84" s="157"/>
      <c r="J84" s="173"/>
    </row>
    <row r="85" spans="1:14">
      <c r="A85" s="177"/>
      <c r="B85" s="178"/>
      <c r="C85" s="178"/>
      <c r="D85" s="178"/>
    </row>
    <row r="86" spans="1:14" ht="19.899999999999999" customHeight="1">
      <c r="A86" s="177"/>
      <c r="B86" s="178"/>
      <c r="C86" s="178"/>
      <c r="D86" s="178"/>
    </row>
    <row r="87" spans="1:14" ht="16.899999999999999" customHeight="1">
      <c r="A87" s="177"/>
      <c r="B87" s="178"/>
      <c r="C87" s="178"/>
      <c r="D87" s="178"/>
    </row>
  </sheetData>
  <sortState ref="A51:G69">
    <sortCondition descending="1" ref="B51:B69"/>
  </sortState>
  <mergeCells count="13">
    <mergeCell ref="A1:F1"/>
    <mergeCell ref="K2:T2"/>
    <mergeCell ref="A20:B20"/>
    <mergeCell ref="A25:F25"/>
    <mergeCell ref="K26:T26"/>
    <mergeCell ref="B84:E84"/>
    <mergeCell ref="A52:A53"/>
    <mergeCell ref="I52:I53"/>
    <mergeCell ref="K51:T51"/>
    <mergeCell ref="C52:D52"/>
    <mergeCell ref="E52:F52"/>
    <mergeCell ref="G52:H52"/>
    <mergeCell ref="B83:E83"/>
  </mergeCells>
  <hyperlinks>
    <hyperlink ref="G1" location="INDICE!B2" display="Indice" xr:uid="{00000000-0004-0000-0500-000000000000}"/>
  </hyperlinks>
  <pageMargins left="0.7" right="0.7" top="0.75" bottom="0.75" header="0.3" footer="0.3"/>
  <pageSetup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8E5"/>
  </sheetPr>
  <dimension ref="A1:AM144"/>
  <sheetViews>
    <sheetView showGridLines="0" showRowColHeaders="0" topLeftCell="Q1" zoomScale="90" zoomScaleNormal="90" workbookViewId="0">
      <pane xSplit="3" ySplit="6" topLeftCell="T7" activePane="bottomRight" state="frozen"/>
      <selection activeCell="Q1" sqref="Q1"/>
      <selection pane="topRight" activeCell="T1" sqref="T1"/>
      <selection pane="bottomLeft" activeCell="Q7" sqref="Q7"/>
      <selection pane="bottomRight" activeCell="T7" sqref="T7"/>
    </sheetView>
  </sheetViews>
  <sheetFormatPr baseColWidth="10" defaultColWidth="0" defaultRowHeight="15"/>
  <cols>
    <col min="1" max="6" width="11.42578125" customWidth="1"/>
    <col min="7" max="7" width="12" customWidth="1"/>
    <col min="8" max="16" width="11.42578125" customWidth="1"/>
    <col min="17" max="17" width="30.140625" customWidth="1"/>
    <col min="18" max="18" width="17" customWidth="1"/>
    <col min="19" max="19" width="8.42578125" customWidth="1"/>
    <col min="20" max="20" width="13.28515625" customWidth="1"/>
    <col min="21" max="23" width="11.42578125" customWidth="1"/>
    <col min="24" max="24" width="10" customWidth="1"/>
    <col min="25" max="26" width="13.28515625" customWidth="1"/>
    <col min="27" max="28" width="11.140625" customWidth="1"/>
    <col min="29" max="29" width="11.42578125" customWidth="1"/>
    <col min="30" max="30" width="12.140625" customWidth="1"/>
    <col min="31" max="31" width="7.85546875" customWidth="1"/>
    <col min="32" max="32" width="11.42578125" customWidth="1"/>
    <col min="33" max="33" width="10.7109375" customWidth="1"/>
    <col min="34" max="34" width="12.85546875" customWidth="1"/>
    <col min="35" max="35" width="10" customWidth="1"/>
    <col min="36" max="36" width="13.42578125" customWidth="1"/>
    <col min="37" max="37" width="11.42578125" customWidth="1"/>
    <col min="38" max="38" width="11.42578125" style="118" customWidth="1"/>
    <col min="39" max="39" width="0" style="118" hidden="1" customWidth="1"/>
    <col min="40" max="16384" width="11.42578125" hidden="1"/>
  </cols>
  <sheetData>
    <row r="1" spans="1:39" ht="46.5" customHeight="1">
      <c r="R1" s="416" t="s">
        <v>404</v>
      </c>
      <c r="S1" s="416"/>
      <c r="T1" s="416"/>
      <c r="U1" s="416"/>
      <c r="V1" s="416"/>
      <c r="W1" s="416"/>
      <c r="X1" s="416"/>
      <c r="Y1" s="416"/>
      <c r="Z1" s="416"/>
      <c r="AA1" s="416"/>
      <c r="AB1" s="416"/>
      <c r="AC1" s="416"/>
      <c r="AD1" s="416"/>
      <c r="AE1" s="416"/>
      <c r="AF1" s="416"/>
      <c r="AG1" s="416"/>
      <c r="AH1" s="416"/>
      <c r="AI1" s="416"/>
      <c r="AJ1" s="416"/>
      <c r="AK1" s="416"/>
      <c r="AL1" s="1" t="s">
        <v>60</v>
      </c>
    </row>
    <row r="2" spans="1:39" ht="22.5" customHeight="1">
      <c r="Q2" s="2" t="s">
        <v>405</v>
      </c>
      <c r="R2" s="417" t="s">
        <v>51</v>
      </c>
      <c r="S2" s="418"/>
      <c r="T2" s="415" t="s">
        <v>406</v>
      </c>
      <c r="U2" s="415"/>
      <c r="V2" s="415"/>
      <c r="W2" s="415"/>
      <c r="X2" s="415"/>
      <c r="Y2" s="415"/>
      <c r="Z2" s="415"/>
      <c r="AA2" s="415"/>
      <c r="AB2" s="415"/>
      <c r="AC2" s="415"/>
      <c r="AD2" s="415"/>
      <c r="AE2" s="415"/>
      <c r="AF2" s="415"/>
      <c r="AG2" s="415"/>
      <c r="AH2" s="415"/>
      <c r="AI2" s="415"/>
      <c r="AJ2" s="415"/>
      <c r="AK2" s="415" t="s">
        <v>407</v>
      </c>
      <c r="AL2" s="46"/>
      <c r="AM2" s="46"/>
    </row>
    <row r="3" spans="1:39" ht="38.25">
      <c r="F3" s="119" t="s">
        <v>408</v>
      </c>
      <c r="G3" s="119"/>
      <c r="H3" s="119"/>
      <c r="I3" s="119"/>
      <c r="J3" s="119"/>
      <c r="K3" s="119"/>
      <c r="Q3" s="415" t="s">
        <v>81</v>
      </c>
      <c r="R3" s="415" t="s">
        <v>409</v>
      </c>
      <c r="S3" s="415" t="s">
        <v>410</v>
      </c>
      <c r="T3" s="2" t="s">
        <v>327</v>
      </c>
      <c r="U3" s="2" t="s">
        <v>328</v>
      </c>
      <c r="V3" s="2" t="s">
        <v>411</v>
      </c>
      <c r="W3" s="2" t="s">
        <v>411</v>
      </c>
      <c r="X3" s="2" t="s">
        <v>412</v>
      </c>
      <c r="Y3" s="2" t="s">
        <v>413</v>
      </c>
      <c r="Z3" s="2" t="s">
        <v>413</v>
      </c>
      <c r="AA3" s="2" t="s">
        <v>414</v>
      </c>
      <c r="AB3" s="2" t="s">
        <v>415</v>
      </c>
      <c r="AC3" s="2" t="s">
        <v>416</v>
      </c>
      <c r="AD3" s="2" t="s">
        <v>417</v>
      </c>
      <c r="AE3" s="2" t="s">
        <v>351</v>
      </c>
      <c r="AF3" s="2" t="s">
        <v>418</v>
      </c>
      <c r="AG3" s="2" t="s">
        <v>419</v>
      </c>
      <c r="AH3" s="2" t="s">
        <v>374</v>
      </c>
      <c r="AI3" s="2" t="s">
        <v>420</v>
      </c>
      <c r="AJ3" s="2" t="s">
        <v>341</v>
      </c>
      <c r="AK3" s="415"/>
      <c r="AL3" s="46"/>
      <c r="AM3" s="46"/>
    </row>
    <row r="4" spans="1:39" ht="25.5">
      <c r="F4" s="119"/>
      <c r="G4" s="119"/>
      <c r="H4" s="119"/>
      <c r="I4" s="119"/>
      <c r="J4" s="119"/>
      <c r="K4" s="119"/>
      <c r="Q4" s="415"/>
      <c r="R4" s="415"/>
      <c r="S4" s="415"/>
      <c r="T4" s="2" t="s">
        <v>326</v>
      </c>
      <c r="U4" s="2" t="s">
        <v>359</v>
      </c>
      <c r="V4" s="2" t="s">
        <v>360</v>
      </c>
      <c r="W4" s="2" t="s">
        <v>421</v>
      </c>
      <c r="X4" s="2" t="s">
        <v>361</v>
      </c>
      <c r="Y4" s="2" t="s">
        <v>363</v>
      </c>
      <c r="Z4" s="2" t="s">
        <v>422</v>
      </c>
      <c r="AA4" s="2" t="s">
        <v>329</v>
      </c>
      <c r="AB4" s="2" t="s">
        <v>332</v>
      </c>
      <c r="AC4" s="2" t="s">
        <v>334</v>
      </c>
      <c r="AD4" s="2" t="s">
        <v>338</v>
      </c>
      <c r="AE4" s="2" t="s">
        <v>350</v>
      </c>
      <c r="AF4" s="2" t="s">
        <v>346</v>
      </c>
      <c r="AG4" s="2" t="s">
        <v>348</v>
      </c>
      <c r="AH4" s="2" t="s">
        <v>336</v>
      </c>
      <c r="AI4" s="2" t="s">
        <v>423</v>
      </c>
      <c r="AJ4" s="2" t="s">
        <v>340</v>
      </c>
      <c r="AK4" s="415"/>
      <c r="AL4" s="46"/>
      <c r="AM4" s="46"/>
    </row>
    <row r="5" spans="1:39">
      <c r="F5" s="119"/>
      <c r="G5" s="119"/>
      <c r="H5" s="119"/>
      <c r="I5" s="119"/>
      <c r="J5" s="119"/>
      <c r="K5" s="119"/>
      <c r="Q5" s="415" t="s">
        <v>424</v>
      </c>
      <c r="R5" s="415"/>
      <c r="S5" s="415"/>
      <c r="T5" s="2">
        <v>121</v>
      </c>
      <c r="U5" s="2">
        <v>45</v>
      </c>
      <c r="V5" s="2">
        <v>8</v>
      </c>
      <c r="W5" s="2">
        <v>45</v>
      </c>
      <c r="X5" s="2">
        <v>103</v>
      </c>
      <c r="Y5" s="2">
        <v>45</v>
      </c>
      <c r="Z5" s="2">
        <v>103</v>
      </c>
      <c r="AA5" s="2">
        <v>36</v>
      </c>
      <c r="AB5" s="2">
        <v>27</v>
      </c>
      <c r="AC5" s="2">
        <v>5</v>
      </c>
      <c r="AD5" s="2">
        <v>2</v>
      </c>
      <c r="AE5" s="2">
        <v>3</v>
      </c>
      <c r="AF5" s="2">
        <v>0</v>
      </c>
      <c r="AG5" s="2">
        <v>0</v>
      </c>
      <c r="AH5" s="2">
        <v>2</v>
      </c>
      <c r="AI5" s="2">
        <v>0</v>
      </c>
      <c r="AJ5" s="2">
        <v>0</v>
      </c>
      <c r="AK5" s="415"/>
      <c r="AL5" s="46"/>
      <c r="AM5" s="46"/>
    </row>
    <row r="6" spans="1:39">
      <c r="Q6" s="415" t="s">
        <v>425</v>
      </c>
      <c r="R6" s="415"/>
      <c r="S6" s="415"/>
      <c r="T6" s="96">
        <v>132399</v>
      </c>
      <c r="U6" s="96">
        <v>7088</v>
      </c>
      <c r="V6" s="96">
        <v>36</v>
      </c>
      <c r="W6" s="96">
        <v>7124</v>
      </c>
      <c r="X6" s="96">
        <v>4825</v>
      </c>
      <c r="Y6" s="96">
        <v>4118</v>
      </c>
      <c r="Z6" s="96">
        <v>8943</v>
      </c>
      <c r="AA6" s="96">
        <v>9020</v>
      </c>
      <c r="AB6" s="96">
        <v>3877</v>
      </c>
      <c r="AC6" s="96">
        <v>433</v>
      </c>
      <c r="AD6" s="96">
        <v>0</v>
      </c>
      <c r="AE6" s="96">
        <v>0</v>
      </c>
      <c r="AF6" s="96">
        <v>0</v>
      </c>
      <c r="AG6" s="96">
        <v>0</v>
      </c>
      <c r="AH6" s="96">
        <v>9</v>
      </c>
      <c r="AI6" s="96">
        <v>0</v>
      </c>
      <c r="AJ6" s="96">
        <v>0</v>
      </c>
      <c r="AK6" s="96">
        <v>161805</v>
      </c>
      <c r="AL6" s="129"/>
      <c r="AM6" s="129"/>
    </row>
    <row r="7" spans="1:39">
      <c r="A7" s="120" t="s">
        <v>426</v>
      </c>
      <c r="B7" s="120" t="s">
        <v>427</v>
      </c>
      <c r="C7" s="120" t="s">
        <v>428</v>
      </c>
      <c r="D7" s="120" t="s">
        <v>429</v>
      </c>
      <c r="E7" s="120" t="s">
        <v>430</v>
      </c>
      <c r="F7" s="120" t="s">
        <v>431</v>
      </c>
      <c r="G7" s="120" t="s">
        <v>432</v>
      </c>
      <c r="H7" s="120" t="s">
        <v>433</v>
      </c>
      <c r="I7" s="120" t="s">
        <v>434</v>
      </c>
      <c r="J7" s="120" t="s">
        <v>435</v>
      </c>
      <c r="K7" s="120" t="s">
        <v>436</v>
      </c>
      <c r="L7" s="120" t="s">
        <v>437</v>
      </c>
      <c r="M7" s="120" t="s">
        <v>438</v>
      </c>
      <c r="N7" s="120" t="s">
        <v>439</v>
      </c>
      <c r="O7" s="120" t="s">
        <v>440</v>
      </c>
      <c r="P7" s="120" t="s">
        <v>441</v>
      </c>
      <c r="Q7" s="97" t="s">
        <v>442</v>
      </c>
      <c r="R7" s="98"/>
      <c r="S7" s="98"/>
      <c r="T7" s="2">
        <v>1570</v>
      </c>
      <c r="U7" s="2">
        <v>92</v>
      </c>
      <c r="V7" s="2">
        <v>0</v>
      </c>
      <c r="W7" s="2">
        <v>92</v>
      </c>
      <c r="X7" s="2">
        <v>101</v>
      </c>
      <c r="Y7" s="2">
        <v>284</v>
      </c>
      <c r="Z7" s="2">
        <v>385</v>
      </c>
      <c r="AA7" s="2">
        <v>24</v>
      </c>
      <c r="AB7" s="2">
        <v>0</v>
      </c>
      <c r="AC7" s="2">
        <v>0</v>
      </c>
      <c r="AD7" s="2">
        <v>0</v>
      </c>
      <c r="AE7" s="2">
        <v>0</v>
      </c>
      <c r="AF7" s="2">
        <v>0</v>
      </c>
      <c r="AG7" s="2">
        <v>0</v>
      </c>
      <c r="AH7" s="2">
        <v>0</v>
      </c>
      <c r="AI7" s="2">
        <v>0</v>
      </c>
      <c r="AJ7" s="2">
        <v>0</v>
      </c>
      <c r="AK7" s="2">
        <v>2071</v>
      </c>
      <c r="AL7" s="46"/>
      <c r="AM7" s="46"/>
    </row>
    <row r="8" spans="1:39">
      <c r="A8" s="121" t="s">
        <v>443</v>
      </c>
      <c r="B8" s="122" t="s">
        <v>444</v>
      </c>
      <c r="C8" s="122" t="s">
        <v>445</v>
      </c>
      <c r="D8" s="122" t="s">
        <v>446</v>
      </c>
      <c r="E8" s="122" t="s">
        <v>447</v>
      </c>
      <c r="F8" s="122" t="s">
        <v>448</v>
      </c>
      <c r="G8" s="122" t="s">
        <v>449</v>
      </c>
      <c r="H8" s="122" t="s">
        <v>450</v>
      </c>
      <c r="I8" s="121" t="s">
        <v>451</v>
      </c>
      <c r="J8" s="122" t="s">
        <v>452</v>
      </c>
      <c r="K8" s="121" t="s">
        <v>453</v>
      </c>
      <c r="L8" s="121" t="s">
        <v>450</v>
      </c>
      <c r="M8" s="122" t="s">
        <v>454</v>
      </c>
      <c r="N8" s="122" t="s">
        <v>451</v>
      </c>
      <c r="O8" s="122" t="s">
        <v>455</v>
      </c>
      <c r="P8" s="122" t="s">
        <v>456</v>
      </c>
      <c r="Q8" s="123" t="s">
        <v>98</v>
      </c>
      <c r="R8" s="124" t="s">
        <v>457</v>
      </c>
      <c r="S8" s="125">
        <v>142</v>
      </c>
      <c r="T8" s="103">
        <v>35</v>
      </c>
      <c r="U8" s="103">
        <v>0</v>
      </c>
      <c r="V8" s="103">
        <v>0</v>
      </c>
      <c r="W8" s="103">
        <v>0</v>
      </c>
      <c r="X8" s="103">
        <v>0</v>
      </c>
      <c r="Y8" s="103">
        <v>0</v>
      </c>
      <c r="Z8" s="103">
        <v>0</v>
      </c>
      <c r="AA8" s="103">
        <v>0</v>
      </c>
      <c r="AB8" s="103">
        <v>0</v>
      </c>
      <c r="AC8" s="103">
        <v>0</v>
      </c>
      <c r="AD8" s="103">
        <v>0</v>
      </c>
      <c r="AE8" s="103">
        <v>0</v>
      </c>
      <c r="AF8" s="103">
        <v>0</v>
      </c>
      <c r="AG8" s="103">
        <v>0</v>
      </c>
      <c r="AH8" s="103">
        <v>0</v>
      </c>
      <c r="AI8" s="103">
        <v>0</v>
      </c>
      <c r="AJ8" s="130">
        <v>0</v>
      </c>
      <c r="AK8" s="103">
        <v>35</v>
      </c>
      <c r="AL8" s="131"/>
      <c r="AM8" s="131"/>
    </row>
    <row r="9" spans="1:39">
      <c r="A9" s="121" t="s">
        <v>458</v>
      </c>
      <c r="B9" s="122" t="s">
        <v>459</v>
      </c>
      <c r="C9" s="122" t="s">
        <v>460</v>
      </c>
      <c r="D9" s="122" t="s">
        <v>461</v>
      </c>
      <c r="E9" s="122" t="s">
        <v>462</v>
      </c>
      <c r="F9" s="122" t="s">
        <v>463</v>
      </c>
      <c r="G9" s="122" t="s">
        <v>464</v>
      </c>
      <c r="H9" s="122" t="s">
        <v>465</v>
      </c>
      <c r="I9" s="121" t="s">
        <v>466</v>
      </c>
      <c r="J9" s="122" t="s">
        <v>467</v>
      </c>
      <c r="K9" s="121" t="s">
        <v>468</v>
      </c>
      <c r="L9" s="121" t="s">
        <v>465</v>
      </c>
      <c r="M9" s="122" t="s">
        <v>469</v>
      </c>
      <c r="N9" s="122" t="s">
        <v>466</v>
      </c>
      <c r="O9" s="122" t="s">
        <v>470</v>
      </c>
      <c r="P9" s="122" t="s">
        <v>471</v>
      </c>
      <c r="Q9" s="14" t="s">
        <v>99</v>
      </c>
      <c r="R9" s="126" t="s">
        <v>457</v>
      </c>
      <c r="S9" s="127">
        <v>425</v>
      </c>
      <c r="T9" s="103">
        <v>106</v>
      </c>
      <c r="U9" s="103">
        <v>0</v>
      </c>
      <c r="V9" s="103">
        <v>0</v>
      </c>
      <c r="W9" s="103">
        <v>0</v>
      </c>
      <c r="X9" s="103">
        <v>9</v>
      </c>
      <c r="Y9" s="103">
        <v>3</v>
      </c>
      <c r="Z9" s="103">
        <v>12</v>
      </c>
      <c r="AA9" s="103">
        <v>0</v>
      </c>
      <c r="AB9" s="103">
        <v>0</v>
      </c>
      <c r="AC9" s="103">
        <v>0</v>
      </c>
      <c r="AD9" s="103">
        <v>0</v>
      </c>
      <c r="AE9" s="103">
        <v>0</v>
      </c>
      <c r="AF9" s="103">
        <v>0</v>
      </c>
      <c r="AG9" s="103">
        <v>0</v>
      </c>
      <c r="AH9" s="103">
        <v>0</v>
      </c>
      <c r="AI9" s="103">
        <v>0</v>
      </c>
      <c r="AJ9" s="130">
        <v>0</v>
      </c>
      <c r="AK9" s="103">
        <v>118</v>
      </c>
      <c r="AL9" s="131"/>
      <c r="AM9" s="131"/>
    </row>
    <row r="10" spans="1:39">
      <c r="A10" s="121" t="s">
        <v>472</v>
      </c>
      <c r="B10" s="122" t="s">
        <v>473</v>
      </c>
      <c r="C10" s="122" t="s">
        <v>474</v>
      </c>
      <c r="D10" s="122" t="s">
        <v>475</v>
      </c>
      <c r="E10" s="122" t="s">
        <v>476</v>
      </c>
      <c r="F10" s="122" t="s">
        <v>477</v>
      </c>
      <c r="G10" s="122" t="s">
        <v>478</v>
      </c>
      <c r="H10" s="122" t="s">
        <v>479</v>
      </c>
      <c r="I10" s="121" t="s">
        <v>480</v>
      </c>
      <c r="J10" s="122" t="s">
        <v>481</v>
      </c>
      <c r="K10" s="121" t="s">
        <v>482</v>
      </c>
      <c r="L10" s="121" t="s">
        <v>479</v>
      </c>
      <c r="M10" s="122" t="s">
        <v>483</v>
      </c>
      <c r="N10" s="122" t="s">
        <v>480</v>
      </c>
      <c r="O10" s="122" t="s">
        <v>484</v>
      </c>
      <c r="P10" s="122" t="s">
        <v>485</v>
      </c>
      <c r="Q10" s="10" t="s">
        <v>100</v>
      </c>
      <c r="R10" s="126" t="s">
        <v>457</v>
      </c>
      <c r="S10" s="127">
        <v>579</v>
      </c>
      <c r="T10" s="103">
        <v>450</v>
      </c>
      <c r="U10" s="103">
        <v>91</v>
      </c>
      <c r="V10" s="103">
        <v>0</v>
      </c>
      <c r="W10" s="103">
        <v>91</v>
      </c>
      <c r="X10" s="103">
        <v>50</v>
      </c>
      <c r="Y10" s="103">
        <v>275</v>
      </c>
      <c r="Z10" s="103">
        <v>325</v>
      </c>
      <c r="AA10" s="103">
        <v>0</v>
      </c>
      <c r="AB10" s="103">
        <v>0</v>
      </c>
      <c r="AC10" s="103">
        <v>0</v>
      </c>
      <c r="AD10" s="103">
        <v>0</v>
      </c>
      <c r="AE10" s="103">
        <v>0</v>
      </c>
      <c r="AF10" s="103">
        <v>0</v>
      </c>
      <c r="AG10" s="103">
        <v>0</v>
      </c>
      <c r="AH10" s="103">
        <v>0</v>
      </c>
      <c r="AI10" s="103">
        <v>0</v>
      </c>
      <c r="AJ10" s="130">
        <v>0</v>
      </c>
      <c r="AK10" s="103">
        <v>866</v>
      </c>
      <c r="AL10" s="131"/>
      <c r="AM10" s="131"/>
    </row>
    <row r="11" spans="1:39">
      <c r="A11" s="121" t="s">
        <v>486</v>
      </c>
      <c r="B11" s="122" t="s">
        <v>487</v>
      </c>
      <c r="C11" s="122" t="s">
        <v>488</v>
      </c>
      <c r="D11" s="122" t="s">
        <v>489</v>
      </c>
      <c r="E11" s="122" t="s">
        <v>490</v>
      </c>
      <c r="F11" s="122" t="s">
        <v>491</v>
      </c>
      <c r="G11" s="122" t="s">
        <v>492</v>
      </c>
      <c r="H11" s="122" t="s">
        <v>493</v>
      </c>
      <c r="I11" s="121" t="s">
        <v>494</v>
      </c>
      <c r="J11" s="122" t="s">
        <v>495</v>
      </c>
      <c r="K11" s="121" t="s">
        <v>496</v>
      </c>
      <c r="L11" s="121" t="s">
        <v>493</v>
      </c>
      <c r="M11" s="122" t="s">
        <v>497</v>
      </c>
      <c r="N11" s="122" t="s">
        <v>494</v>
      </c>
      <c r="O11" s="122" t="s">
        <v>498</v>
      </c>
      <c r="P11" s="122" t="s">
        <v>499</v>
      </c>
      <c r="Q11" s="14" t="s">
        <v>101</v>
      </c>
      <c r="R11" s="126" t="s">
        <v>457</v>
      </c>
      <c r="S11" s="127">
        <v>585</v>
      </c>
      <c r="T11" s="103">
        <v>48</v>
      </c>
      <c r="U11" s="103">
        <v>1</v>
      </c>
      <c r="V11" s="103">
        <v>0</v>
      </c>
      <c r="W11" s="103">
        <v>1</v>
      </c>
      <c r="X11" s="103">
        <v>0</v>
      </c>
      <c r="Y11" s="103">
        <v>1</v>
      </c>
      <c r="Z11" s="103">
        <v>1</v>
      </c>
      <c r="AA11" s="103">
        <v>0</v>
      </c>
      <c r="AB11" s="103">
        <v>0</v>
      </c>
      <c r="AC11" s="103">
        <v>0</v>
      </c>
      <c r="AD11" s="103">
        <v>0</v>
      </c>
      <c r="AE11" s="103">
        <v>0</v>
      </c>
      <c r="AF11" s="103">
        <v>0</v>
      </c>
      <c r="AG11" s="103">
        <v>0</v>
      </c>
      <c r="AH11" s="103">
        <v>0</v>
      </c>
      <c r="AI11" s="103">
        <v>0</v>
      </c>
      <c r="AJ11" s="130">
        <v>0</v>
      </c>
      <c r="AK11" s="103">
        <v>50</v>
      </c>
      <c r="AL11" s="131"/>
      <c r="AM11" s="131"/>
    </row>
    <row r="12" spans="1:39">
      <c r="A12" s="121" t="s">
        <v>500</v>
      </c>
      <c r="B12" s="122" t="s">
        <v>501</v>
      </c>
      <c r="C12" s="122" t="s">
        <v>502</v>
      </c>
      <c r="D12" s="122" t="s">
        <v>503</v>
      </c>
      <c r="E12" s="122" t="s">
        <v>504</v>
      </c>
      <c r="F12" s="122" t="s">
        <v>505</v>
      </c>
      <c r="G12" s="122" t="s">
        <v>506</v>
      </c>
      <c r="H12" s="122" t="s">
        <v>507</v>
      </c>
      <c r="I12" s="121" t="s">
        <v>508</v>
      </c>
      <c r="J12" s="122" t="s">
        <v>509</v>
      </c>
      <c r="K12" s="121" t="s">
        <v>510</v>
      </c>
      <c r="L12" s="121" t="s">
        <v>507</v>
      </c>
      <c r="M12" s="122" t="s">
        <v>511</v>
      </c>
      <c r="N12" s="122" t="s">
        <v>508</v>
      </c>
      <c r="O12" s="122" t="s">
        <v>512</v>
      </c>
      <c r="P12" s="122" t="s">
        <v>513</v>
      </c>
      <c r="Q12" s="14" t="s">
        <v>102</v>
      </c>
      <c r="R12" s="128" t="s">
        <v>457</v>
      </c>
      <c r="S12" s="127">
        <v>591</v>
      </c>
      <c r="T12" s="103">
        <v>727</v>
      </c>
      <c r="U12" s="103">
        <v>0</v>
      </c>
      <c r="V12" s="103">
        <v>0</v>
      </c>
      <c r="W12" s="103">
        <v>0</v>
      </c>
      <c r="X12" s="103">
        <v>35</v>
      </c>
      <c r="Y12" s="103">
        <v>5</v>
      </c>
      <c r="Z12" s="103">
        <v>40</v>
      </c>
      <c r="AA12" s="103">
        <v>24</v>
      </c>
      <c r="AB12" s="103">
        <v>0</v>
      </c>
      <c r="AC12" s="103">
        <v>0</v>
      </c>
      <c r="AD12" s="103">
        <v>0</v>
      </c>
      <c r="AE12" s="103">
        <v>0</v>
      </c>
      <c r="AF12" s="103">
        <v>0</v>
      </c>
      <c r="AG12" s="103">
        <v>0</v>
      </c>
      <c r="AH12" s="103">
        <v>0</v>
      </c>
      <c r="AI12" s="103">
        <v>0</v>
      </c>
      <c r="AJ12" s="130">
        <v>0</v>
      </c>
      <c r="AK12" s="103">
        <v>791</v>
      </c>
      <c r="AL12" s="131"/>
      <c r="AM12" s="131"/>
    </row>
    <row r="13" spans="1:39">
      <c r="A13" s="121" t="s">
        <v>514</v>
      </c>
      <c r="B13" s="122" t="s">
        <v>515</v>
      </c>
      <c r="C13" s="122" t="s">
        <v>516</v>
      </c>
      <c r="D13" s="122" t="s">
        <v>517</v>
      </c>
      <c r="E13" s="122" t="s">
        <v>518</v>
      </c>
      <c r="F13" s="122" t="s">
        <v>519</v>
      </c>
      <c r="G13" s="122" t="s">
        <v>520</v>
      </c>
      <c r="H13" s="122" t="s">
        <v>521</v>
      </c>
      <c r="I13" s="121" t="s">
        <v>522</v>
      </c>
      <c r="J13" s="122" t="s">
        <v>523</v>
      </c>
      <c r="K13" s="121" t="s">
        <v>524</v>
      </c>
      <c r="L13" s="121" t="s">
        <v>521</v>
      </c>
      <c r="M13" s="122" t="s">
        <v>525</v>
      </c>
      <c r="N13" s="122" t="s">
        <v>522</v>
      </c>
      <c r="O13" s="122" t="s">
        <v>526</v>
      </c>
      <c r="P13" s="122" t="s">
        <v>527</v>
      </c>
      <c r="Q13" s="14" t="s">
        <v>103</v>
      </c>
      <c r="R13" s="126" t="s">
        <v>457</v>
      </c>
      <c r="S13" s="127">
        <v>893</v>
      </c>
      <c r="T13" s="103">
        <v>204</v>
      </c>
      <c r="U13" s="103">
        <v>0</v>
      </c>
      <c r="V13" s="103">
        <v>0</v>
      </c>
      <c r="W13" s="103">
        <v>0</v>
      </c>
      <c r="X13" s="103">
        <v>7</v>
      </c>
      <c r="Y13" s="103">
        <v>0</v>
      </c>
      <c r="Z13" s="103">
        <v>7</v>
      </c>
      <c r="AA13" s="103">
        <v>0</v>
      </c>
      <c r="AB13" s="103">
        <v>0</v>
      </c>
      <c r="AC13" s="103">
        <v>0</v>
      </c>
      <c r="AD13" s="103">
        <v>0</v>
      </c>
      <c r="AE13" s="103">
        <v>0</v>
      </c>
      <c r="AF13" s="103">
        <v>0</v>
      </c>
      <c r="AG13" s="103">
        <v>0</v>
      </c>
      <c r="AH13" s="103">
        <v>0</v>
      </c>
      <c r="AI13" s="103">
        <v>0</v>
      </c>
      <c r="AJ13" s="130">
        <v>0</v>
      </c>
      <c r="AK13" s="103">
        <v>211</v>
      </c>
      <c r="AL13" s="131"/>
      <c r="AM13" s="131"/>
    </row>
    <row r="14" spans="1:39">
      <c r="A14" s="121" t="s">
        <v>334</v>
      </c>
      <c r="B14" s="122" t="s">
        <v>332</v>
      </c>
      <c r="C14" s="122" t="s">
        <v>361</v>
      </c>
      <c r="D14" s="122" t="s">
        <v>329</v>
      </c>
      <c r="E14" s="122" t="s">
        <v>363</v>
      </c>
      <c r="F14" s="122" t="s">
        <v>423</v>
      </c>
      <c r="G14" s="122" t="s">
        <v>359</v>
      </c>
      <c r="H14" s="122" t="s">
        <v>326</v>
      </c>
      <c r="I14" s="121" t="s">
        <v>338</v>
      </c>
      <c r="J14" s="122" t="s">
        <v>350</v>
      </c>
      <c r="K14" s="121" t="s">
        <v>348</v>
      </c>
      <c r="L14" s="121" t="s">
        <v>326</v>
      </c>
      <c r="M14" s="122" t="s">
        <v>360</v>
      </c>
      <c r="N14" s="122" t="s">
        <v>338</v>
      </c>
      <c r="O14" s="122" t="s">
        <v>346</v>
      </c>
      <c r="P14" s="122" t="s">
        <v>336</v>
      </c>
      <c r="Q14" s="97" t="s">
        <v>528</v>
      </c>
      <c r="R14" s="98"/>
      <c r="S14" s="98"/>
      <c r="T14" s="2">
        <v>827</v>
      </c>
      <c r="U14" s="2">
        <v>1479</v>
      </c>
      <c r="V14" s="2">
        <v>13</v>
      </c>
      <c r="W14" s="2">
        <v>1492</v>
      </c>
      <c r="X14" s="2">
        <v>27</v>
      </c>
      <c r="Y14" s="2">
        <v>6</v>
      </c>
      <c r="Z14" s="2">
        <v>33</v>
      </c>
      <c r="AA14" s="2">
        <v>0</v>
      </c>
      <c r="AB14" s="2">
        <v>0</v>
      </c>
      <c r="AC14" s="2">
        <v>0</v>
      </c>
      <c r="AD14" s="2">
        <v>0</v>
      </c>
      <c r="AE14" s="2">
        <v>0</v>
      </c>
      <c r="AF14" s="2">
        <v>0</v>
      </c>
      <c r="AG14" s="2">
        <v>0</v>
      </c>
      <c r="AH14" s="2">
        <v>0</v>
      </c>
      <c r="AI14" s="2">
        <v>0</v>
      </c>
      <c r="AJ14" s="2">
        <v>0</v>
      </c>
      <c r="AK14" s="2">
        <v>2352</v>
      </c>
      <c r="AL14" s="46"/>
      <c r="AM14" s="46"/>
    </row>
    <row r="15" spans="1:39">
      <c r="A15" s="121" t="s">
        <v>529</v>
      </c>
      <c r="B15" s="122" t="s">
        <v>530</v>
      </c>
      <c r="C15" s="122" t="s">
        <v>531</v>
      </c>
      <c r="D15" s="122" t="s">
        <v>532</v>
      </c>
      <c r="E15" s="122" t="s">
        <v>533</v>
      </c>
      <c r="F15" s="122" t="s">
        <v>534</v>
      </c>
      <c r="G15" s="122" t="s">
        <v>535</v>
      </c>
      <c r="H15" s="122" t="s">
        <v>536</v>
      </c>
      <c r="I15" s="121" t="s">
        <v>537</v>
      </c>
      <c r="J15" s="122" t="s">
        <v>538</v>
      </c>
      <c r="K15" s="121" t="s">
        <v>539</v>
      </c>
      <c r="L15" s="121" t="s">
        <v>536</v>
      </c>
      <c r="M15" s="122" t="s">
        <v>540</v>
      </c>
      <c r="N15" s="122" t="s">
        <v>537</v>
      </c>
      <c r="O15" s="122" t="s">
        <v>541</v>
      </c>
      <c r="P15" s="122" t="s">
        <v>542</v>
      </c>
      <c r="Q15" s="14" t="s">
        <v>105</v>
      </c>
      <c r="R15" s="126" t="s">
        <v>543</v>
      </c>
      <c r="S15" s="127">
        <v>120</v>
      </c>
      <c r="T15" s="103">
        <v>13</v>
      </c>
      <c r="U15" s="103">
        <v>45</v>
      </c>
      <c r="V15" s="103">
        <v>1</v>
      </c>
      <c r="W15" s="103">
        <v>46</v>
      </c>
      <c r="X15" s="103">
        <v>0</v>
      </c>
      <c r="Y15" s="103">
        <v>0</v>
      </c>
      <c r="Z15" s="103">
        <v>0</v>
      </c>
      <c r="AA15" s="103">
        <v>0</v>
      </c>
      <c r="AB15" s="103">
        <v>0</v>
      </c>
      <c r="AC15" s="103">
        <v>0</v>
      </c>
      <c r="AD15" s="103">
        <v>0</v>
      </c>
      <c r="AE15" s="103">
        <v>0</v>
      </c>
      <c r="AF15" s="103">
        <v>0</v>
      </c>
      <c r="AG15" s="103">
        <v>0</v>
      </c>
      <c r="AH15" s="103">
        <v>0</v>
      </c>
      <c r="AI15" s="103">
        <v>0</v>
      </c>
      <c r="AJ15" s="130">
        <v>0</v>
      </c>
      <c r="AK15" s="103">
        <v>59</v>
      </c>
      <c r="AL15" s="131"/>
      <c r="AM15" s="131"/>
    </row>
    <row r="16" spans="1:39">
      <c r="A16" s="121" t="s">
        <v>544</v>
      </c>
      <c r="B16" s="122" t="s">
        <v>545</v>
      </c>
      <c r="C16" s="122" t="s">
        <v>546</v>
      </c>
      <c r="D16" s="122" t="s">
        <v>547</v>
      </c>
      <c r="E16" s="122" t="s">
        <v>548</v>
      </c>
      <c r="F16" s="122" t="s">
        <v>549</v>
      </c>
      <c r="G16" s="122" t="s">
        <v>550</v>
      </c>
      <c r="H16" s="122" t="s">
        <v>551</v>
      </c>
      <c r="I16" s="121" t="s">
        <v>552</v>
      </c>
      <c r="J16" s="122" t="s">
        <v>553</v>
      </c>
      <c r="K16" s="121" t="s">
        <v>554</v>
      </c>
      <c r="L16" s="121" t="s">
        <v>551</v>
      </c>
      <c r="M16" s="122" t="s">
        <v>555</v>
      </c>
      <c r="N16" s="122" t="s">
        <v>552</v>
      </c>
      <c r="O16" s="122" t="s">
        <v>556</v>
      </c>
      <c r="P16" s="122" t="s">
        <v>557</v>
      </c>
      <c r="Q16" s="14" t="s">
        <v>106</v>
      </c>
      <c r="R16" s="126" t="s">
        <v>543</v>
      </c>
      <c r="S16" s="127">
        <v>154</v>
      </c>
      <c r="T16" s="103">
        <v>695</v>
      </c>
      <c r="U16" s="103">
        <v>986</v>
      </c>
      <c r="V16" s="103">
        <v>9</v>
      </c>
      <c r="W16" s="103">
        <v>995</v>
      </c>
      <c r="X16" s="103">
        <v>21</v>
      </c>
      <c r="Y16" s="103">
        <v>5</v>
      </c>
      <c r="Z16" s="103">
        <v>26</v>
      </c>
      <c r="AA16" s="103">
        <v>0</v>
      </c>
      <c r="AB16" s="103">
        <v>0</v>
      </c>
      <c r="AC16" s="103">
        <v>0</v>
      </c>
      <c r="AD16" s="103">
        <v>0</v>
      </c>
      <c r="AE16" s="103">
        <v>0</v>
      </c>
      <c r="AF16" s="103">
        <v>0</v>
      </c>
      <c r="AG16" s="103">
        <v>0</v>
      </c>
      <c r="AH16" s="103">
        <v>0</v>
      </c>
      <c r="AI16" s="103">
        <v>0</v>
      </c>
      <c r="AJ16" s="130">
        <v>0</v>
      </c>
      <c r="AK16" s="103">
        <v>1716</v>
      </c>
      <c r="AL16" s="131"/>
      <c r="AM16" s="131"/>
    </row>
    <row r="17" spans="1:39">
      <c r="A17" s="121" t="s">
        <v>558</v>
      </c>
      <c r="B17" s="122" t="s">
        <v>559</v>
      </c>
      <c r="C17" s="122" t="s">
        <v>560</v>
      </c>
      <c r="D17" s="122" t="s">
        <v>561</v>
      </c>
      <c r="E17" s="122" t="s">
        <v>562</v>
      </c>
      <c r="F17" s="122" t="s">
        <v>563</v>
      </c>
      <c r="G17" s="122" t="s">
        <v>564</v>
      </c>
      <c r="H17" s="122" t="s">
        <v>565</v>
      </c>
      <c r="I17" s="121" t="s">
        <v>566</v>
      </c>
      <c r="J17" s="122" t="s">
        <v>567</v>
      </c>
      <c r="K17" s="121" t="s">
        <v>568</v>
      </c>
      <c r="L17" s="121" t="s">
        <v>565</v>
      </c>
      <c r="M17" s="122" t="s">
        <v>569</v>
      </c>
      <c r="N17" s="122" t="s">
        <v>566</v>
      </c>
      <c r="O17" s="122" t="s">
        <v>570</v>
      </c>
      <c r="P17" s="122" t="s">
        <v>571</v>
      </c>
      <c r="Q17" s="14" t="s">
        <v>107</v>
      </c>
      <c r="R17" s="126" t="s">
        <v>543</v>
      </c>
      <c r="S17" s="127">
        <v>250</v>
      </c>
      <c r="T17" s="103">
        <v>25</v>
      </c>
      <c r="U17" s="103">
        <v>196</v>
      </c>
      <c r="V17" s="103">
        <v>2</v>
      </c>
      <c r="W17" s="103">
        <v>198</v>
      </c>
      <c r="X17" s="103">
        <v>4</v>
      </c>
      <c r="Y17" s="103">
        <v>1</v>
      </c>
      <c r="Z17" s="103">
        <v>5</v>
      </c>
      <c r="AA17" s="103">
        <v>0</v>
      </c>
      <c r="AB17" s="103">
        <v>0</v>
      </c>
      <c r="AC17" s="103">
        <v>0</v>
      </c>
      <c r="AD17" s="103">
        <v>0</v>
      </c>
      <c r="AE17" s="103">
        <v>0</v>
      </c>
      <c r="AF17" s="103">
        <v>0</v>
      </c>
      <c r="AG17" s="103">
        <v>0</v>
      </c>
      <c r="AH17" s="103">
        <v>0</v>
      </c>
      <c r="AI17" s="103">
        <v>0</v>
      </c>
      <c r="AJ17" s="130">
        <v>0</v>
      </c>
      <c r="AK17" s="103">
        <v>228</v>
      </c>
      <c r="AL17" s="131"/>
      <c r="AM17" s="131"/>
    </row>
    <row r="18" spans="1:39">
      <c r="A18" s="121" t="s">
        <v>572</v>
      </c>
      <c r="B18" s="122" t="s">
        <v>573</v>
      </c>
      <c r="C18" s="122" t="s">
        <v>574</v>
      </c>
      <c r="D18" s="122" t="s">
        <v>575</v>
      </c>
      <c r="E18" s="122" t="s">
        <v>576</v>
      </c>
      <c r="F18" s="122" t="s">
        <v>577</v>
      </c>
      <c r="G18" s="122" t="s">
        <v>578</v>
      </c>
      <c r="H18" s="122" t="s">
        <v>579</v>
      </c>
      <c r="I18" s="121" t="s">
        <v>580</v>
      </c>
      <c r="J18" s="122" t="s">
        <v>581</v>
      </c>
      <c r="K18" s="121" t="s">
        <v>582</v>
      </c>
      <c r="L18" s="121" t="s">
        <v>579</v>
      </c>
      <c r="M18" s="122" t="s">
        <v>583</v>
      </c>
      <c r="N18" s="122" t="s">
        <v>580</v>
      </c>
      <c r="O18" s="122" t="s">
        <v>584</v>
      </c>
      <c r="P18" s="122" t="s">
        <v>585</v>
      </c>
      <c r="Q18" s="14" t="s">
        <v>108</v>
      </c>
      <c r="R18" s="126" t="s">
        <v>543</v>
      </c>
      <c r="S18" s="127">
        <v>495</v>
      </c>
      <c r="T18" s="103">
        <v>29</v>
      </c>
      <c r="U18" s="103">
        <v>34</v>
      </c>
      <c r="V18" s="103">
        <v>1</v>
      </c>
      <c r="W18" s="103">
        <v>35</v>
      </c>
      <c r="X18" s="103">
        <v>0</v>
      </c>
      <c r="Y18" s="103">
        <v>0</v>
      </c>
      <c r="Z18" s="103">
        <v>0</v>
      </c>
      <c r="AA18" s="103">
        <v>0</v>
      </c>
      <c r="AB18" s="103">
        <v>0</v>
      </c>
      <c r="AC18" s="103">
        <v>0</v>
      </c>
      <c r="AD18" s="103">
        <v>0</v>
      </c>
      <c r="AE18" s="103">
        <v>0</v>
      </c>
      <c r="AF18" s="103">
        <v>0</v>
      </c>
      <c r="AG18" s="103">
        <v>0</v>
      </c>
      <c r="AH18" s="103">
        <v>0</v>
      </c>
      <c r="AI18" s="103">
        <v>0</v>
      </c>
      <c r="AJ18" s="130">
        <v>0</v>
      </c>
      <c r="AK18" s="103">
        <v>64</v>
      </c>
      <c r="AL18" s="131"/>
      <c r="AM18" s="131"/>
    </row>
    <row r="19" spans="1:39">
      <c r="A19" s="121" t="s">
        <v>586</v>
      </c>
      <c r="B19" s="122" t="s">
        <v>587</v>
      </c>
      <c r="C19" s="122" t="s">
        <v>588</v>
      </c>
      <c r="D19" s="122" t="s">
        <v>589</v>
      </c>
      <c r="E19" s="122" t="s">
        <v>590</v>
      </c>
      <c r="F19" s="122" t="s">
        <v>591</v>
      </c>
      <c r="G19" s="122" t="s">
        <v>592</v>
      </c>
      <c r="H19" s="122" t="s">
        <v>593</v>
      </c>
      <c r="I19" s="121" t="s">
        <v>594</v>
      </c>
      <c r="J19" s="122" t="s">
        <v>595</v>
      </c>
      <c r="K19" s="121" t="s">
        <v>596</v>
      </c>
      <c r="L19" s="121" t="s">
        <v>593</v>
      </c>
      <c r="M19" s="122" t="s">
        <v>597</v>
      </c>
      <c r="N19" s="122" t="s">
        <v>594</v>
      </c>
      <c r="O19" s="122" t="s">
        <v>598</v>
      </c>
      <c r="P19" s="122" t="s">
        <v>599</v>
      </c>
      <c r="Q19" s="14" t="s">
        <v>109</v>
      </c>
      <c r="R19" s="126" t="s">
        <v>543</v>
      </c>
      <c r="S19" s="127">
        <v>790</v>
      </c>
      <c r="T19" s="103">
        <v>25</v>
      </c>
      <c r="U19" s="103">
        <v>81</v>
      </c>
      <c r="V19" s="103">
        <v>0</v>
      </c>
      <c r="W19" s="103">
        <v>81</v>
      </c>
      <c r="X19" s="103">
        <v>0</v>
      </c>
      <c r="Y19" s="103">
        <v>0</v>
      </c>
      <c r="Z19" s="103">
        <v>0</v>
      </c>
      <c r="AA19" s="103">
        <v>0</v>
      </c>
      <c r="AB19" s="103">
        <v>0</v>
      </c>
      <c r="AC19" s="103">
        <v>0</v>
      </c>
      <c r="AD19" s="103">
        <v>0</v>
      </c>
      <c r="AE19" s="103">
        <v>0</v>
      </c>
      <c r="AF19" s="103">
        <v>0</v>
      </c>
      <c r="AG19" s="103">
        <v>0</v>
      </c>
      <c r="AH19" s="103">
        <v>0</v>
      </c>
      <c r="AI19" s="103">
        <v>0</v>
      </c>
      <c r="AJ19" s="130">
        <v>0</v>
      </c>
      <c r="AK19" s="103">
        <v>106</v>
      </c>
      <c r="AL19" s="131"/>
      <c r="AM19" s="131"/>
    </row>
    <row r="20" spans="1:39">
      <c r="A20" s="121" t="s">
        <v>600</v>
      </c>
      <c r="B20" s="122" t="s">
        <v>601</v>
      </c>
      <c r="C20" s="122" t="s">
        <v>602</v>
      </c>
      <c r="D20" s="122" t="s">
        <v>603</v>
      </c>
      <c r="E20" s="122" t="s">
        <v>604</v>
      </c>
      <c r="F20" s="122" t="s">
        <v>605</v>
      </c>
      <c r="G20" s="122" t="s">
        <v>606</v>
      </c>
      <c r="H20" s="122" t="s">
        <v>607</v>
      </c>
      <c r="I20" s="121" t="s">
        <v>608</v>
      </c>
      <c r="J20" s="122" t="s">
        <v>609</v>
      </c>
      <c r="K20" s="121" t="s">
        <v>610</v>
      </c>
      <c r="L20" s="121" t="s">
        <v>607</v>
      </c>
      <c r="M20" s="122" t="s">
        <v>611</v>
      </c>
      <c r="N20" s="122" t="s">
        <v>608</v>
      </c>
      <c r="O20" s="122" t="s">
        <v>612</v>
      </c>
      <c r="P20" s="122" t="s">
        <v>613</v>
      </c>
      <c r="Q20" s="108" t="s">
        <v>110</v>
      </c>
      <c r="R20" s="126" t="s">
        <v>543</v>
      </c>
      <c r="S20" s="127">
        <v>895</v>
      </c>
      <c r="T20" s="103">
        <v>40</v>
      </c>
      <c r="U20" s="103">
        <v>137</v>
      </c>
      <c r="V20" s="103">
        <v>0</v>
      </c>
      <c r="W20" s="103">
        <v>137</v>
      </c>
      <c r="X20" s="103">
        <v>2</v>
      </c>
      <c r="Y20" s="103">
        <v>0</v>
      </c>
      <c r="Z20" s="103">
        <v>2</v>
      </c>
      <c r="AA20" s="103">
        <v>0</v>
      </c>
      <c r="AB20" s="103">
        <v>0</v>
      </c>
      <c r="AC20" s="103">
        <v>0</v>
      </c>
      <c r="AD20" s="103">
        <v>0</v>
      </c>
      <c r="AE20" s="103">
        <v>0</v>
      </c>
      <c r="AF20" s="103">
        <v>0</v>
      </c>
      <c r="AG20" s="103">
        <v>0</v>
      </c>
      <c r="AH20" s="103">
        <v>0</v>
      </c>
      <c r="AI20" s="103">
        <v>0</v>
      </c>
      <c r="AJ20" s="130">
        <v>0</v>
      </c>
      <c r="AK20" s="103">
        <v>179</v>
      </c>
      <c r="AL20" s="131"/>
      <c r="AM20" s="131"/>
    </row>
    <row r="21" spans="1:39">
      <c r="A21" s="121" t="s">
        <v>334</v>
      </c>
      <c r="B21" s="122" t="s">
        <v>332</v>
      </c>
      <c r="C21" s="122" t="s">
        <v>361</v>
      </c>
      <c r="D21" s="122" t="s">
        <v>329</v>
      </c>
      <c r="E21" s="122" t="s">
        <v>363</v>
      </c>
      <c r="F21" s="122" t="s">
        <v>423</v>
      </c>
      <c r="G21" s="122" t="s">
        <v>359</v>
      </c>
      <c r="H21" s="122" t="s">
        <v>326</v>
      </c>
      <c r="I21" s="121" t="s">
        <v>338</v>
      </c>
      <c r="J21" s="122" t="s">
        <v>350</v>
      </c>
      <c r="K21" s="121" t="s">
        <v>348</v>
      </c>
      <c r="L21" s="121" t="s">
        <v>326</v>
      </c>
      <c r="M21" s="122" t="s">
        <v>360</v>
      </c>
      <c r="N21" s="122" t="s">
        <v>338</v>
      </c>
      <c r="O21" s="122" t="s">
        <v>346</v>
      </c>
      <c r="P21" s="122" t="s">
        <v>336</v>
      </c>
      <c r="Q21" s="97" t="s">
        <v>614</v>
      </c>
      <c r="R21" s="98"/>
      <c r="S21" s="98"/>
      <c r="T21" s="2">
        <v>4294</v>
      </c>
      <c r="U21" s="2">
        <v>1394</v>
      </c>
      <c r="V21" s="2">
        <v>0</v>
      </c>
      <c r="W21" s="2">
        <v>1394</v>
      </c>
      <c r="X21" s="2">
        <v>228</v>
      </c>
      <c r="Y21" s="2">
        <v>2801</v>
      </c>
      <c r="Z21" s="2">
        <v>3029</v>
      </c>
      <c r="AA21" s="2">
        <v>141</v>
      </c>
      <c r="AB21" s="2">
        <v>19</v>
      </c>
      <c r="AC21" s="2">
        <v>0</v>
      </c>
      <c r="AD21" s="2">
        <v>0</v>
      </c>
      <c r="AE21" s="2">
        <v>0</v>
      </c>
      <c r="AF21" s="2">
        <v>0</v>
      </c>
      <c r="AG21" s="2">
        <v>0</v>
      </c>
      <c r="AH21" s="2">
        <v>9</v>
      </c>
      <c r="AI21" s="2">
        <v>0</v>
      </c>
      <c r="AJ21" s="2">
        <v>0</v>
      </c>
      <c r="AK21" s="2">
        <v>8886</v>
      </c>
      <c r="AL21" s="46"/>
      <c r="AM21" s="46"/>
    </row>
    <row r="22" spans="1:39">
      <c r="A22" s="121" t="s">
        <v>615</v>
      </c>
      <c r="B22" s="122" t="s">
        <v>616</v>
      </c>
      <c r="C22" s="122" t="s">
        <v>617</v>
      </c>
      <c r="D22" s="122" t="s">
        <v>618</v>
      </c>
      <c r="E22" s="122" t="s">
        <v>619</v>
      </c>
      <c r="F22" s="122" t="s">
        <v>620</v>
      </c>
      <c r="G22" s="122" t="s">
        <v>621</v>
      </c>
      <c r="H22" s="122" t="s">
        <v>622</v>
      </c>
      <c r="I22" s="121" t="s">
        <v>623</v>
      </c>
      <c r="J22" s="122" t="s">
        <v>624</v>
      </c>
      <c r="K22" s="121" t="s">
        <v>625</v>
      </c>
      <c r="L22" s="121" t="s">
        <v>622</v>
      </c>
      <c r="M22" s="122" t="s">
        <v>626</v>
      </c>
      <c r="N22" s="122" t="s">
        <v>623</v>
      </c>
      <c r="O22" s="122" t="s">
        <v>627</v>
      </c>
      <c r="P22" s="122" t="s">
        <v>628</v>
      </c>
      <c r="Q22" s="14" t="s">
        <v>112</v>
      </c>
      <c r="R22" s="126" t="s">
        <v>629</v>
      </c>
      <c r="S22" s="127">
        <v>45</v>
      </c>
      <c r="T22" s="103">
        <v>2489</v>
      </c>
      <c r="U22" s="103">
        <v>618</v>
      </c>
      <c r="V22" s="103">
        <v>0</v>
      </c>
      <c r="W22" s="103">
        <v>618</v>
      </c>
      <c r="X22" s="103">
        <v>122</v>
      </c>
      <c r="Y22" s="103">
        <v>232</v>
      </c>
      <c r="Z22" s="103">
        <v>354</v>
      </c>
      <c r="AA22" s="103">
        <v>91</v>
      </c>
      <c r="AB22" s="103">
        <v>14</v>
      </c>
      <c r="AC22" s="103">
        <v>0</v>
      </c>
      <c r="AD22" s="103">
        <v>0</v>
      </c>
      <c r="AE22" s="103">
        <v>0</v>
      </c>
      <c r="AF22" s="103">
        <v>0</v>
      </c>
      <c r="AG22" s="103">
        <v>0</v>
      </c>
      <c r="AH22" s="103">
        <v>0</v>
      </c>
      <c r="AI22" s="103">
        <v>0</v>
      </c>
      <c r="AJ22" s="130">
        <v>0</v>
      </c>
      <c r="AK22" s="103">
        <v>3566</v>
      </c>
      <c r="AL22" s="131"/>
      <c r="AM22" s="131"/>
    </row>
    <row r="23" spans="1:39">
      <c r="A23" s="121" t="s">
        <v>630</v>
      </c>
      <c r="B23" s="122" t="s">
        <v>631</v>
      </c>
      <c r="C23" s="122" t="s">
        <v>632</v>
      </c>
      <c r="D23" s="122" t="s">
        <v>633</v>
      </c>
      <c r="E23" s="122" t="s">
        <v>634</v>
      </c>
      <c r="F23" s="122" t="s">
        <v>635</v>
      </c>
      <c r="G23" s="122" t="s">
        <v>636</v>
      </c>
      <c r="H23" s="122" t="s">
        <v>637</v>
      </c>
      <c r="I23" s="121" t="s">
        <v>638</v>
      </c>
      <c r="J23" s="122" t="s">
        <v>639</v>
      </c>
      <c r="K23" s="121" t="s">
        <v>640</v>
      </c>
      <c r="L23" s="121" t="s">
        <v>637</v>
      </c>
      <c r="M23" s="122" t="s">
        <v>641</v>
      </c>
      <c r="N23" s="122" t="s">
        <v>638</v>
      </c>
      <c r="O23" s="122" t="s">
        <v>642</v>
      </c>
      <c r="P23" s="122" t="s">
        <v>643</v>
      </c>
      <c r="Q23" s="14" t="s">
        <v>113</v>
      </c>
      <c r="R23" s="126" t="s">
        <v>629</v>
      </c>
      <c r="S23" s="127">
        <v>51</v>
      </c>
      <c r="T23" s="103">
        <v>102</v>
      </c>
      <c r="U23" s="103">
        <v>0</v>
      </c>
      <c r="V23" s="103">
        <v>0</v>
      </c>
      <c r="W23" s="103">
        <v>0</v>
      </c>
      <c r="X23" s="103">
        <v>10</v>
      </c>
      <c r="Y23" s="103">
        <v>114</v>
      </c>
      <c r="Z23" s="103">
        <v>124</v>
      </c>
      <c r="AA23" s="103">
        <v>2</v>
      </c>
      <c r="AB23" s="103">
        <v>0</v>
      </c>
      <c r="AC23" s="103">
        <v>0</v>
      </c>
      <c r="AD23" s="103">
        <v>0</v>
      </c>
      <c r="AE23" s="103">
        <v>0</v>
      </c>
      <c r="AF23" s="103">
        <v>0</v>
      </c>
      <c r="AG23" s="103">
        <v>0</v>
      </c>
      <c r="AH23" s="103">
        <v>2</v>
      </c>
      <c r="AI23" s="103">
        <v>0</v>
      </c>
      <c r="AJ23" s="130">
        <v>0</v>
      </c>
      <c r="AK23" s="103">
        <v>230</v>
      </c>
      <c r="AL23" s="131"/>
      <c r="AM23" s="131"/>
    </row>
    <row r="24" spans="1:39">
      <c r="A24" s="121" t="s">
        <v>644</v>
      </c>
      <c r="B24" s="122" t="s">
        <v>645</v>
      </c>
      <c r="C24" s="122" t="s">
        <v>646</v>
      </c>
      <c r="D24" s="122" t="s">
        <v>647</v>
      </c>
      <c r="E24" s="122" t="s">
        <v>648</v>
      </c>
      <c r="F24" s="122" t="s">
        <v>649</v>
      </c>
      <c r="G24" s="122" t="s">
        <v>650</v>
      </c>
      <c r="H24" s="122" t="s">
        <v>651</v>
      </c>
      <c r="I24" s="121" t="s">
        <v>652</v>
      </c>
      <c r="J24" s="122" t="s">
        <v>653</v>
      </c>
      <c r="K24" s="121" t="s">
        <v>654</v>
      </c>
      <c r="L24" s="121" t="s">
        <v>651</v>
      </c>
      <c r="M24" s="122" t="s">
        <v>655</v>
      </c>
      <c r="N24" s="122" t="s">
        <v>652</v>
      </c>
      <c r="O24" s="122" t="s">
        <v>656</v>
      </c>
      <c r="P24" s="122" t="s">
        <v>657</v>
      </c>
      <c r="Q24" s="14" t="s">
        <v>114</v>
      </c>
      <c r="R24" s="126" t="s">
        <v>629</v>
      </c>
      <c r="S24" s="127">
        <v>147</v>
      </c>
      <c r="T24" s="103">
        <v>364</v>
      </c>
      <c r="U24" s="103">
        <v>535</v>
      </c>
      <c r="V24" s="103">
        <v>0</v>
      </c>
      <c r="W24" s="103">
        <v>535</v>
      </c>
      <c r="X24" s="103">
        <v>35</v>
      </c>
      <c r="Y24" s="103">
        <v>78</v>
      </c>
      <c r="Z24" s="103">
        <v>113</v>
      </c>
      <c r="AA24" s="103">
        <v>19</v>
      </c>
      <c r="AB24" s="103">
        <v>2</v>
      </c>
      <c r="AC24" s="103">
        <v>0</v>
      </c>
      <c r="AD24" s="103">
        <v>0</v>
      </c>
      <c r="AE24" s="103">
        <v>0</v>
      </c>
      <c r="AF24" s="103">
        <v>0</v>
      </c>
      <c r="AG24" s="103">
        <v>0</v>
      </c>
      <c r="AH24" s="103">
        <v>0</v>
      </c>
      <c r="AI24" s="103">
        <v>0</v>
      </c>
      <c r="AJ24" s="130">
        <v>0</v>
      </c>
      <c r="AK24" s="103">
        <v>1033</v>
      </c>
      <c r="AL24" s="131"/>
      <c r="AM24" s="131"/>
    </row>
    <row r="25" spans="1:39">
      <c r="A25" s="121" t="s">
        <v>658</v>
      </c>
      <c r="B25" s="122" t="s">
        <v>659</v>
      </c>
      <c r="C25" s="122" t="s">
        <v>660</v>
      </c>
      <c r="D25" s="122" t="s">
        <v>661</v>
      </c>
      <c r="E25" s="122" t="s">
        <v>662</v>
      </c>
      <c r="F25" s="122" t="s">
        <v>663</v>
      </c>
      <c r="G25" s="122" t="s">
        <v>664</v>
      </c>
      <c r="H25" s="122" t="s">
        <v>665</v>
      </c>
      <c r="I25" s="121" t="s">
        <v>666</v>
      </c>
      <c r="J25" s="122" t="s">
        <v>667</v>
      </c>
      <c r="K25" s="121" t="s">
        <v>668</v>
      </c>
      <c r="L25" s="121" t="s">
        <v>665</v>
      </c>
      <c r="M25" s="122" t="s">
        <v>669</v>
      </c>
      <c r="N25" s="122" t="s">
        <v>666</v>
      </c>
      <c r="O25" s="122" t="s">
        <v>670</v>
      </c>
      <c r="P25" s="122" t="s">
        <v>671</v>
      </c>
      <c r="Q25" s="14" t="s">
        <v>115</v>
      </c>
      <c r="R25" s="126" t="s">
        <v>629</v>
      </c>
      <c r="S25" s="127">
        <v>172</v>
      </c>
      <c r="T25" s="103">
        <v>501</v>
      </c>
      <c r="U25" s="103">
        <v>50</v>
      </c>
      <c r="V25" s="103">
        <v>0</v>
      </c>
      <c r="W25" s="103">
        <v>50</v>
      </c>
      <c r="X25" s="103">
        <v>25</v>
      </c>
      <c r="Y25" s="103">
        <v>257</v>
      </c>
      <c r="Z25" s="103">
        <v>282</v>
      </c>
      <c r="AA25" s="103">
        <v>22</v>
      </c>
      <c r="AB25" s="103">
        <v>3</v>
      </c>
      <c r="AC25" s="103">
        <v>0</v>
      </c>
      <c r="AD25" s="103">
        <v>0</v>
      </c>
      <c r="AE25" s="103">
        <v>0</v>
      </c>
      <c r="AF25" s="103">
        <v>0</v>
      </c>
      <c r="AG25" s="103">
        <v>0</v>
      </c>
      <c r="AH25" s="103">
        <v>2</v>
      </c>
      <c r="AI25" s="103">
        <v>0</v>
      </c>
      <c r="AJ25" s="130">
        <v>0</v>
      </c>
      <c r="AK25" s="103">
        <v>860</v>
      </c>
      <c r="AL25" s="131"/>
      <c r="AM25" s="131"/>
    </row>
    <row r="26" spans="1:39">
      <c r="A26" s="121" t="s">
        <v>672</v>
      </c>
      <c r="B26" s="122" t="s">
        <v>673</v>
      </c>
      <c r="C26" s="122" t="s">
        <v>674</v>
      </c>
      <c r="D26" s="122" t="s">
        <v>675</v>
      </c>
      <c r="E26" s="122" t="s">
        <v>676</v>
      </c>
      <c r="F26" s="122" t="s">
        <v>677</v>
      </c>
      <c r="G26" s="122" t="s">
        <v>678</v>
      </c>
      <c r="H26" s="122" t="s">
        <v>679</v>
      </c>
      <c r="I26" s="121" t="s">
        <v>680</v>
      </c>
      <c r="J26" s="122" t="s">
        <v>681</v>
      </c>
      <c r="K26" s="121" t="s">
        <v>682</v>
      </c>
      <c r="L26" s="121" t="s">
        <v>679</v>
      </c>
      <c r="M26" s="122" t="s">
        <v>683</v>
      </c>
      <c r="N26" s="122" t="s">
        <v>680</v>
      </c>
      <c r="O26" s="122" t="s">
        <v>684</v>
      </c>
      <c r="P26" s="122" t="s">
        <v>685</v>
      </c>
      <c r="Q26" s="14" t="s">
        <v>116</v>
      </c>
      <c r="R26" s="126" t="s">
        <v>629</v>
      </c>
      <c r="S26" s="127">
        <v>475</v>
      </c>
      <c r="T26" s="103">
        <v>2</v>
      </c>
      <c r="U26" s="103">
        <v>0</v>
      </c>
      <c r="V26" s="103">
        <v>0</v>
      </c>
      <c r="W26" s="103">
        <v>0</v>
      </c>
      <c r="X26" s="103">
        <v>0</v>
      </c>
      <c r="Y26" s="103">
        <v>0</v>
      </c>
      <c r="Z26" s="103">
        <v>0</v>
      </c>
      <c r="AA26" s="103">
        <v>0</v>
      </c>
      <c r="AB26" s="103">
        <v>0</v>
      </c>
      <c r="AC26" s="103">
        <v>0</v>
      </c>
      <c r="AD26" s="103">
        <v>0</v>
      </c>
      <c r="AE26" s="103">
        <v>0</v>
      </c>
      <c r="AF26" s="103">
        <v>0</v>
      </c>
      <c r="AG26" s="103">
        <v>0</v>
      </c>
      <c r="AH26" s="103">
        <v>0</v>
      </c>
      <c r="AI26" s="103">
        <v>0</v>
      </c>
      <c r="AJ26" s="130">
        <v>0</v>
      </c>
      <c r="AK26" s="103">
        <v>2</v>
      </c>
      <c r="AL26" s="131"/>
      <c r="AM26" s="131"/>
    </row>
    <row r="27" spans="1:39">
      <c r="A27" s="121" t="s">
        <v>686</v>
      </c>
      <c r="B27" s="122" t="s">
        <v>687</v>
      </c>
      <c r="C27" s="122" t="s">
        <v>688</v>
      </c>
      <c r="D27" s="122" t="s">
        <v>689</v>
      </c>
      <c r="E27" s="122" t="s">
        <v>690</v>
      </c>
      <c r="F27" s="122" t="s">
        <v>691</v>
      </c>
      <c r="G27" s="122" t="s">
        <v>692</v>
      </c>
      <c r="H27" s="122" t="s">
        <v>693</v>
      </c>
      <c r="I27" s="121" t="s">
        <v>694</v>
      </c>
      <c r="J27" s="122" t="s">
        <v>695</v>
      </c>
      <c r="K27" s="121" t="s">
        <v>696</v>
      </c>
      <c r="L27" s="121" t="s">
        <v>693</v>
      </c>
      <c r="M27" s="122" t="s">
        <v>697</v>
      </c>
      <c r="N27" s="122" t="s">
        <v>694</v>
      </c>
      <c r="O27" s="122" t="s">
        <v>698</v>
      </c>
      <c r="P27" s="122" t="s">
        <v>699</v>
      </c>
      <c r="Q27" s="14" t="s">
        <v>117</v>
      </c>
      <c r="R27" s="126" t="s">
        <v>629</v>
      </c>
      <c r="S27" s="127">
        <v>480</v>
      </c>
      <c r="T27" s="103">
        <v>163</v>
      </c>
      <c r="U27" s="103">
        <v>104</v>
      </c>
      <c r="V27" s="103">
        <v>0</v>
      </c>
      <c r="W27" s="103">
        <v>104</v>
      </c>
      <c r="X27" s="103">
        <v>0</v>
      </c>
      <c r="Y27" s="103">
        <v>19</v>
      </c>
      <c r="Z27" s="103">
        <v>19</v>
      </c>
      <c r="AA27" s="103">
        <v>0</v>
      </c>
      <c r="AB27" s="103">
        <v>0</v>
      </c>
      <c r="AC27" s="103">
        <v>0</v>
      </c>
      <c r="AD27" s="103">
        <v>0</v>
      </c>
      <c r="AE27" s="103">
        <v>0</v>
      </c>
      <c r="AF27" s="103">
        <v>0</v>
      </c>
      <c r="AG27" s="103">
        <v>0</v>
      </c>
      <c r="AH27" s="103">
        <v>1</v>
      </c>
      <c r="AI27" s="103">
        <v>0</v>
      </c>
      <c r="AJ27" s="130">
        <v>0</v>
      </c>
      <c r="AK27" s="103">
        <v>287</v>
      </c>
      <c r="AL27" s="131"/>
      <c r="AM27" s="131"/>
    </row>
    <row r="28" spans="1:39">
      <c r="A28" s="121" t="s">
        <v>700</v>
      </c>
      <c r="B28" s="122" t="s">
        <v>701</v>
      </c>
      <c r="C28" s="122" t="s">
        <v>702</v>
      </c>
      <c r="D28" s="122" t="s">
        <v>703</v>
      </c>
      <c r="E28" s="122" t="s">
        <v>704</v>
      </c>
      <c r="F28" s="122" t="s">
        <v>705</v>
      </c>
      <c r="G28" s="122" t="s">
        <v>706</v>
      </c>
      <c r="H28" s="122" t="s">
        <v>707</v>
      </c>
      <c r="I28" s="121" t="s">
        <v>708</v>
      </c>
      <c r="J28" s="122" t="s">
        <v>709</v>
      </c>
      <c r="K28" s="121" t="s">
        <v>710</v>
      </c>
      <c r="L28" s="121" t="s">
        <v>707</v>
      </c>
      <c r="M28" s="122" t="s">
        <v>711</v>
      </c>
      <c r="N28" s="122" t="s">
        <v>708</v>
      </c>
      <c r="O28" s="122" t="s">
        <v>712</v>
      </c>
      <c r="P28" s="122" t="s">
        <v>713</v>
      </c>
      <c r="Q28" s="14" t="s">
        <v>118</v>
      </c>
      <c r="R28" s="126" t="s">
        <v>629</v>
      </c>
      <c r="S28" s="127">
        <v>490</v>
      </c>
      <c r="T28" s="103">
        <v>162</v>
      </c>
      <c r="U28" s="103">
        <v>70</v>
      </c>
      <c r="V28" s="103">
        <v>0</v>
      </c>
      <c r="W28" s="103">
        <v>70</v>
      </c>
      <c r="X28" s="103">
        <v>8</v>
      </c>
      <c r="Y28" s="103">
        <v>211</v>
      </c>
      <c r="Z28" s="103">
        <v>219</v>
      </c>
      <c r="AA28" s="103">
        <v>0</v>
      </c>
      <c r="AB28" s="103">
        <v>0</v>
      </c>
      <c r="AC28" s="103">
        <v>0</v>
      </c>
      <c r="AD28" s="103">
        <v>0</v>
      </c>
      <c r="AE28" s="103">
        <v>0</v>
      </c>
      <c r="AF28" s="103">
        <v>0</v>
      </c>
      <c r="AG28" s="103">
        <v>0</v>
      </c>
      <c r="AH28" s="103">
        <v>1</v>
      </c>
      <c r="AI28" s="103">
        <v>0</v>
      </c>
      <c r="AJ28" s="130">
        <v>0</v>
      </c>
      <c r="AK28" s="103">
        <v>452</v>
      </c>
      <c r="AL28" s="131"/>
      <c r="AM28" s="131"/>
    </row>
    <row r="29" spans="1:39">
      <c r="A29" s="121" t="s">
        <v>714</v>
      </c>
      <c r="B29" s="122" t="s">
        <v>715</v>
      </c>
      <c r="C29" s="122" t="s">
        <v>716</v>
      </c>
      <c r="D29" s="122" t="s">
        <v>717</v>
      </c>
      <c r="E29" s="122" t="s">
        <v>718</v>
      </c>
      <c r="F29" s="122" t="s">
        <v>719</v>
      </c>
      <c r="G29" s="122" t="s">
        <v>720</v>
      </c>
      <c r="H29" s="122" t="s">
        <v>721</v>
      </c>
      <c r="I29" s="121" t="s">
        <v>722</v>
      </c>
      <c r="J29" s="122" t="s">
        <v>723</v>
      </c>
      <c r="K29" s="121" t="s">
        <v>724</v>
      </c>
      <c r="L29" s="121" t="s">
        <v>721</v>
      </c>
      <c r="M29" s="122" t="s">
        <v>725</v>
      </c>
      <c r="N29" s="122" t="s">
        <v>722</v>
      </c>
      <c r="O29" s="122" t="s">
        <v>726</v>
      </c>
      <c r="P29" s="122" t="s">
        <v>727</v>
      </c>
      <c r="Q29" s="14" t="s">
        <v>119</v>
      </c>
      <c r="R29" s="126" t="s">
        <v>629</v>
      </c>
      <c r="S29" s="127">
        <v>659</v>
      </c>
      <c r="T29" s="103">
        <v>80</v>
      </c>
      <c r="U29" s="103">
        <v>0</v>
      </c>
      <c r="V29" s="103">
        <v>0</v>
      </c>
      <c r="W29" s="103">
        <v>0</v>
      </c>
      <c r="X29" s="103">
        <v>6</v>
      </c>
      <c r="Y29" s="103">
        <v>93</v>
      </c>
      <c r="Z29" s="103">
        <v>99</v>
      </c>
      <c r="AA29" s="103">
        <v>0</v>
      </c>
      <c r="AB29" s="103">
        <v>0</v>
      </c>
      <c r="AC29" s="103">
        <v>0</v>
      </c>
      <c r="AD29" s="103">
        <v>0</v>
      </c>
      <c r="AE29" s="103">
        <v>0</v>
      </c>
      <c r="AF29" s="103">
        <v>0</v>
      </c>
      <c r="AG29" s="103">
        <v>0</v>
      </c>
      <c r="AH29" s="103">
        <v>2</v>
      </c>
      <c r="AI29" s="103">
        <v>0</v>
      </c>
      <c r="AJ29" s="130">
        <v>0</v>
      </c>
      <c r="AK29" s="103">
        <v>181</v>
      </c>
      <c r="AL29" s="131"/>
      <c r="AM29" s="131"/>
    </row>
    <row r="30" spans="1:39">
      <c r="A30" s="121" t="s">
        <v>728</v>
      </c>
      <c r="B30" s="122" t="s">
        <v>729</v>
      </c>
      <c r="C30" s="122" t="s">
        <v>730</v>
      </c>
      <c r="D30" s="122" t="s">
        <v>731</v>
      </c>
      <c r="E30" s="122" t="s">
        <v>732</v>
      </c>
      <c r="F30" s="122" t="s">
        <v>733</v>
      </c>
      <c r="G30" s="122" t="s">
        <v>734</v>
      </c>
      <c r="H30" s="122" t="s">
        <v>735</v>
      </c>
      <c r="I30" s="121" t="s">
        <v>736</v>
      </c>
      <c r="J30" s="122" t="s">
        <v>737</v>
      </c>
      <c r="K30" s="121" t="s">
        <v>738</v>
      </c>
      <c r="L30" s="121" t="s">
        <v>735</v>
      </c>
      <c r="M30" s="122" t="s">
        <v>739</v>
      </c>
      <c r="N30" s="122" t="s">
        <v>736</v>
      </c>
      <c r="O30" s="122" t="s">
        <v>740</v>
      </c>
      <c r="P30" s="122" t="s">
        <v>741</v>
      </c>
      <c r="Q30" s="14" t="s">
        <v>120</v>
      </c>
      <c r="R30" s="126" t="s">
        <v>629</v>
      </c>
      <c r="S30" s="127">
        <v>665</v>
      </c>
      <c r="T30" s="103">
        <v>61</v>
      </c>
      <c r="U30" s="103">
        <v>11</v>
      </c>
      <c r="V30" s="103">
        <v>0</v>
      </c>
      <c r="W30" s="103">
        <v>11</v>
      </c>
      <c r="X30" s="103">
        <v>2</v>
      </c>
      <c r="Y30" s="103">
        <v>24</v>
      </c>
      <c r="Z30" s="103">
        <v>26</v>
      </c>
      <c r="AA30" s="103">
        <v>0</v>
      </c>
      <c r="AB30" s="103">
        <v>0</v>
      </c>
      <c r="AC30" s="103">
        <v>0</v>
      </c>
      <c r="AD30" s="103">
        <v>0</v>
      </c>
      <c r="AE30" s="103">
        <v>0</v>
      </c>
      <c r="AF30" s="103">
        <v>0</v>
      </c>
      <c r="AG30" s="103">
        <v>0</v>
      </c>
      <c r="AH30" s="103">
        <v>0</v>
      </c>
      <c r="AI30" s="103">
        <v>0</v>
      </c>
      <c r="AJ30" s="130">
        <v>0</v>
      </c>
      <c r="AK30" s="103">
        <v>98</v>
      </c>
      <c r="AL30" s="131"/>
      <c r="AM30" s="131"/>
    </row>
    <row r="31" spans="1:39">
      <c r="A31" s="121" t="s">
        <v>742</v>
      </c>
      <c r="B31" s="122" t="s">
        <v>743</v>
      </c>
      <c r="C31" s="122" t="s">
        <v>744</v>
      </c>
      <c r="D31" s="122" t="s">
        <v>745</v>
      </c>
      <c r="E31" s="122" t="s">
        <v>746</v>
      </c>
      <c r="F31" s="122" t="s">
        <v>747</v>
      </c>
      <c r="G31" s="122" t="s">
        <v>748</v>
      </c>
      <c r="H31" s="122" t="s">
        <v>749</v>
      </c>
      <c r="I31" s="121" t="s">
        <v>750</v>
      </c>
      <c r="J31" s="122" t="s">
        <v>751</v>
      </c>
      <c r="K31" s="121" t="s">
        <v>752</v>
      </c>
      <c r="L31" s="121" t="s">
        <v>749</v>
      </c>
      <c r="M31" s="122" t="s">
        <v>753</v>
      </c>
      <c r="N31" s="122" t="s">
        <v>750</v>
      </c>
      <c r="O31" s="122" t="s">
        <v>754</v>
      </c>
      <c r="P31" s="122" t="s">
        <v>755</v>
      </c>
      <c r="Q31" s="14" t="s">
        <v>121</v>
      </c>
      <c r="R31" s="126" t="s">
        <v>629</v>
      </c>
      <c r="S31" s="127">
        <v>837</v>
      </c>
      <c r="T31" s="103">
        <v>365</v>
      </c>
      <c r="U31" s="103">
        <v>6</v>
      </c>
      <c r="V31" s="103">
        <v>0</v>
      </c>
      <c r="W31" s="103">
        <v>6</v>
      </c>
      <c r="X31" s="103">
        <v>20</v>
      </c>
      <c r="Y31" s="103">
        <v>1773</v>
      </c>
      <c r="Z31" s="103">
        <v>1793</v>
      </c>
      <c r="AA31" s="103">
        <v>7</v>
      </c>
      <c r="AB31" s="103">
        <v>0</v>
      </c>
      <c r="AC31" s="103">
        <v>0</v>
      </c>
      <c r="AD31" s="103">
        <v>0</v>
      </c>
      <c r="AE31" s="103">
        <v>0</v>
      </c>
      <c r="AF31" s="103">
        <v>0</v>
      </c>
      <c r="AG31" s="103">
        <v>0</v>
      </c>
      <c r="AH31" s="103">
        <v>1</v>
      </c>
      <c r="AI31" s="103">
        <v>0</v>
      </c>
      <c r="AJ31" s="130">
        <v>0</v>
      </c>
      <c r="AK31" s="103">
        <v>2172</v>
      </c>
      <c r="AL31" s="131"/>
      <c r="AM31" s="131"/>
    </row>
    <row r="32" spans="1:39">
      <c r="A32" s="121" t="s">
        <v>756</v>
      </c>
      <c r="B32" s="122" t="s">
        <v>757</v>
      </c>
      <c r="C32" s="122" t="s">
        <v>758</v>
      </c>
      <c r="D32" s="122" t="s">
        <v>759</v>
      </c>
      <c r="E32" s="122" t="s">
        <v>760</v>
      </c>
      <c r="F32" s="122" t="s">
        <v>761</v>
      </c>
      <c r="G32" s="122" t="s">
        <v>762</v>
      </c>
      <c r="H32" s="122" t="s">
        <v>763</v>
      </c>
      <c r="I32" s="121" t="s">
        <v>764</v>
      </c>
      <c r="J32" s="122" t="s">
        <v>765</v>
      </c>
      <c r="K32" s="121" t="s">
        <v>766</v>
      </c>
      <c r="L32" s="121" t="s">
        <v>763</v>
      </c>
      <c r="M32" s="122" t="s">
        <v>767</v>
      </c>
      <c r="N32" s="122" t="s">
        <v>764</v>
      </c>
      <c r="O32" s="122" t="s">
        <v>768</v>
      </c>
      <c r="P32" s="122" t="s">
        <v>769</v>
      </c>
      <c r="Q32" s="14" t="s">
        <v>122</v>
      </c>
      <c r="R32" s="126" t="s">
        <v>629</v>
      </c>
      <c r="S32" s="127">
        <v>873</v>
      </c>
      <c r="T32" s="103">
        <v>5</v>
      </c>
      <c r="U32" s="103">
        <v>0</v>
      </c>
      <c r="V32" s="103">
        <v>0</v>
      </c>
      <c r="W32" s="103">
        <v>0</v>
      </c>
      <c r="X32" s="103">
        <v>0</v>
      </c>
      <c r="Y32" s="103">
        <v>0</v>
      </c>
      <c r="Z32" s="103">
        <v>0</v>
      </c>
      <c r="AA32" s="103">
        <v>0</v>
      </c>
      <c r="AB32" s="103">
        <v>0</v>
      </c>
      <c r="AC32" s="103">
        <v>0</v>
      </c>
      <c r="AD32" s="103">
        <v>0</v>
      </c>
      <c r="AE32" s="103">
        <v>0</v>
      </c>
      <c r="AF32" s="103">
        <v>0</v>
      </c>
      <c r="AG32" s="103">
        <v>0</v>
      </c>
      <c r="AH32" s="103">
        <v>0</v>
      </c>
      <c r="AI32" s="103">
        <v>0</v>
      </c>
      <c r="AJ32" s="130">
        <v>0</v>
      </c>
      <c r="AK32" s="103">
        <v>5</v>
      </c>
      <c r="AL32" s="131"/>
      <c r="AM32" s="131"/>
    </row>
    <row r="33" spans="1:39">
      <c r="A33" s="121" t="s">
        <v>334</v>
      </c>
      <c r="B33" s="122" t="s">
        <v>332</v>
      </c>
      <c r="C33" s="122" t="s">
        <v>361</v>
      </c>
      <c r="D33" s="122" t="s">
        <v>329</v>
      </c>
      <c r="E33" s="122" t="s">
        <v>363</v>
      </c>
      <c r="F33" s="122" t="s">
        <v>423</v>
      </c>
      <c r="G33" s="122" t="s">
        <v>359</v>
      </c>
      <c r="H33" s="122" t="s">
        <v>326</v>
      </c>
      <c r="I33" s="121" t="s">
        <v>338</v>
      </c>
      <c r="J33" s="122" t="s">
        <v>350</v>
      </c>
      <c r="K33" s="121" t="s">
        <v>348</v>
      </c>
      <c r="L33" s="121" t="s">
        <v>326</v>
      </c>
      <c r="M33" s="122" t="s">
        <v>360</v>
      </c>
      <c r="N33" s="122" t="s">
        <v>338</v>
      </c>
      <c r="O33" s="122" t="s">
        <v>346</v>
      </c>
      <c r="P33" s="122" t="s">
        <v>336</v>
      </c>
      <c r="Q33" s="97" t="s">
        <v>770</v>
      </c>
      <c r="R33" s="98"/>
      <c r="S33" s="98"/>
      <c r="T33" s="2">
        <v>1628</v>
      </c>
      <c r="U33" s="2">
        <v>1138</v>
      </c>
      <c r="V33" s="2">
        <v>2</v>
      </c>
      <c r="W33" s="2">
        <v>1140</v>
      </c>
      <c r="X33" s="2">
        <v>126</v>
      </c>
      <c r="Y33" s="2">
        <v>26</v>
      </c>
      <c r="Z33" s="2">
        <v>152</v>
      </c>
      <c r="AA33" s="2">
        <v>0</v>
      </c>
      <c r="AB33" s="2">
        <v>0</v>
      </c>
      <c r="AC33" s="2">
        <v>0</v>
      </c>
      <c r="AD33" s="2">
        <v>0</v>
      </c>
      <c r="AE33" s="2">
        <v>0</v>
      </c>
      <c r="AF33" s="2">
        <v>0</v>
      </c>
      <c r="AG33" s="2">
        <v>0</v>
      </c>
      <c r="AH33" s="2">
        <v>0</v>
      </c>
      <c r="AI33" s="2">
        <v>0</v>
      </c>
      <c r="AJ33" s="2">
        <v>0</v>
      </c>
      <c r="AK33" s="2">
        <v>2920</v>
      </c>
      <c r="AL33" s="46"/>
      <c r="AM33" s="46"/>
    </row>
    <row r="34" spans="1:39">
      <c r="A34" s="121" t="s">
        <v>771</v>
      </c>
      <c r="B34" s="122" t="s">
        <v>772</v>
      </c>
      <c r="C34" s="122" t="s">
        <v>773</v>
      </c>
      <c r="D34" s="122" t="s">
        <v>774</v>
      </c>
      <c r="E34" s="122" t="s">
        <v>775</v>
      </c>
      <c r="F34" s="122" t="s">
        <v>776</v>
      </c>
      <c r="G34" s="122" t="s">
        <v>777</v>
      </c>
      <c r="H34" s="122" t="s">
        <v>778</v>
      </c>
      <c r="I34" s="121" t="s">
        <v>779</v>
      </c>
      <c r="J34" s="122" t="s">
        <v>780</v>
      </c>
      <c r="K34" s="121" t="s">
        <v>781</v>
      </c>
      <c r="L34" s="121" t="s">
        <v>778</v>
      </c>
      <c r="M34" s="122" t="s">
        <v>782</v>
      </c>
      <c r="N34" s="122" t="s">
        <v>779</v>
      </c>
      <c r="O34" s="122" t="s">
        <v>783</v>
      </c>
      <c r="P34" s="122" t="s">
        <v>784</v>
      </c>
      <c r="Q34" s="14" t="s">
        <v>124</v>
      </c>
      <c r="R34" s="126" t="s">
        <v>785</v>
      </c>
      <c r="S34" s="127">
        <v>31</v>
      </c>
      <c r="T34" s="103">
        <v>36</v>
      </c>
      <c r="U34" s="103">
        <v>64</v>
      </c>
      <c r="V34" s="103">
        <v>0</v>
      </c>
      <c r="W34" s="103">
        <v>64</v>
      </c>
      <c r="X34" s="103">
        <v>4</v>
      </c>
      <c r="Y34" s="103">
        <v>3</v>
      </c>
      <c r="Z34" s="103">
        <v>7</v>
      </c>
      <c r="AA34" s="103">
        <v>0</v>
      </c>
      <c r="AB34" s="103">
        <v>0</v>
      </c>
      <c r="AC34" s="103">
        <v>0</v>
      </c>
      <c r="AD34" s="103">
        <v>0</v>
      </c>
      <c r="AE34" s="103">
        <v>0</v>
      </c>
      <c r="AF34" s="103">
        <v>0</v>
      </c>
      <c r="AG34" s="103">
        <v>0</v>
      </c>
      <c r="AH34" s="103">
        <v>0</v>
      </c>
      <c r="AI34" s="103">
        <v>0</v>
      </c>
      <c r="AJ34" s="130">
        <v>0</v>
      </c>
      <c r="AK34" s="103">
        <v>107</v>
      </c>
      <c r="AL34" s="131"/>
      <c r="AM34" s="131"/>
    </row>
    <row r="35" spans="1:39">
      <c r="A35" s="121" t="s">
        <v>786</v>
      </c>
      <c r="B35" s="122" t="s">
        <v>787</v>
      </c>
      <c r="C35" s="122" t="s">
        <v>788</v>
      </c>
      <c r="D35" s="122" t="s">
        <v>789</v>
      </c>
      <c r="E35" s="122" t="s">
        <v>790</v>
      </c>
      <c r="F35" s="122" t="s">
        <v>791</v>
      </c>
      <c r="G35" s="122" t="s">
        <v>792</v>
      </c>
      <c r="H35" s="122" t="s">
        <v>793</v>
      </c>
      <c r="I35" s="121" t="s">
        <v>794</v>
      </c>
      <c r="J35" s="122" t="s">
        <v>795</v>
      </c>
      <c r="K35" s="121" t="s">
        <v>796</v>
      </c>
      <c r="L35" s="121" t="s">
        <v>793</v>
      </c>
      <c r="M35" s="122" t="s">
        <v>797</v>
      </c>
      <c r="N35" s="122" t="s">
        <v>794</v>
      </c>
      <c r="O35" s="122" t="s">
        <v>798</v>
      </c>
      <c r="P35" s="122" t="s">
        <v>799</v>
      </c>
      <c r="Q35" s="14" t="s">
        <v>125</v>
      </c>
      <c r="R35" s="126" t="s">
        <v>785</v>
      </c>
      <c r="S35" s="127">
        <v>40</v>
      </c>
      <c r="T35" s="103">
        <v>10</v>
      </c>
      <c r="U35" s="103">
        <v>60</v>
      </c>
      <c r="V35" s="103">
        <v>0</v>
      </c>
      <c r="W35" s="103">
        <v>60</v>
      </c>
      <c r="X35" s="103">
        <v>2</v>
      </c>
      <c r="Y35" s="103">
        <v>1</v>
      </c>
      <c r="Z35" s="103">
        <v>3</v>
      </c>
      <c r="AA35" s="103">
        <v>0</v>
      </c>
      <c r="AB35" s="103">
        <v>0</v>
      </c>
      <c r="AC35" s="103">
        <v>0</v>
      </c>
      <c r="AD35" s="103">
        <v>0</v>
      </c>
      <c r="AE35" s="103">
        <v>0</v>
      </c>
      <c r="AF35" s="103">
        <v>0</v>
      </c>
      <c r="AG35" s="103">
        <v>0</v>
      </c>
      <c r="AH35" s="103">
        <v>0</v>
      </c>
      <c r="AI35" s="103">
        <v>0</v>
      </c>
      <c r="AJ35" s="130">
        <v>0</v>
      </c>
      <c r="AK35" s="103">
        <v>73</v>
      </c>
      <c r="AL35" s="131"/>
      <c r="AM35" s="131"/>
    </row>
    <row r="36" spans="1:39">
      <c r="A36" s="121" t="s">
        <v>800</v>
      </c>
      <c r="B36" s="122" t="s">
        <v>801</v>
      </c>
      <c r="C36" s="122" t="s">
        <v>802</v>
      </c>
      <c r="D36" s="122" t="s">
        <v>803</v>
      </c>
      <c r="E36" s="122" t="s">
        <v>804</v>
      </c>
      <c r="F36" s="122" t="s">
        <v>805</v>
      </c>
      <c r="G36" s="122" t="s">
        <v>806</v>
      </c>
      <c r="H36" s="122" t="s">
        <v>807</v>
      </c>
      <c r="I36" s="121" t="s">
        <v>808</v>
      </c>
      <c r="J36" s="122" t="s">
        <v>809</v>
      </c>
      <c r="K36" s="121" t="s">
        <v>810</v>
      </c>
      <c r="L36" s="121" t="s">
        <v>807</v>
      </c>
      <c r="M36" s="122" t="s">
        <v>811</v>
      </c>
      <c r="N36" s="122" t="s">
        <v>808</v>
      </c>
      <c r="O36" s="122" t="s">
        <v>812</v>
      </c>
      <c r="P36" s="122" t="s">
        <v>813</v>
      </c>
      <c r="Q36" s="14" t="s">
        <v>126</v>
      </c>
      <c r="R36" s="126" t="s">
        <v>785</v>
      </c>
      <c r="S36" s="127">
        <v>190</v>
      </c>
      <c r="T36" s="103">
        <v>179</v>
      </c>
      <c r="U36" s="103">
        <v>0</v>
      </c>
      <c r="V36" s="103">
        <v>0</v>
      </c>
      <c r="W36" s="103">
        <v>0</v>
      </c>
      <c r="X36" s="103">
        <v>6</v>
      </c>
      <c r="Y36" s="103">
        <v>0</v>
      </c>
      <c r="Z36" s="103">
        <v>6</v>
      </c>
      <c r="AA36" s="103">
        <v>0</v>
      </c>
      <c r="AB36" s="103">
        <v>0</v>
      </c>
      <c r="AC36" s="103">
        <v>0</v>
      </c>
      <c r="AD36" s="103">
        <v>0</v>
      </c>
      <c r="AE36" s="103">
        <v>0</v>
      </c>
      <c r="AF36" s="103">
        <v>0</v>
      </c>
      <c r="AG36" s="103">
        <v>0</v>
      </c>
      <c r="AH36" s="103">
        <v>0</v>
      </c>
      <c r="AI36" s="103">
        <v>0</v>
      </c>
      <c r="AJ36" s="130">
        <v>0</v>
      </c>
      <c r="AK36" s="103">
        <v>185</v>
      </c>
      <c r="AL36" s="131"/>
      <c r="AM36" s="131"/>
    </row>
    <row r="37" spans="1:39">
      <c r="A37" s="121" t="s">
        <v>814</v>
      </c>
      <c r="B37" s="122" t="s">
        <v>815</v>
      </c>
      <c r="C37" s="122" t="s">
        <v>816</v>
      </c>
      <c r="D37" s="122" t="s">
        <v>817</v>
      </c>
      <c r="E37" s="122" t="s">
        <v>818</v>
      </c>
      <c r="F37" s="122" t="s">
        <v>819</v>
      </c>
      <c r="G37" s="122" t="s">
        <v>820</v>
      </c>
      <c r="H37" s="122" t="s">
        <v>821</v>
      </c>
      <c r="I37" s="121" t="s">
        <v>822</v>
      </c>
      <c r="J37" s="122" t="s">
        <v>823</v>
      </c>
      <c r="K37" s="121" t="s">
        <v>824</v>
      </c>
      <c r="L37" s="121" t="s">
        <v>821</v>
      </c>
      <c r="M37" s="122" t="s">
        <v>825</v>
      </c>
      <c r="N37" s="122" t="s">
        <v>822</v>
      </c>
      <c r="O37" s="122" t="s">
        <v>826</v>
      </c>
      <c r="P37" s="122" t="s">
        <v>827</v>
      </c>
      <c r="Q37" s="14" t="s">
        <v>127</v>
      </c>
      <c r="R37" s="126" t="s">
        <v>785</v>
      </c>
      <c r="S37" s="127">
        <v>604</v>
      </c>
      <c r="T37" s="103">
        <v>170</v>
      </c>
      <c r="U37" s="103">
        <v>419</v>
      </c>
      <c r="V37" s="103">
        <v>1</v>
      </c>
      <c r="W37" s="103">
        <v>420</v>
      </c>
      <c r="X37" s="103">
        <v>21</v>
      </c>
      <c r="Y37" s="103">
        <v>1</v>
      </c>
      <c r="Z37" s="103">
        <v>22</v>
      </c>
      <c r="AA37" s="103">
        <v>0</v>
      </c>
      <c r="AB37" s="103">
        <v>0</v>
      </c>
      <c r="AC37" s="103">
        <v>0</v>
      </c>
      <c r="AD37" s="103">
        <v>0</v>
      </c>
      <c r="AE37" s="103">
        <v>0</v>
      </c>
      <c r="AF37" s="103">
        <v>0</v>
      </c>
      <c r="AG37" s="103">
        <v>0</v>
      </c>
      <c r="AH37" s="103">
        <v>0</v>
      </c>
      <c r="AI37" s="103">
        <v>0</v>
      </c>
      <c r="AJ37" s="130">
        <v>0</v>
      </c>
      <c r="AK37" s="103">
        <v>612</v>
      </c>
      <c r="AL37" s="131"/>
      <c r="AM37" s="131"/>
    </row>
    <row r="38" spans="1:39">
      <c r="A38" s="121" t="s">
        <v>828</v>
      </c>
      <c r="B38" s="122" t="s">
        <v>829</v>
      </c>
      <c r="C38" s="122" t="s">
        <v>830</v>
      </c>
      <c r="D38" s="122" t="s">
        <v>831</v>
      </c>
      <c r="E38" s="122" t="s">
        <v>832</v>
      </c>
      <c r="F38" s="122" t="s">
        <v>833</v>
      </c>
      <c r="G38" s="122" t="s">
        <v>834</v>
      </c>
      <c r="H38" s="122" t="s">
        <v>835</v>
      </c>
      <c r="I38" s="121" t="s">
        <v>836</v>
      </c>
      <c r="J38" s="122" t="s">
        <v>837</v>
      </c>
      <c r="K38" s="121" t="s">
        <v>838</v>
      </c>
      <c r="L38" s="121" t="s">
        <v>835</v>
      </c>
      <c r="M38" s="122" t="s">
        <v>839</v>
      </c>
      <c r="N38" s="122" t="s">
        <v>836</v>
      </c>
      <c r="O38" s="122" t="s">
        <v>840</v>
      </c>
      <c r="P38" s="122" t="s">
        <v>841</v>
      </c>
      <c r="Q38" s="14" t="s">
        <v>128</v>
      </c>
      <c r="R38" s="126" t="s">
        <v>785</v>
      </c>
      <c r="S38" s="127">
        <v>670</v>
      </c>
      <c r="T38" s="103">
        <v>270</v>
      </c>
      <c r="U38" s="103">
        <v>0</v>
      </c>
      <c r="V38" s="103">
        <v>0</v>
      </c>
      <c r="W38" s="103">
        <v>0</v>
      </c>
      <c r="X38" s="103">
        <v>14</v>
      </c>
      <c r="Y38" s="103">
        <v>0</v>
      </c>
      <c r="Z38" s="103">
        <v>14</v>
      </c>
      <c r="AA38" s="103">
        <v>0</v>
      </c>
      <c r="AB38" s="103">
        <v>0</v>
      </c>
      <c r="AC38" s="103">
        <v>0</v>
      </c>
      <c r="AD38" s="103">
        <v>0</v>
      </c>
      <c r="AE38" s="103">
        <v>0</v>
      </c>
      <c r="AF38" s="103">
        <v>0</v>
      </c>
      <c r="AG38" s="103">
        <v>0</v>
      </c>
      <c r="AH38" s="103">
        <v>0</v>
      </c>
      <c r="AI38" s="103">
        <v>0</v>
      </c>
      <c r="AJ38" s="130">
        <v>0</v>
      </c>
      <c r="AK38" s="103">
        <v>284</v>
      </c>
      <c r="AL38" s="131"/>
      <c r="AM38" s="131"/>
    </row>
    <row r="39" spans="1:39">
      <c r="A39" s="121" t="s">
        <v>842</v>
      </c>
      <c r="B39" s="122" t="s">
        <v>843</v>
      </c>
      <c r="C39" s="122" t="s">
        <v>844</v>
      </c>
      <c r="D39" s="122" t="s">
        <v>845</v>
      </c>
      <c r="E39" s="122" t="s">
        <v>846</v>
      </c>
      <c r="F39" s="122" t="s">
        <v>847</v>
      </c>
      <c r="G39" s="122" t="s">
        <v>848</v>
      </c>
      <c r="H39" s="122" t="s">
        <v>849</v>
      </c>
      <c r="I39" s="121" t="s">
        <v>850</v>
      </c>
      <c r="J39" s="122" t="s">
        <v>851</v>
      </c>
      <c r="K39" s="121" t="s">
        <v>852</v>
      </c>
      <c r="L39" s="121" t="s">
        <v>849</v>
      </c>
      <c r="M39" s="122" t="s">
        <v>853</v>
      </c>
      <c r="N39" s="122" t="s">
        <v>850</v>
      </c>
      <c r="O39" s="122" t="s">
        <v>854</v>
      </c>
      <c r="P39" s="122" t="s">
        <v>855</v>
      </c>
      <c r="Q39" s="14" t="s">
        <v>129</v>
      </c>
      <c r="R39" s="126" t="s">
        <v>785</v>
      </c>
      <c r="S39" s="127">
        <v>690</v>
      </c>
      <c r="T39" s="103">
        <v>150</v>
      </c>
      <c r="U39" s="103">
        <v>0</v>
      </c>
      <c r="V39" s="103">
        <v>0</v>
      </c>
      <c r="W39" s="103">
        <v>0</v>
      </c>
      <c r="X39" s="103">
        <v>5</v>
      </c>
      <c r="Y39" s="103">
        <v>1</v>
      </c>
      <c r="Z39" s="103">
        <v>6</v>
      </c>
      <c r="AA39" s="103">
        <v>0</v>
      </c>
      <c r="AB39" s="103">
        <v>0</v>
      </c>
      <c r="AC39" s="103">
        <v>0</v>
      </c>
      <c r="AD39" s="103">
        <v>0</v>
      </c>
      <c r="AE39" s="103">
        <v>0</v>
      </c>
      <c r="AF39" s="103">
        <v>0</v>
      </c>
      <c r="AG39" s="103">
        <v>0</v>
      </c>
      <c r="AH39" s="103">
        <v>0</v>
      </c>
      <c r="AI39" s="103">
        <v>0</v>
      </c>
      <c r="AJ39" s="130">
        <v>0</v>
      </c>
      <c r="AK39" s="103">
        <v>156</v>
      </c>
      <c r="AL39" s="131"/>
      <c r="AM39" s="131"/>
    </row>
    <row r="40" spans="1:39">
      <c r="A40" s="121" t="s">
        <v>856</v>
      </c>
      <c r="B40" s="122" t="s">
        <v>857</v>
      </c>
      <c r="C40" s="122" t="s">
        <v>858</v>
      </c>
      <c r="D40" s="122" t="s">
        <v>859</v>
      </c>
      <c r="E40" s="122" t="s">
        <v>860</v>
      </c>
      <c r="F40" s="122" t="s">
        <v>861</v>
      </c>
      <c r="G40" s="122" t="s">
        <v>862</v>
      </c>
      <c r="H40" s="122" t="s">
        <v>863</v>
      </c>
      <c r="I40" s="121" t="s">
        <v>864</v>
      </c>
      <c r="J40" s="122" t="s">
        <v>865</v>
      </c>
      <c r="K40" s="121" t="s">
        <v>866</v>
      </c>
      <c r="L40" s="121" t="s">
        <v>863</v>
      </c>
      <c r="M40" s="122" t="s">
        <v>867</v>
      </c>
      <c r="N40" s="122" t="s">
        <v>864</v>
      </c>
      <c r="O40" s="122" t="s">
        <v>868</v>
      </c>
      <c r="P40" s="122" t="s">
        <v>869</v>
      </c>
      <c r="Q40" s="14" t="s">
        <v>130</v>
      </c>
      <c r="R40" s="126" t="s">
        <v>785</v>
      </c>
      <c r="S40" s="127">
        <v>736</v>
      </c>
      <c r="T40" s="103">
        <v>437</v>
      </c>
      <c r="U40" s="103">
        <v>489</v>
      </c>
      <c r="V40" s="103">
        <v>1</v>
      </c>
      <c r="W40" s="103">
        <v>490</v>
      </c>
      <c r="X40" s="103">
        <v>58</v>
      </c>
      <c r="Y40" s="103">
        <v>9</v>
      </c>
      <c r="Z40" s="103">
        <v>67</v>
      </c>
      <c r="AA40" s="103">
        <v>0</v>
      </c>
      <c r="AB40" s="103">
        <v>0</v>
      </c>
      <c r="AC40" s="103">
        <v>0</v>
      </c>
      <c r="AD40" s="103">
        <v>0</v>
      </c>
      <c r="AE40" s="103">
        <v>0</v>
      </c>
      <c r="AF40" s="103">
        <v>0</v>
      </c>
      <c r="AG40" s="103">
        <v>0</v>
      </c>
      <c r="AH40" s="103">
        <v>0</v>
      </c>
      <c r="AI40" s="103">
        <v>0</v>
      </c>
      <c r="AJ40" s="130">
        <v>0</v>
      </c>
      <c r="AK40" s="103">
        <v>994</v>
      </c>
      <c r="AL40" s="131"/>
      <c r="AM40" s="131"/>
    </row>
    <row r="41" spans="1:39">
      <c r="A41" s="121" t="s">
        <v>870</v>
      </c>
      <c r="B41" s="122" t="s">
        <v>871</v>
      </c>
      <c r="C41" s="122" t="s">
        <v>872</v>
      </c>
      <c r="D41" s="122" t="s">
        <v>873</v>
      </c>
      <c r="E41" s="122" t="s">
        <v>874</v>
      </c>
      <c r="F41" s="122" t="s">
        <v>875</v>
      </c>
      <c r="G41" s="122" t="s">
        <v>876</v>
      </c>
      <c r="H41" s="122" t="s">
        <v>877</v>
      </c>
      <c r="I41" s="121" t="s">
        <v>878</v>
      </c>
      <c r="J41" s="122" t="s">
        <v>879</v>
      </c>
      <c r="K41" s="121" t="s">
        <v>880</v>
      </c>
      <c r="L41" s="121" t="s">
        <v>877</v>
      </c>
      <c r="M41" s="122" t="s">
        <v>881</v>
      </c>
      <c r="N41" s="122" t="s">
        <v>878</v>
      </c>
      <c r="O41" s="122" t="s">
        <v>882</v>
      </c>
      <c r="P41" s="122" t="s">
        <v>883</v>
      </c>
      <c r="Q41" s="14" t="s">
        <v>131</v>
      </c>
      <c r="R41" s="126" t="s">
        <v>785</v>
      </c>
      <c r="S41" s="127">
        <v>858</v>
      </c>
      <c r="T41" s="103">
        <v>216</v>
      </c>
      <c r="U41" s="103">
        <v>0</v>
      </c>
      <c r="V41" s="103">
        <v>0</v>
      </c>
      <c r="W41" s="103">
        <v>0</v>
      </c>
      <c r="X41" s="103">
        <v>11</v>
      </c>
      <c r="Y41" s="103">
        <v>2</v>
      </c>
      <c r="Z41" s="103">
        <v>13</v>
      </c>
      <c r="AA41" s="103">
        <v>0</v>
      </c>
      <c r="AB41" s="103">
        <v>0</v>
      </c>
      <c r="AC41" s="103">
        <v>0</v>
      </c>
      <c r="AD41" s="103">
        <v>0</v>
      </c>
      <c r="AE41" s="103">
        <v>0</v>
      </c>
      <c r="AF41" s="103">
        <v>0</v>
      </c>
      <c r="AG41" s="103">
        <v>0</v>
      </c>
      <c r="AH41" s="103">
        <v>0</v>
      </c>
      <c r="AI41" s="103">
        <v>0</v>
      </c>
      <c r="AJ41" s="130">
        <v>0</v>
      </c>
      <c r="AK41" s="103">
        <v>229</v>
      </c>
      <c r="AL41" s="131"/>
      <c r="AM41" s="131"/>
    </row>
    <row r="42" spans="1:39">
      <c r="A42" s="121" t="s">
        <v>884</v>
      </c>
      <c r="B42" s="122" t="s">
        <v>885</v>
      </c>
      <c r="C42" s="122" t="s">
        <v>886</v>
      </c>
      <c r="D42" s="122" t="s">
        <v>887</v>
      </c>
      <c r="E42" s="122" t="s">
        <v>888</v>
      </c>
      <c r="F42" s="122" t="s">
        <v>889</v>
      </c>
      <c r="G42" s="122" t="s">
        <v>890</v>
      </c>
      <c r="H42" s="122" t="s">
        <v>891</v>
      </c>
      <c r="I42" s="121" t="s">
        <v>892</v>
      </c>
      <c r="J42" s="122" t="s">
        <v>893</v>
      </c>
      <c r="K42" s="121" t="s">
        <v>894</v>
      </c>
      <c r="L42" s="121" t="s">
        <v>891</v>
      </c>
      <c r="M42" s="122" t="s">
        <v>895</v>
      </c>
      <c r="N42" s="122" t="s">
        <v>892</v>
      </c>
      <c r="O42" s="122" t="s">
        <v>896</v>
      </c>
      <c r="P42" s="122" t="s">
        <v>897</v>
      </c>
      <c r="Q42" s="14" t="s">
        <v>132</v>
      </c>
      <c r="R42" s="126" t="s">
        <v>785</v>
      </c>
      <c r="S42" s="127">
        <v>885</v>
      </c>
      <c r="T42" s="103">
        <v>48</v>
      </c>
      <c r="U42" s="103">
        <v>2</v>
      </c>
      <c r="V42" s="103">
        <v>0</v>
      </c>
      <c r="W42" s="103">
        <v>2</v>
      </c>
      <c r="X42" s="103">
        <v>1</v>
      </c>
      <c r="Y42" s="103">
        <v>7</v>
      </c>
      <c r="Z42" s="103">
        <v>8</v>
      </c>
      <c r="AA42" s="103">
        <v>0</v>
      </c>
      <c r="AB42" s="103">
        <v>0</v>
      </c>
      <c r="AC42" s="103">
        <v>0</v>
      </c>
      <c r="AD42" s="103">
        <v>0</v>
      </c>
      <c r="AE42" s="103">
        <v>0</v>
      </c>
      <c r="AF42" s="103">
        <v>0</v>
      </c>
      <c r="AG42" s="103">
        <v>0</v>
      </c>
      <c r="AH42" s="103">
        <v>0</v>
      </c>
      <c r="AI42" s="103">
        <v>0</v>
      </c>
      <c r="AJ42" s="130">
        <v>0</v>
      </c>
      <c r="AK42" s="103">
        <v>58</v>
      </c>
      <c r="AL42" s="131"/>
      <c r="AM42" s="131"/>
    </row>
    <row r="43" spans="1:39">
      <c r="A43" s="121" t="s">
        <v>898</v>
      </c>
      <c r="B43" s="122" t="s">
        <v>899</v>
      </c>
      <c r="C43" s="122" t="s">
        <v>900</v>
      </c>
      <c r="D43" s="122" t="s">
        <v>901</v>
      </c>
      <c r="E43" s="122" t="s">
        <v>902</v>
      </c>
      <c r="F43" s="122" t="s">
        <v>903</v>
      </c>
      <c r="G43" s="122" t="s">
        <v>904</v>
      </c>
      <c r="H43" s="122" t="s">
        <v>905</v>
      </c>
      <c r="I43" s="121" t="s">
        <v>906</v>
      </c>
      <c r="J43" s="122" t="s">
        <v>907</v>
      </c>
      <c r="K43" s="121" t="s">
        <v>908</v>
      </c>
      <c r="L43" s="121" t="s">
        <v>905</v>
      </c>
      <c r="M43" s="122" t="s">
        <v>909</v>
      </c>
      <c r="N43" s="122" t="s">
        <v>906</v>
      </c>
      <c r="O43" s="122" t="s">
        <v>910</v>
      </c>
      <c r="P43" s="122" t="s">
        <v>911</v>
      </c>
      <c r="Q43" s="14" t="s">
        <v>133</v>
      </c>
      <c r="R43" s="126" t="s">
        <v>785</v>
      </c>
      <c r="S43" s="127">
        <v>890</v>
      </c>
      <c r="T43" s="103">
        <v>112</v>
      </c>
      <c r="U43" s="103">
        <v>104</v>
      </c>
      <c r="V43" s="103">
        <v>0</v>
      </c>
      <c r="W43" s="103">
        <v>104</v>
      </c>
      <c r="X43" s="103">
        <v>4</v>
      </c>
      <c r="Y43" s="103">
        <v>2</v>
      </c>
      <c r="Z43" s="103">
        <v>6</v>
      </c>
      <c r="AA43" s="103">
        <v>0</v>
      </c>
      <c r="AB43" s="103">
        <v>0</v>
      </c>
      <c r="AC43" s="103">
        <v>0</v>
      </c>
      <c r="AD43" s="103">
        <v>0</v>
      </c>
      <c r="AE43" s="103">
        <v>0</v>
      </c>
      <c r="AF43" s="103">
        <v>0</v>
      </c>
      <c r="AG43" s="103">
        <v>0</v>
      </c>
      <c r="AH43" s="103">
        <v>0</v>
      </c>
      <c r="AI43" s="103">
        <v>0</v>
      </c>
      <c r="AJ43" s="130">
        <v>0</v>
      </c>
      <c r="AK43" s="103">
        <v>222</v>
      </c>
      <c r="AL43" s="131"/>
      <c r="AM43" s="131"/>
    </row>
    <row r="44" spans="1:39">
      <c r="A44" s="121" t="s">
        <v>334</v>
      </c>
      <c r="B44" s="122" t="s">
        <v>332</v>
      </c>
      <c r="C44" s="122" t="s">
        <v>361</v>
      </c>
      <c r="D44" s="122" t="s">
        <v>329</v>
      </c>
      <c r="E44" s="122" t="s">
        <v>363</v>
      </c>
      <c r="F44" s="122" t="s">
        <v>423</v>
      </c>
      <c r="G44" s="122" t="s">
        <v>359</v>
      </c>
      <c r="H44" s="122" t="s">
        <v>326</v>
      </c>
      <c r="I44" s="121" t="s">
        <v>338</v>
      </c>
      <c r="J44" s="122" t="s">
        <v>350</v>
      </c>
      <c r="K44" s="121" t="s">
        <v>348</v>
      </c>
      <c r="L44" s="121" t="s">
        <v>326</v>
      </c>
      <c r="M44" s="122" t="s">
        <v>360</v>
      </c>
      <c r="N44" s="122" t="s">
        <v>338</v>
      </c>
      <c r="O44" s="122" t="s">
        <v>346</v>
      </c>
      <c r="P44" s="122" t="s">
        <v>336</v>
      </c>
      <c r="Q44" s="97" t="s">
        <v>912</v>
      </c>
      <c r="R44" s="98"/>
      <c r="S44" s="98"/>
      <c r="T44" s="2">
        <v>2458</v>
      </c>
      <c r="U44" s="2">
        <v>507</v>
      </c>
      <c r="V44" s="2">
        <v>1</v>
      </c>
      <c r="W44" s="2">
        <v>508</v>
      </c>
      <c r="X44" s="2">
        <v>258</v>
      </c>
      <c r="Y44" s="2">
        <v>18</v>
      </c>
      <c r="Z44" s="2">
        <v>276</v>
      </c>
      <c r="AA44" s="2">
        <v>75</v>
      </c>
      <c r="AB44" s="2">
        <v>0</v>
      </c>
      <c r="AC44" s="2">
        <v>0</v>
      </c>
      <c r="AD44" s="2">
        <v>0</v>
      </c>
      <c r="AE44" s="2">
        <v>0</v>
      </c>
      <c r="AF44" s="2">
        <v>0</v>
      </c>
      <c r="AG44" s="2">
        <v>0</v>
      </c>
      <c r="AH44" s="2">
        <v>0</v>
      </c>
      <c r="AI44" s="2">
        <v>0</v>
      </c>
      <c r="AJ44" s="2"/>
      <c r="AK44" s="2">
        <v>3317</v>
      </c>
      <c r="AL44" s="46"/>
      <c r="AM44" s="46"/>
    </row>
    <row r="45" spans="1:39">
      <c r="A45" s="121" t="s">
        <v>913</v>
      </c>
      <c r="B45" s="122" t="s">
        <v>914</v>
      </c>
      <c r="C45" s="122" t="s">
        <v>915</v>
      </c>
      <c r="D45" s="122" t="s">
        <v>916</v>
      </c>
      <c r="E45" s="122" t="s">
        <v>917</v>
      </c>
      <c r="F45" s="122" t="s">
        <v>918</v>
      </c>
      <c r="G45" s="122" t="s">
        <v>919</v>
      </c>
      <c r="H45" s="122" t="s">
        <v>920</v>
      </c>
      <c r="I45" s="121" t="s">
        <v>921</v>
      </c>
      <c r="J45" s="122" t="s">
        <v>922</v>
      </c>
      <c r="K45" s="121" t="s">
        <v>923</v>
      </c>
      <c r="L45" s="121" t="s">
        <v>920</v>
      </c>
      <c r="M45" s="122" t="s">
        <v>924</v>
      </c>
      <c r="N45" s="122" t="s">
        <v>921</v>
      </c>
      <c r="O45" s="122" t="s">
        <v>925</v>
      </c>
      <c r="P45" s="122" t="s">
        <v>926</v>
      </c>
      <c r="Q45" s="14" t="s">
        <v>135</v>
      </c>
      <c r="R45" s="126" t="s">
        <v>927</v>
      </c>
      <c r="S45" s="127">
        <v>4</v>
      </c>
      <c r="T45" s="103">
        <v>5</v>
      </c>
      <c r="U45" s="103">
        <v>0</v>
      </c>
      <c r="V45" s="103">
        <v>0</v>
      </c>
      <c r="W45" s="103">
        <v>0</v>
      </c>
      <c r="X45" s="103">
        <v>1</v>
      </c>
      <c r="Y45" s="103">
        <v>0</v>
      </c>
      <c r="Z45" s="103">
        <v>1</v>
      </c>
      <c r="AA45" s="103">
        <v>0</v>
      </c>
      <c r="AB45" s="103">
        <v>0</v>
      </c>
      <c r="AC45" s="103">
        <v>0</v>
      </c>
      <c r="AD45" s="103">
        <v>0</v>
      </c>
      <c r="AE45" s="103">
        <v>0</v>
      </c>
      <c r="AF45" s="103">
        <v>0</v>
      </c>
      <c r="AG45" s="103">
        <v>0</v>
      </c>
      <c r="AH45" s="103">
        <v>0</v>
      </c>
      <c r="AI45" s="103">
        <v>0</v>
      </c>
      <c r="AJ45" s="130">
        <v>0</v>
      </c>
      <c r="AK45" s="103">
        <v>6</v>
      </c>
      <c r="AL45" s="131"/>
      <c r="AM45" s="131"/>
    </row>
    <row r="46" spans="1:39">
      <c r="A46" s="121" t="s">
        <v>928</v>
      </c>
      <c r="B46" s="122" t="s">
        <v>929</v>
      </c>
      <c r="C46" s="122" t="s">
        <v>930</v>
      </c>
      <c r="D46" s="122" t="s">
        <v>931</v>
      </c>
      <c r="E46" s="122" t="s">
        <v>932</v>
      </c>
      <c r="F46" s="122" t="s">
        <v>933</v>
      </c>
      <c r="G46" s="122" t="s">
        <v>934</v>
      </c>
      <c r="H46" s="122" t="s">
        <v>935</v>
      </c>
      <c r="I46" s="121" t="s">
        <v>936</v>
      </c>
      <c r="J46" s="122" t="s">
        <v>937</v>
      </c>
      <c r="K46" s="121" t="s">
        <v>938</v>
      </c>
      <c r="L46" s="121" t="s">
        <v>935</v>
      </c>
      <c r="M46" s="122" t="s">
        <v>939</v>
      </c>
      <c r="N46" s="122" t="s">
        <v>936</v>
      </c>
      <c r="O46" s="122" t="s">
        <v>940</v>
      </c>
      <c r="P46" s="122" t="s">
        <v>941</v>
      </c>
      <c r="Q46" s="16" t="s">
        <v>136</v>
      </c>
      <c r="R46" s="126" t="s">
        <v>927</v>
      </c>
      <c r="S46" s="127">
        <v>42</v>
      </c>
      <c r="T46" s="103">
        <v>284</v>
      </c>
      <c r="U46" s="103">
        <v>258</v>
      </c>
      <c r="V46" s="103">
        <v>0</v>
      </c>
      <c r="W46" s="103">
        <v>258</v>
      </c>
      <c r="X46" s="103">
        <v>71</v>
      </c>
      <c r="Y46" s="103">
        <v>10</v>
      </c>
      <c r="Z46" s="103">
        <v>81</v>
      </c>
      <c r="AA46" s="103">
        <v>0</v>
      </c>
      <c r="AB46" s="103">
        <v>0</v>
      </c>
      <c r="AC46" s="103">
        <v>0</v>
      </c>
      <c r="AD46" s="103">
        <v>0</v>
      </c>
      <c r="AE46" s="103">
        <v>0</v>
      </c>
      <c r="AF46" s="103">
        <v>0</v>
      </c>
      <c r="AG46" s="103">
        <v>0</v>
      </c>
      <c r="AH46" s="103">
        <v>0</v>
      </c>
      <c r="AI46" s="103">
        <v>0</v>
      </c>
      <c r="AJ46" s="130">
        <v>0</v>
      </c>
      <c r="AK46" s="103">
        <v>623</v>
      </c>
      <c r="AL46" s="131"/>
      <c r="AM46" s="131"/>
    </row>
    <row r="47" spans="1:39">
      <c r="A47" s="121" t="s">
        <v>942</v>
      </c>
      <c r="B47" s="122" t="s">
        <v>943</v>
      </c>
      <c r="C47" s="122" t="s">
        <v>944</v>
      </c>
      <c r="D47" s="122" t="s">
        <v>945</v>
      </c>
      <c r="E47" s="122" t="s">
        <v>946</v>
      </c>
      <c r="F47" s="122" t="s">
        <v>947</v>
      </c>
      <c r="G47" s="122" t="s">
        <v>948</v>
      </c>
      <c r="H47" s="122" t="s">
        <v>949</v>
      </c>
      <c r="I47" s="121" t="s">
        <v>950</v>
      </c>
      <c r="J47" s="122" t="s">
        <v>951</v>
      </c>
      <c r="K47" s="121" t="s">
        <v>952</v>
      </c>
      <c r="L47" s="121" t="s">
        <v>949</v>
      </c>
      <c r="M47" s="122" t="s">
        <v>953</v>
      </c>
      <c r="N47" s="122" t="s">
        <v>950</v>
      </c>
      <c r="O47" s="122" t="s">
        <v>954</v>
      </c>
      <c r="P47" s="122" t="s">
        <v>955</v>
      </c>
      <c r="Q47" s="14" t="s">
        <v>137</v>
      </c>
      <c r="R47" s="126" t="s">
        <v>927</v>
      </c>
      <c r="S47" s="127">
        <v>44</v>
      </c>
      <c r="T47" s="103">
        <v>25</v>
      </c>
      <c r="U47" s="103">
        <v>0</v>
      </c>
      <c r="V47" s="103">
        <v>0</v>
      </c>
      <c r="W47" s="103">
        <v>0</v>
      </c>
      <c r="X47" s="103">
        <v>1</v>
      </c>
      <c r="Y47" s="103">
        <v>0</v>
      </c>
      <c r="Z47" s="103">
        <v>1</v>
      </c>
      <c r="AA47" s="103">
        <v>0</v>
      </c>
      <c r="AB47" s="103">
        <v>0</v>
      </c>
      <c r="AC47" s="103">
        <v>0</v>
      </c>
      <c r="AD47" s="103">
        <v>0</v>
      </c>
      <c r="AE47" s="103">
        <v>0</v>
      </c>
      <c r="AF47" s="103">
        <v>0</v>
      </c>
      <c r="AG47" s="103">
        <v>0</v>
      </c>
      <c r="AH47" s="103">
        <v>0</v>
      </c>
      <c r="AI47" s="103">
        <v>0</v>
      </c>
      <c r="AJ47" s="130">
        <v>0</v>
      </c>
      <c r="AK47" s="103">
        <v>26</v>
      </c>
      <c r="AL47" s="131"/>
      <c r="AM47" s="131"/>
    </row>
    <row r="48" spans="1:39">
      <c r="A48" s="121" t="s">
        <v>956</v>
      </c>
      <c r="B48" s="122" t="s">
        <v>957</v>
      </c>
      <c r="C48" s="122" t="s">
        <v>958</v>
      </c>
      <c r="D48" s="122" t="s">
        <v>959</v>
      </c>
      <c r="E48" s="122" t="s">
        <v>960</v>
      </c>
      <c r="F48" s="122" t="s">
        <v>961</v>
      </c>
      <c r="G48" s="122" t="s">
        <v>962</v>
      </c>
      <c r="H48" s="122" t="s">
        <v>963</v>
      </c>
      <c r="I48" s="121" t="s">
        <v>964</v>
      </c>
      <c r="J48" s="122" t="s">
        <v>965</v>
      </c>
      <c r="K48" s="121" t="s">
        <v>966</v>
      </c>
      <c r="L48" s="121" t="s">
        <v>963</v>
      </c>
      <c r="M48" s="122" t="s">
        <v>967</v>
      </c>
      <c r="N48" s="122" t="s">
        <v>964</v>
      </c>
      <c r="O48" s="122" t="s">
        <v>968</v>
      </c>
      <c r="P48" s="122" t="s">
        <v>969</v>
      </c>
      <c r="Q48" s="14" t="s">
        <v>138</v>
      </c>
      <c r="R48" s="126" t="s">
        <v>927</v>
      </c>
      <c r="S48" s="127">
        <v>59</v>
      </c>
      <c r="T48" s="103">
        <v>8</v>
      </c>
      <c r="U48" s="103">
        <v>8</v>
      </c>
      <c r="V48" s="103">
        <v>0</v>
      </c>
      <c r="W48" s="103">
        <v>8</v>
      </c>
      <c r="X48" s="103">
        <v>13</v>
      </c>
      <c r="Y48" s="103">
        <v>3</v>
      </c>
      <c r="Z48" s="103">
        <v>16</v>
      </c>
      <c r="AA48" s="103">
        <v>0</v>
      </c>
      <c r="AB48" s="103">
        <v>0</v>
      </c>
      <c r="AC48" s="103">
        <v>0</v>
      </c>
      <c r="AD48" s="103">
        <v>0</v>
      </c>
      <c r="AE48" s="103">
        <v>0</v>
      </c>
      <c r="AF48" s="103">
        <v>0</v>
      </c>
      <c r="AG48" s="103">
        <v>0</v>
      </c>
      <c r="AH48" s="103">
        <v>0</v>
      </c>
      <c r="AI48" s="103">
        <v>0</v>
      </c>
      <c r="AJ48" s="130">
        <v>0</v>
      </c>
      <c r="AK48" s="103">
        <v>32</v>
      </c>
      <c r="AL48" s="131"/>
      <c r="AM48" s="131"/>
    </row>
    <row r="49" spans="1:39">
      <c r="A49" s="121" t="s">
        <v>970</v>
      </c>
      <c r="B49" s="122" t="s">
        <v>971</v>
      </c>
      <c r="C49" s="122" t="s">
        <v>972</v>
      </c>
      <c r="D49" s="122" t="s">
        <v>973</v>
      </c>
      <c r="E49" s="122" t="s">
        <v>974</v>
      </c>
      <c r="F49" s="122" t="s">
        <v>975</v>
      </c>
      <c r="G49" s="122" t="s">
        <v>976</v>
      </c>
      <c r="H49" s="122" t="s">
        <v>977</v>
      </c>
      <c r="I49" s="121" t="s">
        <v>978</v>
      </c>
      <c r="J49" s="122" t="s">
        <v>979</v>
      </c>
      <c r="K49" s="121" t="s">
        <v>980</v>
      </c>
      <c r="L49" s="121" t="s">
        <v>977</v>
      </c>
      <c r="M49" s="122" t="s">
        <v>981</v>
      </c>
      <c r="N49" s="122" t="s">
        <v>978</v>
      </c>
      <c r="O49" s="122" t="s">
        <v>982</v>
      </c>
      <c r="P49" s="122" t="s">
        <v>983</v>
      </c>
      <c r="Q49" s="14" t="s">
        <v>139</v>
      </c>
      <c r="R49" s="126" t="s">
        <v>927</v>
      </c>
      <c r="S49" s="127">
        <v>113</v>
      </c>
      <c r="T49" s="103">
        <v>55</v>
      </c>
      <c r="U49" s="103">
        <v>3</v>
      </c>
      <c r="V49" s="103">
        <v>0</v>
      </c>
      <c r="W49" s="103">
        <v>3</v>
      </c>
      <c r="X49" s="103">
        <v>2</v>
      </c>
      <c r="Y49" s="103">
        <v>0</v>
      </c>
      <c r="Z49" s="103">
        <v>2</v>
      </c>
      <c r="AA49" s="103">
        <v>0</v>
      </c>
      <c r="AB49" s="103">
        <v>0</v>
      </c>
      <c r="AC49" s="103">
        <v>0</v>
      </c>
      <c r="AD49" s="103">
        <v>0</v>
      </c>
      <c r="AE49" s="103">
        <v>0</v>
      </c>
      <c r="AF49" s="103">
        <v>0</v>
      </c>
      <c r="AG49" s="103">
        <v>0</v>
      </c>
      <c r="AH49" s="103">
        <v>0</v>
      </c>
      <c r="AI49" s="103">
        <v>0</v>
      </c>
      <c r="AJ49" s="130">
        <v>0</v>
      </c>
      <c r="AK49" s="103">
        <v>60</v>
      </c>
      <c r="AL49" s="131"/>
      <c r="AM49" s="131"/>
    </row>
    <row r="50" spans="1:39">
      <c r="A50" s="121" t="s">
        <v>984</v>
      </c>
      <c r="B50" s="122" t="s">
        <v>985</v>
      </c>
      <c r="C50" s="122" t="s">
        <v>986</v>
      </c>
      <c r="D50" s="122" t="s">
        <v>987</v>
      </c>
      <c r="E50" s="122" t="s">
        <v>988</v>
      </c>
      <c r="F50" s="122" t="s">
        <v>989</v>
      </c>
      <c r="G50" s="122" t="s">
        <v>990</v>
      </c>
      <c r="H50" s="122" t="s">
        <v>991</v>
      </c>
      <c r="I50" s="121" t="s">
        <v>992</v>
      </c>
      <c r="J50" s="122" t="s">
        <v>993</v>
      </c>
      <c r="K50" s="121" t="s">
        <v>994</v>
      </c>
      <c r="L50" s="121" t="s">
        <v>991</v>
      </c>
      <c r="M50" s="122" t="s">
        <v>995</v>
      </c>
      <c r="N50" s="122" t="s">
        <v>992</v>
      </c>
      <c r="O50" s="122" t="s">
        <v>996</v>
      </c>
      <c r="P50" s="122" t="s">
        <v>997</v>
      </c>
      <c r="Q50" s="14" t="s">
        <v>140</v>
      </c>
      <c r="R50" s="126" t="s">
        <v>927</v>
      </c>
      <c r="S50" s="127">
        <v>125</v>
      </c>
      <c r="T50" s="103">
        <v>76</v>
      </c>
      <c r="U50" s="103">
        <v>0</v>
      </c>
      <c r="V50" s="103">
        <v>0</v>
      </c>
      <c r="W50" s="103">
        <v>0</v>
      </c>
      <c r="X50" s="103">
        <v>4</v>
      </c>
      <c r="Y50" s="103">
        <v>1</v>
      </c>
      <c r="Z50" s="103">
        <v>5</v>
      </c>
      <c r="AA50" s="103">
        <v>0</v>
      </c>
      <c r="AB50" s="103">
        <v>0</v>
      </c>
      <c r="AC50" s="103">
        <v>0</v>
      </c>
      <c r="AD50" s="103">
        <v>0</v>
      </c>
      <c r="AE50" s="103">
        <v>0</v>
      </c>
      <c r="AF50" s="103">
        <v>0</v>
      </c>
      <c r="AG50" s="103">
        <v>0</v>
      </c>
      <c r="AH50" s="103">
        <v>0</v>
      </c>
      <c r="AI50" s="103">
        <v>0</v>
      </c>
      <c r="AJ50" s="130">
        <v>0</v>
      </c>
      <c r="AK50" s="103">
        <v>81</v>
      </c>
      <c r="AL50" s="131"/>
      <c r="AM50" s="131"/>
    </row>
    <row r="51" spans="1:39">
      <c r="A51" s="121" t="s">
        <v>998</v>
      </c>
      <c r="B51" s="122" t="s">
        <v>999</v>
      </c>
      <c r="C51" s="122" t="s">
        <v>1000</v>
      </c>
      <c r="D51" s="122" t="s">
        <v>1001</v>
      </c>
      <c r="E51" s="122" t="s">
        <v>1002</v>
      </c>
      <c r="F51" s="122" t="s">
        <v>1003</v>
      </c>
      <c r="G51" s="122" t="s">
        <v>1004</v>
      </c>
      <c r="H51" s="122" t="s">
        <v>1005</v>
      </c>
      <c r="I51" s="121" t="s">
        <v>1006</v>
      </c>
      <c r="J51" s="122" t="s">
        <v>1007</v>
      </c>
      <c r="K51" s="121" t="s">
        <v>1008</v>
      </c>
      <c r="L51" s="121" t="s">
        <v>1005</v>
      </c>
      <c r="M51" s="122" t="s">
        <v>1009</v>
      </c>
      <c r="N51" s="122" t="s">
        <v>1006</v>
      </c>
      <c r="O51" s="122" t="s">
        <v>1010</v>
      </c>
      <c r="P51" s="122" t="s">
        <v>1011</v>
      </c>
      <c r="Q51" s="14" t="s">
        <v>141</v>
      </c>
      <c r="R51" s="126" t="s">
        <v>927</v>
      </c>
      <c r="S51" s="127">
        <v>138</v>
      </c>
      <c r="T51" s="103">
        <v>108</v>
      </c>
      <c r="U51" s="103">
        <v>0</v>
      </c>
      <c r="V51" s="103">
        <v>0</v>
      </c>
      <c r="W51" s="103">
        <v>0</v>
      </c>
      <c r="X51" s="103">
        <v>0</v>
      </c>
      <c r="Y51" s="103">
        <v>1</v>
      </c>
      <c r="Z51" s="103">
        <v>1</v>
      </c>
      <c r="AA51" s="103">
        <v>0</v>
      </c>
      <c r="AB51" s="103">
        <v>0</v>
      </c>
      <c r="AC51" s="103">
        <v>0</v>
      </c>
      <c r="AD51" s="103">
        <v>0</v>
      </c>
      <c r="AE51" s="103">
        <v>0</v>
      </c>
      <c r="AF51" s="103">
        <v>0</v>
      </c>
      <c r="AG51" s="103">
        <v>0</v>
      </c>
      <c r="AH51" s="103">
        <v>0</v>
      </c>
      <c r="AI51" s="103">
        <v>0</v>
      </c>
      <c r="AJ51" s="130">
        <v>0</v>
      </c>
      <c r="AK51" s="103">
        <v>109</v>
      </c>
      <c r="AL51" s="131"/>
      <c r="AM51" s="131"/>
    </row>
    <row r="52" spans="1:39">
      <c r="A52" s="121" t="s">
        <v>1012</v>
      </c>
      <c r="B52" s="122" t="s">
        <v>1013</v>
      </c>
      <c r="C52" s="122" t="s">
        <v>1014</v>
      </c>
      <c r="D52" s="122" t="s">
        <v>1015</v>
      </c>
      <c r="E52" s="122" t="s">
        <v>1016</v>
      </c>
      <c r="F52" s="122" t="s">
        <v>1017</v>
      </c>
      <c r="G52" s="122" t="s">
        <v>1018</v>
      </c>
      <c r="H52" s="122" t="s">
        <v>1019</v>
      </c>
      <c r="I52" s="121" t="s">
        <v>1020</v>
      </c>
      <c r="J52" s="122" t="s">
        <v>1021</v>
      </c>
      <c r="K52" s="121" t="s">
        <v>1022</v>
      </c>
      <c r="L52" s="121" t="s">
        <v>1019</v>
      </c>
      <c r="M52" s="122" t="s">
        <v>1023</v>
      </c>
      <c r="N52" s="122" t="s">
        <v>1020</v>
      </c>
      <c r="O52" s="122" t="s">
        <v>1024</v>
      </c>
      <c r="P52" s="122" t="s">
        <v>1025</v>
      </c>
      <c r="Q52" s="14" t="s">
        <v>142</v>
      </c>
      <c r="R52" s="126" t="s">
        <v>927</v>
      </c>
      <c r="S52" s="127">
        <v>234</v>
      </c>
      <c r="T52" s="103">
        <v>42</v>
      </c>
      <c r="U52" s="103">
        <v>120</v>
      </c>
      <c r="V52" s="103">
        <v>0</v>
      </c>
      <c r="W52" s="103">
        <v>120</v>
      </c>
      <c r="X52" s="103">
        <v>1</v>
      </c>
      <c r="Y52" s="103">
        <v>0</v>
      </c>
      <c r="Z52" s="103">
        <v>1</v>
      </c>
      <c r="AA52" s="103">
        <v>0</v>
      </c>
      <c r="AB52" s="103">
        <v>0</v>
      </c>
      <c r="AC52" s="103">
        <v>0</v>
      </c>
      <c r="AD52" s="103">
        <v>0</v>
      </c>
      <c r="AE52" s="103">
        <v>0</v>
      </c>
      <c r="AF52" s="103">
        <v>0</v>
      </c>
      <c r="AG52" s="103">
        <v>0</v>
      </c>
      <c r="AH52" s="103">
        <v>0</v>
      </c>
      <c r="AI52" s="103">
        <v>0</v>
      </c>
      <c r="AJ52" s="130">
        <v>0</v>
      </c>
      <c r="AK52" s="103">
        <v>163</v>
      </c>
      <c r="AL52" s="131"/>
      <c r="AM52" s="131"/>
    </row>
    <row r="53" spans="1:39">
      <c r="A53" s="121" t="s">
        <v>1026</v>
      </c>
      <c r="B53" s="122" t="s">
        <v>1027</v>
      </c>
      <c r="C53" s="122" t="s">
        <v>1028</v>
      </c>
      <c r="D53" s="122" t="s">
        <v>1029</v>
      </c>
      <c r="E53" s="122" t="s">
        <v>1030</v>
      </c>
      <c r="F53" s="122" t="s">
        <v>1031</v>
      </c>
      <c r="G53" s="122" t="s">
        <v>1032</v>
      </c>
      <c r="H53" s="122" t="s">
        <v>1033</v>
      </c>
      <c r="I53" s="121" t="s">
        <v>1034</v>
      </c>
      <c r="J53" s="122" t="s">
        <v>1035</v>
      </c>
      <c r="K53" s="121" t="s">
        <v>1036</v>
      </c>
      <c r="L53" s="121" t="s">
        <v>1033</v>
      </c>
      <c r="M53" s="122" t="s">
        <v>1037</v>
      </c>
      <c r="N53" s="122" t="s">
        <v>1034</v>
      </c>
      <c r="O53" s="122" t="s">
        <v>1038</v>
      </c>
      <c r="P53" s="122" t="s">
        <v>1039</v>
      </c>
      <c r="Q53" s="14" t="s">
        <v>143</v>
      </c>
      <c r="R53" s="126" t="s">
        <v>927</v>
      </c>
      <c r="S53" s="127">
        <v>240</v>
      </c>
      <c r="T53" s="103">
        <v>19</v>
      </c>
      <c r="U53" s="103">
        <v>0</v>
      </c>
      <c r="V53" s="103">
        <v>0</v>
      </c>
      <c r="W53" s="103">
        <v>0</v>
      </c>
      <c r="X53" s="103">
        <v>1</v>
      </c>
      <c r="Y53" s="103">
        <v>0</v>
      </c>
      <c r="Z53" s="103">
        <v>1</v>
      </c>
      <c r="AA53" s="103">
        <v>0</v>
      </c>
      <c r="AB53" s="103">
        <v>0</v>
      </c>
      <c r="AC53" s="103">
        <v>0</v>
      </c>
      <c r="AD53" s="103">
        <v>0</v>
      </c>
      <c r="AE53" s="103">
        <v>0</v>
      </c>
      <c r="AF53" s="103">
        <v>0</v>
      </c>
      <c r="AG53" s="103">
        <v>0</v>
      </c>
      <c r="AH53" s="103">
        <v>0</v>
      </c>
      <c r="AI53" s="103">
        <v>0</v>
      </c>
      <c r="AJ53" s="130">
        <v>0</v>
      </c>
      <c r="AK53" s="103">
        <v>20</v>
      </c>
      <c r="AL53" s="131"/>
      <c r="AM53" s="131"/>
    </row>
    <row r="54" spans="1:39">
      <c r="A54" s="121" t="s">
        <v>1040</v>
      </c>
      <c r="B54" s="122" t="s">
        <v>1041</v>
      </c>
      <c r="C54" s="122" t="s">
        <v>1042</v>
      </c>
      <c r="D54" s="122" t="s">
        <v>1043</v>
      </c>
      <c r="E54" s="122" t="s">
        <v>1044</v>
      </c>
      <c r="F54" s="122" t="s">
        <v>1045</v>
      </c>
      <c r="G54" s="122" t="s">
        <v>1046</v>
      </c>
      <c r="H54" s="122" t="s">
        <v>1047</v>
      </c>
      <c r="I54" s="121" t="s">
        <v>1048</v>
      </c>
      <c r="J54" s="122" t="s">
        <v>1049</v>
      </c>
      <c r="K54" s="121" t="s">
        <v>1050</v>
      </c>
      <c r="L54" s="121" t="s">
        <v>1047</v>
      </c>
      <c r="M54" s="122" t="s">
        <v>1051</v>
      </c>
      <c r="N54" s="122" t="s">
        <v>1048</v>
      </c>
      <c r="O54" s="122" t="s">
        <v>1052</v>
      </c>
      <c r="P54" s="122" t="s">
        <v>1053</v>
      </c>
      <c r="Q54" s="14" t="s">
        <v>144</v>
      </c>
      <c r="R54" s="126" t="s">
        <v>927</v>
      </c>
      <c r="S54" s="127">
        <v>284</v>
      </c>
      <c r="T54" s="103">
        <v>9</v>
      </c>
      <c r="U54" s="103">
        <v>76</v>
      </c>
      <c r="V54" s="103">
        <v>0</v>
      </c>
      <c r="W54" s="103">
        <v>76</v>
      </c>
      <c r="X54" s="103">
        <v>2</v>
      </c>
      <c r="Y54" s="103">
        <v>0</v>
      </c>
      <c r="Z54" s="103">
        <v>2</v>
      </c>
      <c r="AA54" s="103">
        <v>0</v>
      </c>
      <c r="AB54" s="103">
        <v>0</v>
      </c>
      <c r="AC54" s="103">
        <v>0</v>
      </c>
      <c r="AD54" s="103">
        <v>0</v>
      </c>
      <c r="AE54" s="103">
        <v>0</v>
      </c>
      <c r="AF54" s="103">
        <v>0</v>
      </c>
      <c r="AG54" s="103">
        <v>0</v>
      </c>
      <c r="AH54" s="103">
        <v>0</v>
      </c>
      <c r="AI54" s="103">
        <v>0</v>
      </c>
      <c r="AJ54" s="130">
        <v>0</v>
      </c>
      <c r="AK54" s="103">
        <v>87</v>
      </c>
      <c r="AL54" s="131"/>
      <c r="AM54" s="131"/>
    </row>
    <row r="55" spans="1:39">
      <c r="A55" s="121" t="s">
        <v>1054</v>
      </c>
      <c r="B55" s="122" t="s">
        <v>1055</v>
      </c>
      <c r="C55" s="122" t="s">
        <v>1056</v>
      </c>
      <c r="D55" s="122" t="s">
        <v>1057</v>
      </c>
      <c r="E55" s="122" t="s">
        <v>1058</v>
      </c>
      <c r="F55" s="122" t="s">
        <v>1059</v>
      </c>
      <c r="G55" s="122" t="s">
        <v>1060</v>
      </c>
      <c r="H55" s="122" t="s">
        <v>1061</v>
      </c>
      <c r="I55" s="121" t="s">
        <v>1062</v>
      </c>
      <c r="J55" s="122" t="s">
        <v>1063</v>
      </c>
      <c r="K55" s="121" t="s">
        <v>1064</v>
      </c>
      <c r="L55" s="121" t="s">
        <v>1061</v>
      </c>
      <c r="M55" s="122" t="s">
        <v>1065</v>
      </c>
      <c r="N55" s="122" t="s">
        <v>1062</v>
      </c>
      <c r="O55" s="122" t="s">
        <v>1066</v>
      </c>
      <c r="P55" s="122" t="s">
        <v>1067</v>
      </c>
      <c r="Q55" s="14" t="s">
        <v>145</v>
      </c>
      <c r="R55" s="126" t="s">
        <v>927</v>
      </c>
      <c r="S55" s="127">
        <v>306</v>
      </c>
      <c r="T55" s="103">
        <v>70</v>
      </c>
      <c r="U55" s="103">
        <v>17</v>
      </c>
      <c r="V55" s="103">
        <v>0</v>
      </c>
      <c r="W55" s="103">
        <v>17</v>
      </c>
      <c r="X55" s="103">
        <v>4</v>
      </c>
      <c r="Y55" s="103">
        <v>0</v>
      </c>
      <c r="Z55" s="103">
        <v>4</v>
      </c>
      <c r="AA55" s="103">
        <v>0</v>
      </c>
      <c r="AB55" s="103">
        <v>0</v>
      </c>
      <c r="AC55" s="103">
        <v>0</v>
      </c>
      <c r="AD55" s="103">
        <v>0</v>
      </c>
      <c r="AE55" s="103">
        <v>0</v>
      </c>
      <c r="AF55" s="103">
        <v>0</v>
      </c>
      <c r="AG55" s="103">
        <v>0</v>
      </c>
      <c r="AH55" s="103">
        <v>0</v>
      </c>
      <c r="AI55" s="103">
        <v>0</v>
      </c>
      <c r="AJ55" s="130">
        <v>0</v>
      </c>
      <c r="AK55" s="103">
        <v>91</v>
      </c>
      <c r="AL55" s="131"/>
      <c r="AM55" s="131"/>
    </row>
    <row r="56" spans="1:39">
      <c r="A56" s="121" t="s">
        <v>1068</v>
      </c>
      <c r="B56" s="122" t="s">
        <v>1069</v>
      </c>
      <c r="C56" s="122" t="s">
        <v>1070</v>
      </c>
      <c r="D56" s="122" t="s">
        <v>1071</v>
      </c>
      <c r="E56" s="122" t="s">
        <v>1072</v>
      </c>
      <c r="F56" s="122" t="s">
        <v>1073</v>
      </c>
      <c r="G56" s="122" t="s">
        <v>1074</v>
      </c>
      <c r="H56" s="122" t="s">
        <v>1075</v>
      </c>
      <c r="I56" s="121" t="s">
        <v>1076</v>
      </c>
      <c r="J56" s="122" t="s">
        <v>1077</v>
      </c>
      <c r="K56" s="121" t="s">
        <v>1078</v>
      </c>
      <c r="L56" s="121" t="s">
        <v>1075</v>
      </c>
      <c r="M56" s="122" t="s">
        <v>1079</v>
      </c>
      <c r="N56" s="122" t="s">
        <v>1076</v>
      </c>
      <c r="O56" s="122" t="s">
        <v>1080</v>
      </c>
      <c r="P56" s="122" t="s">
        <v>1081</v>
      </c>
      <c r="Q56" s="14" t="s">
        <v>146</v>
      </c>
      <c r="R56" s="126" t="s">
        <v>927</v>
      </c>
      <c r="S56" s="127">
        <v>347</v>
      </c>
      <c r="T56" s="103">
        <v>42</v>
      </c>
      <c r="U56" s="103">
        <v>0</v>
      </c>
      <c r="V56" s="103">
        <v>0</v>
      </c>
      <c r="W56" s="103">
        <v>0</v>
      </c>
      <c r="X56" s="103">
        <v>2</v>
      </c>
      <c r="Y56" s="103">
        <v>1</v>
      </c>
      <c r="Z56" s="103">
        <v>3</v>
      </c>
      <c r="AA56" s="103">
        <v>0</v>
      </c>
      <c r="AB56" s="103">
        <v>0</v>
      </c>
      <c r="AC56" s="103">
        <v>0</v>
      </c>
      <c r="AD56" s="103">
        <v>0</v>
      </c>
      <c r="AE56" s="103">
        <v>0</v>
      </c>
      <c r="AF56" s="103">
        <v>0</v>
      </c>
      <c r="AG56" s="103">
        <v>0</v>
      </c>
      <c r="AH56" s="103">
        <v>0</v>
      </c>
      <c r="AI56" s="103">
        <v>0</v>
      </c>
      <c r="AJ56" s="130">
        <v>0</v>
      </c>
      <c r="AK56" s="103">
        <v>45</v>
      </c>
      <c r="AL56" s="131"/>
      <c r="AM56" s="131"/>
    </row>
    <row r="57" spans="1:39">
      <c r="A57" s="121" t="s">
        <v>1082</v>
      </c>
      <c r="B57" s="122" t="s">
        <v>1083</v>
      </c>
      <c r="C57" s="122" t="s">
        <v>1084</v>
      </c>
      <c r="D57" s="122" t="s">
        <v>1085</v>
      </c>
      <c r="E57" s="122" t="s">
        <v>1086</v>
      </c>
      <c r="F57" s="122" t="s">
        <v>1087</v>
      </c>
      <c r="G57" s="122" t="s">
        <v>1088</v>
      </c>
      <c r="H57" s="122" t="s">
        <v>1089</v>
      </c>
      <c r="I57" s="121" t="s">
        <v>1090</v>
      </c>
      <c r="J57" s="122" t="s">
        <v>1091</v>
      </c>
      <c r="K57" s="121" t="s">
        <v>1092</v>
      </c>
      <c r="L57" s="121" t="s">
        <v>1089</v>
      </c>
      <c r="M57" s="122" t="s">
        <v>1093</v>
      </c>
      <c r="N57" s="122" t="s">
        <v>1090</v>
      </c>
      <c r="O57" s="122" t="s">
        <v>1094</v>
      </c>
      <c r="P57" s="122" t="s">
        <v>1095</v>
      </c>
      <c r="Q57" s="14" t="s">
        <v>147</v>
      </c>
      <c r="R57" s="126" t="s">
        <v>927</v>
      </c>
      <c r="S57" s="127">
        <v>411</v>
      </c>
      <c r="T57" s="103">
        <v>31</v>
      </c>
      <c r="U57" s="103">
        <v>0</v>
      </c>
      <c r="V57" s="103">
        <v>0</v>
      </c>
      <c r="W57" s="103">
        <v>0</v>
      </c>
      <c r="X57" s="103">
        <v>1</v>
      </c>
      <c r="Y57" s="103">
        <v>0</v>
      </c>
      <c r="Z57" s="103">
        <v>1</v>
      </c>
      <c r="AA57" s="103">
        <v>0</v>
      </c>
      <c r="AB57" s="103">
        <v>0</v>
      </c>
      <c r="AC57" s="103">
        <v>0</v>
      </c>
      <c r="AD57" s="103">
        <v>0</v>
      </c>
      <c r="AE57" s="103">
        <v>0</v>
      </c>
      <c r="AF57" s="103">
        <v>0</v>
      </c>
      <c r="AG57" s="103">
        <v>0</v>
      </c>
      <c r="AH57" s="103">
        <v>0</v>
      </c>
      <c r="AI57" s="103">
        <v>0</v>
      </c>
      <c r="AJ57" s="130">
        <v>0</v>
      </c>
      <c r="AK57" s="103">
        <v>32</v>
      </c>
      <c r="AL57" s="131"/>
      <c r="AM57" s="131"/>
    </row>
    <row r="58" spans="1:39">
      <c r="A58" s="121" t="s">
        <v>1096</v>
      </c>
      <c r="B58" s="122" t="s">
        <v>1097</v>
      </c>
      <c r="C58" s="122" t="s">
        <v>1098</v>
      </c>
      <c r="D58" s="122" t="s">
        <v>1099</v>
      </c>
      <c r="E58" s="122" t="s">
        <v>1100</v>
      </c>
      <c r="F58" s="122" t="s">
        <v>1101</v>
      </c>
      <c r="G58" s="122" t="s">
        <v>1102</v>
      </c>
      <c r="H58" s="122" t="s">
        <v>1103</v>
      </c>
      <c r="I58" s="121" t="s">
        <v>1104</v>
      </c>
      <c r="J58" s="122" t="s">
        <v>1105</v>
      </c>
      <c r="K58" s="121" t="s">
        <v>1106</v>
      </c>
      <c r="L58" s="121" t="s">
        <v>1103</v>
      </c>
      <c r="M58" s="122" t="s">
        <v>1107</v>
      </c>
      <c r="N58" s="122" t="s">
        <v>1104</v>
      </c>
      <c r="O58" s="122" t="s">
        <v>1108</v>
      </c>
      <c r="P58" s="122" t="s">
        <v>1109</v>
      </c>
      <c r="Q58" s="14" t="s">
        <v>148</v>
      </c>
      <c r="R58" s="126" t="s">
        <v>927</v>
      </c>
      <c r="S58" s="127">
        <v>501</v>
      </c>
      <c r="T58" s="103">
        <v>45</v>
      </c>
      <c r="U58" s="103">
        <v>0</v>
      </c>
      <c r="V58" s="103">
        <v>0</v>
      </c>
      <c r="W58" s="103">
        <v>0</v>
      </c>
      <c r="X58" s="103">
        <v>1</v>
      </c>
      <c r="Y58" s="103">
        <v>0</v>
      </c>
      <c r="Z58" s="103">
        <v>1</v>
      </c>
      <c r="AA58" s="103">
        <v>0</v>
      </c>
      <c r="AB58" s="103">
        <v>0</v>
      </c>
      <c r="AC58" s="103">
        <v>0</v>
      </c>
      <c r="AD58" s="103">
        <v>0</v>
      </c>
      <c r="AE58" s="103">
        <v>0</v>
      </c>
      <c r="AF58" s="103">
        <v>0</v>
      </c>
      <c r="AG58" s="103">
        <v>0</v>
      </c>
      <c r="AH58" s="103">
        <v>0</v>
      </c>
      <c r="AI58" s="103">
        <v>0</v>
      </c>
      <c r="AJ58" s="130">
        <v>0</v>
      </c>
      <c r="AK58" s="103">
        <v>46</v>
      </c>
      <c r="AL58" s="131"/>
      <c r="AM58" s="131"/>
    </row>
    <row r="59" spans="1:39">
      <c r="A59" s="121" t="s">
        <v>1110</v>
      </c>
      <c r="B59" s="122" t="s">
        <v>1111</v>
      </c>
      <c r="C59" s="122" t="s">
        <v>1112</v>
      </c>
      <c r="D59" s="122" t="s">
        <v>1113</v>
      </c>
      <c r="E59" s="122" t="s">
        <v>1114</v>
      </c>
      <c r="F59" s="122" t="s">
        <v>1115</v>
      </c>
      <c r="G59" s="122" t="s">
        <v>1116</v>
      </c>
      <c r="H59" s="122" t="s">
        <v>1117</v>
      </c>
      <c r="I59" s="121" t="s">
        <v>1118</v>
      </c>
      <c r="J59" s="122" t="s">
        <v>1119</v>
      </c>
      <c r="K59" s="121" t="s">
        <v>1120</v>
      </c>
      <c r="L59" s="121" t="s">
        <v>1117</v>
      </c>
      <c r="M59" s="122" t="s">
        <v>1121</v>
      </c>
      <c r="N59" s="122" t="s">
        <v>1118</v>
      </c>
      <c r="O59" s="122" t="s">
        <v>1122</v>
      </c>
      <c r="P59" s="122" t="s">
        <v>1123</v>
      </c>
      <c r="Q59" s="14" t="s">
        <v>149</v>
      </c>
      <c r="R59" s="126" t="s">
        <v>927</v>
      </c>
      <c r="S59" s="127">
        <v>543</v>
      </c>
      <c r="T59" s="103">
        <v>14</v>
      </c>
      <c r="U59" s="103">
        <v>7</v>
      </c>
      <c r="V59" s="103">
        <v>1</v>
      </c>
      <c r="W59" s="103">
        <v>8</v>
      </c>
      <c r="X59" s="103">
        <v>0</v>
      </c>
      <c r="Y59" s="103">
        <v>0</v>
      </c>
      <c r="Z59" s="103">
        <v>0</v>
      </c>
      <c r="AA59" s="103">
        <v>0</v>
      </c>
      <c r="AB59" s="103">
        <v>0</v>
      </c>
      <c r="AC59" s="103">
        <v>0</v>
      </c>
      <c r="AD59" s="103">
        <v>0</v>
      </c>
      <c r="AE59" s="103">
        <v>0</v>
      </c>
      <c r="AF59" s="103">
        <v>0</v>
      </c>
      <c r="AG59" s="103">
        <v>0</v>
      </c>
      <c r="AH59" s="103">
        <v>0</v>
      </c>
      <c r="AI59" s="103">
        <v>0</v>
      </c>
      <c r="AJ59" s="130">
        <v>0</v>
      </c>
      <c r="AK59" s="103">
        <v>22</v>
      </c>
      <c r="AL59" s="131"/>
      <c r="AM59" s="131"/>
    </row>
    <row r="60" spans="1:39">
      <c r="A60" s="121" t="s">
        <v>1124</v>
      </c>
      <c r="B60" s="122" t="s">
        <v>1125</v>
      </c>
      <c r="C60" s="122" t="s">
        <v>1126</v>
      </c>
      <c r="D60" s="122" t="s">
        <v>1127</v>
      </c>
      <c r="E60" s="122" t="s">
        <v>1128</v>
      </c>
      <c r="F60" s="122" t="s">
        <v>1129</v>
      </c>
      <c r="G60" s="122" t="s">
        <v>1130</v>
      </c>
      <c r="H60" s="122" t="s">
        <v>1131</v>
      </c>
      <c r="I60" s="121" t="s">
        <v>1132</v>
      </c>
      <c r="J60" s="122" t="s">
        <v>1133</v>
      </c>
      <c r="K60" s="121" t="s">
        <v>1134</v>
      </c>
      <c r="L60" s="121" t="s">
        <v>1131</v>
      </c>
      <c r="M60" s="122" t="s">
        <v>1135</v>
      </c>
      <c r="N60" s="122" t="s">
        <v>1132</v>
      </c>
      <c r="O60" s="122" t="s">
        <v>1136</v>
      </c>
      <c r="P60" s="122" t="s">
        <v>1137</v>
      </c>
      <c r="Q60" s="14" t="s">
        <v>150</v>
      </c>
      <c r="R60" s="126" t="s">
        <v>927</v>
      </c>
      <c r="S60" s="127">
        <v>628</v>
      </c>
      <c r="T60" s="103">
        <v>4</v>
      </c>
      <c r="U60" s="103">
        <v>1</v>
      </c>
      <c r="V60" s="103">
        <v>0</v>
      </c>
      <c r="W60" s="103">
        <v>1</v>
      </c>
      <c r="X60" s="103">
        <v>3</v>
      </c>
      <c r="Y60" s="103">
        <v>1</v>
      </c>
      <c r="Z60" s="103">
        <v>4</v>
      </c>
      <c r="AA60" s="103">
        <v>0</v>
      </c>
      <c r="AB60" s="103">
        <v>0</v>
      </c>
      <c r="AC60" s="103">
        <v>0</v>
      </c>
      <c r="AD60" s="103">
        <v>0</v>
      </c>
      <c r="AE60" s="103">
        <v>0</v>
      </c>
      <c r="AF60" s="103">
        <v>0</v>
      </c>
      <c r="AG60" s="103">
        <v>0</v>
      </c>
      <c r="AH60" s="103">
        <v>0</v>
      </c>
      <c r="AI60" s="103">
        <v>0</v>
      </c>
      <c r="AJ60" s="130">
        <v>0</v>
      </c>
      <c r="AK60" s="103">
        <v>9</v>
      </c>
      <c r="AL60" s="131"/>
      <c r="AM60" s="131"/>
    </row>
    <row r="61" spans="1:39">
      <c r="A61" s="121" t="s">
        <v>1138</v>
      </c>
      <c r="B61" s="122" t="s">
        <v>1139</v>
      </c>
      <c r="C61" s="122" t="s">
        <v>1140</v>
      </c>
      <c r="D61" s="122" t="s">
        <v>1141</v>
      </c>
      <c r="E61" s="122" t="s">
        <v>1142</v>
      </c>
      <c r="F61" s="122" t="s">
        <v>1143</v>
      </c>
      <c r="G61" s="122" t="s">
        <v>1144</v>
      </c>
      <c r="H61" s="122" t="s">
        <v>1145</v>
      </c>
      <c r="I61" s="121" t="s">
        <v>1146</v>
      </c>
      <c r="J61" s="122" t="s">
        <v>1147</v>
      </c>
      <c r="K61" s="121" t="s">
        <v>1148</v>
      </c>
      <c r="L61" s="121" t="s">
        <v>1145</v>
      </c>
      <c r="M61" s="122" t="s">
        <v>1149</v>
      </c>
      <c r="N61" s="122" t="s">
        <v>1146</v>
      </c>
      <c r="O61" s="122" t="s">
        <v>1150</v>
      </c>
      <c r="P61" s="122" t="s">
        <v>1151</v>
      </c>
      <c r="Q61" s="14" t="s">
        <v>151</v>
      </c>
      <c r="R61" s="126" t="s">
        <v>927</v>
      </c>
      <c r="S61" s="127">
        <v>656</v>
      </c>
      <c r="T61" s="103">
        <v>836</v>
      </c>
      <c r="U61" s="103">
        <v>0</v>
      </c>
      <c r="V61" s="103">
        <v>0</v>
      </c>
      <c r="W61" s="103">
        <v>0</v>
      </c>
      <c r="X61" s="103">
        <v>113</v>
      </c>
      <c r="Y61" s="103">
        <v>0</v>
      </c>
      <c r="Z61" s="103">
        <v>113</v>
      </c>
      <c r="AA61" s="103">
        <v>75</v>
      </c>
      <c r="AB61" s="103">
        <v>0</v>
      </c>
      <c r="AC61" s="103">
        <v>0</v>
      </c>
      <c r="AD61" s="103">
        <v>0</v>
      </c>
      <c r="AE61" s="103">
        <v>0</v>
      </c>
      <c r="AF61" s="103">
        <v>0</v>
      </c>
      <c r="AG61" s="103">
        <v>0</v>
      </c>
      <c r="AH61" s="103">
        <v>0</v>
      </c>
      <c r="AI61" s="103">
        <v>0</v>
      </c>
      <c r="AJ61" s="130">
        <v>0</v>
      </c>
      <c r="AK61" s="103">
        <v>1024</v>
      </c>
      <c r="AL61" s="131"/>
      <c r="AM61" s="131"/>
    </row>
    <row r="62" spans="1:39">
      <c r="A62" s="121" t="s">
        <v>1152</v>
      </c>
      <c r="B62" s="122" t="s">
        <v>1153</v>
      </c>
      <c r="C62" s="122" t="s">
        <v>1154</v>
      </c>
      <c r="D62" s="122" t="s">
        <v>1155</v>
      </c>
      <c r="E62" s="122" t="s">
        <v>1156</v>
      </c>
      <c r="F62" s="122" t="s">
        <v>1157</v>
      </c>
      <c r="G62" s="122" t="s">
        <v>1158</v>
      </c>
      <c r="H62" s="122" t="s">
        <v>1159</v>
      </c>
      <c r="I62" s="121" t="s">
        <v>1160</v>
      </c>
      <c r="J62" s="122" t="s">
        <v>1161</v>
      </c>
      <c r="K62" s="121" t="s">
        <v>1162</v>
      </c>
      <c r="L62" s="121" t="s">
        <v>1159</v>
      </c>
      <c r="M62" s="122" t="s">
        <v>1163</v>
      </c>
      <c r="N62" s="122" t="s">
        <v>1160</v>
      </c>
      <c r="O62" s="122" t="s">
        <v>1164</v>
      </c>
      <c r="P62" s="122" t="s">
        <v>1165</v>
      </c>
      <c r="Q62" s="14" t="s">
        <v>152</v>
      </c>
      <c r="R62" s="126" t="s">
        <v>927</v>
      </c>
      <c r="S62" s="127">
        <v>761</v>
      </c>
      <c r="T62" s="103">
        <v>784</v>
      </c>
      <c r="U62" s="103">
        <v>0</v>
      </c>
      <c r="V62" s="103">
        <v>0</v>
      </c>
      <c r="W62" s="103">
        <v>0</v>
      </c>
      <c r="X62" s="103">
        <v>37</v>
      </c>
      <c r="Y62" s="103">
        <v>1</v>
      </c>
      <c r="Z62" s="103">
        <v>38</v>
      </c>
      <c r="AA62" s="103">
        <v>0</v>
      </c>
      <c r="AB62" s="103">
        <v>0</v>
      </c>
      <c r="AC62" s="103">
        <v>0</v>
      </c>
      <c r="AD62" s="103">
        <v>0</v>
      </c>
      <c r="AE62" s="103">
        <v>0</v>
      </c>
      <c r="AF62" s="103">
        <v>0</v>
      </c>
      <c r="AG62" s="103">
        <v>0</v>
      </c>
      <c r="AH62" s="103">
        <v>0</v>
      </c>
      <c r="AI62" s="103">
        <v>0</v>
      </c>
      <c r="AJ62" s="130">
        <v>0</v>
      </c>
      <c r="AK62" s="103">
        <v>822</v>
      </c>
      <c r="AL62" s="131"/>
      <c r="AM62" s="131"/>
    </row>
    <row r="63" spans="1:39">
      <c r="A63" s="121" t="s">
        <v>1166</v>
      </c>
      <c r="B63" s="122" t="s">
        <v>1167</v>
      </c>
      <c r="C63" s="122" t="s">
        <v>1168</v>
      </c>
      <c r="D63" s="122" t="s">
        <v>1169</v>
      </c>
      <c r="E63" s="122" t="s">
        <v>1170</v>
      </c>
      <c r="F63" s="122" t="s">
        <v>1171</v>
      </c>
      <c r="G63" s="122" t="s">
        <v>1172</v>
      </c>
      <c r="H63" s="122" t="s">
        <v>1173</v>
      </c>
      <c r="I63" s="121" t="s">
        <v>1174</v>
      </c>
      <c r="J63" s="122" t="s">
        <v>1175</v>
      </c>
      <c r="K63" s="121" t="s">
        <v>1176</v>
      </c>
      <c r="L63" s="121" t="s">
        <v>1173</v>
      </c>
      <c r="M63" s="122" t="s">
        <v>1177</v>
      </c>
      <c r="N63" s="122" t="s">
        <v>1174</v>
      </c>
      <c r="O63" s="122" t="s">
        <v>1178</v>
      </c>
      <c r="P63" s="122" t="s">
        <v>1179</v>
      </c>
      <c r="Q63" s="14" t="s">
        <v>153</v>
      </c>
      <c r="R63" s="126" t="s">
        <v>927</v>
      </c>
      <c r="S63" s="127">
        <v>842</v>
      </c>
      <c r="T63" s="103">
        <v>1</v>
      </c>
      <c r="U63" s="103">
        <v>17</v>
      </c>
      <c r="V63" s="103">
        <v>0</v>
      </c>
      <c r="W63" s="103">
        <v>17</v>
      </c>
      <c r="X63" s="103">
        <v>1</v>
      </c>
      <c r="Y63" s="103">
        <v>0</v>
      </c>
      <c r="Z63" s="103">
        <v>1</v>
      </c>
      <c r="AA63" s="103">
        <v>0</v>
      </c>
      <c r="AB63" s="103">
        <v>0</v>
      </c>
      <c r="AC63" s="103">
        <v>0</v>
      </c>
      <c r="AD63" s="103">
        <v>0</v>
      </c>
      <c r="AE63" s="103">
        <v>0</v>
      </c>
      <c r="AF63" s="103">
        <v>0</v>
      </c>
      <c r="AG63" s="103">
        <v>0</v>
      </c>
      <c r="AH63" s="103">
        <v>0</v>
      </c>
      <c r="AI63" s="103">
        <v>0</v>
      </c>
      <c r="AJ63" s="130">
        <v>0</v>
      </c>
      <c r="AK63" s="103">
        <v>19</v>
      </c>
      <c r="AL63" s="131"/>
      <c r="AM63" s="131"/>
    </row>
    <row r="64" spans="1:39">
      <c r="A64" s="121" t="s">
        <v>334</v>
      </c>
      <c r="B64" s="122" t="s">
        <v>332</v>
      </c>
      <c r="C64" s="122" t="s">
        <v>361</v>
      </c>
      <c r="D64" s="122" t="s">
        <v>329</v>
      </c>
      <c r="E64" s="122" t="s">
        <v>363</v>
      </c>
      <c r="F64" s="122" t="s">
        <v>423</v>
      </c>
      <c r="G64" s="122" t="s">
        <v>359</v>
      </c>
      <c r="H64" s="122" t="s">
        <v>326</v>
      </c>
      <c r="I64" s="121" t="s">
        <v>338</v>
      </c>
      <c r="J64" s="122" t="s">
        <v>350</v>
      </c>
      <c r="K64" s="121" t="s">
        <v>348</v>
      </c>
      <c r="L64" s="121" t="s">
        <v>326</v>
      </c>
      <c r="M64" s="122" t="s">
        <v>360</v>
      </c>
      <c r="N64" s="122" t="s">
        <v>338</v>
      </c>
      <c r="O64" s="122" t="s">
        <v>346</v>
      </c>
      <c r="P64" s="122" t="s">
        <v>336</v>
      </c>
      <c r="Q64" s="97" t="s">
        <v>1180</v>
      </c>
      <c r="R64" s="98"/>
      <c r="S64" s="98"/>
      <c r="T64" s="2">
        <v>1979</v>
      </c>
      <c r="U64" s="2">
        <v>178</v>
      </c>
      <c r="V64" s="2">
        <v>0</v>
      </c>
      <c r="W64" s="2">
        <v>178</v>
      </c>
      <c r="X64" s="2">
        <v>130</v>
      </c>
      <c r="Y64" s="2">
        <v>18</v>
      </c>
      <c r="Z64" s="2">
        <v>148</v>
      </c>
      <c r="AA64" s="2">
        <v>81</v>
      </c>
      <c r="AB64" s="2">
        <v>145</v>
      </c>
      <c r="AC64" s="2">
        <v>0</v>
      </c>
      <c r="AD64" s="2">
        <v>0</v>
      </c>
      <c r="AE64" s="2">
        <v>0</v>
      </c>
      <c r="AF64" s="2">
        <v>0</v>
      </c>
      <c r="AG64" s="2">
        <v>0</v>
      </c>
      <c r="AH64" s="2">
        <v>0</v>
      </c>
      <c r="AI64" s="2">
        <v>0</v>
      </c>
      <c r="AJ64" s="2">
        <v>0</v>
      </c>
      <c r="AK64" s="2">
        <v>2531</v>
      </c>
      <c r="AL64" s="46"/>
      <c r="AM64" s="46"/>
    </row>
    <row r="65" spans="1:39">
      <c r="A65" s="121" t="s">
        <v>1181</v>
      </c>
      <c r="B65" s="122" t="s">
        <v>1182</v>
      </c>
      <c r="C65" s="122" t="s">
        <v>1183</v>
      </c>
      <c r="D65" s="122" t="s">
        <v>1184</v>
      </c>
      <c r="E65" s="122" t="s">
        <v>1185</v>
      </c>
      <c r="F65" s="122" t="s">
        <v>1186</v>
      </c>
      <c r="G65" s="122" t="s">
        <v>1187</v>
      </c>
      <c r="H65" s="122" t="s">
        <v>1188</v>
      </c>
      <c r="I65" s="121" t="s">
        <v>1189</v>
      </c>
      <c r="J65" s="122" t="s">
        <v>1190</v>
      </c>
      <c r="K65" s="121" t="s">
        <v>1191</v>
      </c>
      <c r="L65" s="121" t="s">
        <v>1188</v>
      </c>
      <c r="M65" s="122" t="s">
        <v>1192</v>
      </c>
      <c r="N65" s="122" t="s">
        <v>1189</v>
      </c>
      <c r="O65" s="122" t="s">
        <v>1193</v>
      </c>
      <c r="P65" s="122" t="s">
        <v>1194</v>
      </c>
      <c r="Q65" s="14" t="s">
        <v>155</v>
      </c>
      <c r="R65" s="126" t="s">
        <v>1195</v>
      </c>
      <c r="S65" s="127">
        <v>38</v>
      </c>
      <c r="T65" s="103">
        <v>1</v>
      </c>
      <c r="U65" s="103">
        <v>4</v>
      </c>
      <c r="V65" s="103">
        <v>0</v>
      </c>
      <c r="W65" s="103">
        <v>4</v>
      </c>
      <c r="X65" s="103">
        <v>0</v>
      </c>
      <c r="Y65" s="103">
        <v>0</v>
      </c>
      <c r="Z65" s="103">
        <v>0</v>
      </c>
      <c r="AA65" s="103">
        <v>0</v>
      </c>
      <c r="AB65" s="103">
        <v>0</v>
      </c>
      <c r="AC65" s="103">
        <v>0</v>
      </c>
      <c r="AD65" s="103">
        <v>0</v>
      </c>
      <c r="AE65" s="103">
        <v>0</v>
      </c>
      <c r="AF65" s="103">
        <v>0</v>
      </c>
      <c r="AG65" s="103">
        <v>0</v>
      </c>
      <c r="AH65" s="103">
        <v>0</v>
      </c>
      <c r="AI65" s="103">
        <v>0</v>
      </c>
      <c r="AJ65" s="130">
        <v>0</v>
      </c>
      <c r="AK65" s="103">
        <v>5</v>
      </c>
      <c r="AL65" s="131"/>
      <c r="AM65" s="131"/>
    </row>
    <row r="66" spans="1:39">
      <c r="A66" s="121" t="s">
        <v>1196</v>
      </c>
      <c r="B66" s="122" t="s">
        <v>1197</v>
      </c>
      <c r="C66" s="122" t="s">
        <v>1198</v>
      </c>
      <c r="D66" s="122" t="s">
        <v>1199</v>
      </c>
      <c r="E66" s="122" t="s">
        <v>1200</v>
      </c>
      <c r="F66" s="122" t="s">
        <v>1201</v>
      </c>
      <c r="G66" s="122" t="s">
        <v>1202</v>
      </c>
      <c r="H66" s="122" t="s">
        <v>1203</v>
      </c>
      <c r="I66" s="121" t="s">
        <v>1204</v>
      </c>
      <c r="J66" s="122" t="s">
        <v>1205</v>
      </c>
      <c r="K66" s="121" t="s">
        <v>1206</v>
      </c>
      <c r="L66" s="121" t="s">
        <v>1203</v>
      </c>
      <c r="M66" s="122" t="s">
        <v>1207</v>
      </c>
      <c r="N66" s="122" t="s">
        <v>1204</v>
      </c>
      <c r="O66" s="122" t="s">
        <v>1208</v>
      </c>
      <c r="P66" s="122" t="s">
        <v>1209</v>
      </c>
      <c r="Q66" s="14" t="s">
        <v>156</v>
      </c>
      <c r="R66" s="126" t="s">
        <v>1195</v>
      </c>
      <c r="S66" s="127">
        <v>86</v>
      </c>
      <c r="T66" s="103">
        <v>28</v>
      </c>
      <c r="U66" s="103">
        <v>0</v>
      </c>
      <c r="V66" s="103">
        <v>0</v>
      </c>
      <c r="W66" s="103">
        <v>0</v>
      </c>
      <c r="X66" s="103">
        <v>2</v>
      </c>
      <c r="Y66" s="103">
        <v>0</v>
      </c>
      <c r="Z66" s="103">
        <v>2</v>
      </c>
      <c r="AA66" s="103">
        <v>0</v>
      </c>
      <c r="AB66" s="103">
        <v>0</v>
      </c>
      <c r="AC66" s="103">
        <v>0</v>
      </c>
      <c r="AD66" s="103">
        <v>0</v>
      </c>
      <c r="AE66" s="103">
        <v>0</v>
      </c>
      <c r="AF66" s="103">
        <v>0</v>
      </c>
      <c r="AG66" s="103">
        <v>0</v>
      </c>
      <c r="AH66" s="103">
        <v>0</v>
      </c>
      <c r="AI66" s="103">
        <v>0</v>
      </c>
      <c r="AJ66" s="130">
        <v>0</v>
      </c>
      <c r="AK66" s="103">
        <v>30</v>
      </c>
      <c r="AL66" s="131"/>
      <c r="AM66" s="131"/>
    </row>
    <row r="67" spans="1:39">
      <c r="A67" s="121" t="s">
        <v>1210</v>
      </c>
      <c r="B67" s="122" t="s">
        <v>1211</v>
      </c>
      <c r="C67" s="122" t="s">
        <v>1212</v>
      </c>
      <c r="D67" s="122" t="s">
        <v>1213</v>
      </c>
      <c r="E67" s="122" t="s">
        <v>1214</v>
      </c>
      <c r="F67" s="122" t="s">
        <v>1215</v>
      </c>
      <c r="G67" s="122" t="s">
        <v>1216</v>
      </c>
      <c r="H67" s="122" t="s">
        <v>1217</v>
      </c>
      <c r="I67" s="121" t="s">
        <v>1218</v>
      </c>
      <c r="J67" s="122" t="s">
        <v>1219</v>
      </c>
      <c r="K67" s="121" t="s">
        <v>1220</v>
      </c>
      <c r="L67" s="121" t="s">
        <v>1217</v>
      </c>
      <c r="M67" s="122" t="s">
        <v>1221</v>
      </c>
      <c r="N67" s="122" t="s">
        <v>1218</v>
      </c>
      <c r="O67" s="122" t="s">
        <v>1222</v>
      </c>
      <c r="P67" s="122" t="s">
        <v>1223</v>
      </c>
      <c r="Q67" s="14" t="s">
        <v>157</v>
      </c>
      <c r="R67" s="126" t="s">
        <v>1195</v>
      </c>
      <c r="S67" s="127">
        <v>107</v>
      </c>
      <c r="T67" s="103">
        <v>2</v>
      </c>
      <c r="U67" s="103">
        <v>0</v>
      </c>
      <c r="V67" s="103">
        <v>0</v>
      </c>
      <c r="W67" s="103">
        <v>0</v>
      </c>
      <c r="X67" s="103">
        <v>0</v>
      </c>
      <c r="Y67" s="103">
        <v>0</v>
      </c>
      <c r="Z67" s="103">
        <v>0</v>
      </c>
      <c r="AA67" s="103">
        <v>0</v>
      </c>
      <c r="AB67" s="103">
        <v>0</v>
      </c>
      <c r="AC67" s="103">
        <v>0</v>
      </c>
      <c r="AD67" s="103">
        <v>0</v>
      </c>
      <c r="AE67" s="103">
        <v>0</v>
      </c>
      <c r="AF67" s="103">
        <v>0</v>
      </c>
      <c r="AG67" s="103">
        <v>0</v>
      </c>
      <c r="AH67" s="103">
        <v>0</v>
      </c>
      <c r="AI67" s="103">
        <v>0</v>
      </c>
      <c r="AJ67" s="130">
        <v>0</v>
      </c>
      <c r="AK67" s="103">
        <v>2</v>
      </c>
      <c r="AL67" s="131"/>
      <c r="AM67" s="131"/>
    </row>
    <row r="68" spans="1:39">
      <c r="A68" s="121" t="s">
        <v>1224</v>
      </c>
      <c r="B68" s="122" t="s">
        <v>1225</v>
      </c>
      <c r="C68" s="122" t="s">
        <v>1226</v>
      </c>
      <c r="D68" s="122" t="s">
        <v>1227</v>
      </c>
      <c r="E68" s="122" t="s">
        <v>1228</v>
      </c>
      <c r="F68" s="122" t="s">
        <v>1229</v>
      </c>
      <c r="G68" s="122" t="s">
        <v>1230</v>
      </c>
      <c r="H68" s="122" t="s">
        <v>1231</v>
      </c>
      <c r="I68" s="121" t="s">
        <v>1232</v>
      </c>
      <c r="J68" s="122" t="s">
        <v>1233</v>
      </c>
      <c r="K68" s="121" t="s">
        <v>1234</v>
      </c>
      <c r="L68" s="121" t="s">
        <v>1231</v>
      </c>
      <c r="M68" s="122" t="s">
        <v>1235</v>
      </c>
      <c r="N68" s="122" t="s">
        <v>1232</v>
      </c>
      <c r="O68" s="122" t="s">
        <v>1236</v>
      </c>
      <c r="P68" s="122" t="s">
        <v>1237</v>
      </c>
      <c r="Q68" s="14" t="s">
        <v>158</v>
      </c>
      <c r="R68" s="126" t="s">
        <v>1195</v>
      </c>
      <c r="S68" s="127">
        <v>134</v>
      </c>
      <c r="T68" s="103">
        <v>13</v>
      </c>
      <c r="U68" s="103">
        <v>0</v>
      </c>
      <c r="V68" s="103">
        <v>0</v>
      </c>
      <c r="W68" s="103">
        <v>0</v>
      </c>
      <c r="X68" s="103">
        <v>0</v>
      </c>
      <c r="Y68" s="103">
        <v>0</v>
      </c>
      <c r="Z68" s="103">
        <v>0</v>
      </c>
      <c r="AA68" s="103">
        <v>0</v>
      </c>
      <c r="AB68" s="103">
        <v>0</v>
      </c>
      <c r="AC68" s="103">
        <v>0</v>
      </c>
      <c r="AD68" s="103">
        <v>0</v>
      </c>
      <c r="AE68" s="103">
        <v>0</v>
      </c>
      <c r="AF68" s="103">
        <v>0</v>
      </c>
      <c r="AG68" s="103">
        <v>0</v>
      </c>
      <c r="AH68" s="103">
        <v>0</v>
      </c>
      <c r="AI68" s="103">
        <v>0</v>
      </c>
      <c r="AJ68" s="130">
        <v>0</v>
      </c>
      <c r="AK68" s="103">
        <v>13</v>
      </c>
      <c r="AL68" s="131"/>
      <c r="AM68" s="131"/>
    </row>
    <row r="69" spans="1:39">
      <c r="A69" s="121" t="s">
        <v>1238</v>
      </c>
      <c r="B69" s="122" t="s">
        <v>1239</v>
      </c>
      <c r="C69" s="122" t="s">
        <v>1240</v>
      </c>
      <c r="D69" s="122" t="s">
        <v>1241</v>
      </c>
      <c r="E69" s="122" t="s">
        <v>1242</v>
      </c>
      <c r="F69" s="122" t="s">
        <v>1243</v>
      </c>
      <c r="G69" s="122" t="s">
        <v>1244</v>
      </c>
      <c r="H69" s="122" t="s">
        <v>1245</v>
      </c>
      <c r="I69" s="121" t="s">
        <v>1246</v>
      </c>
      <c r="J69" s="122" t="s">
        <v>1247</v>
      </c>
      <c r="K69" s="121" t="s">
        <v>1248</v>
      </c>
      <c r="L69" s="121" t="s">
        <v>1245</v>
      </c>
      <c r="M69" s="122" t="s">
        <v>1249</v>
      </c>
      <c r="N69" s="122" t="s">
        <v>1246</v>
      </c>
      <c r="O69" s="122" t="s">
        <v>1250</v>
      </c>
      <c r="P69" s="122" t="s">
        <v>1251</v>
      </c>
      <c r="Q69" s="108" t="s">
        <v>159</v>
      </c>
      <c r="R69" s="126" t="s">
        <v>1195</v>
      </c>
      <c r="S69" s="127">
        <v>150</v>
      </c>
      <c r="T69" s="103">
        <v>52</v>
      </c>
      <c r="U69" s="103">
        <v>0</v>
      </c>
      <c r="V69" s="103">
        <v>0</v>
      </c>
      <c r="W69" s="103">
        <v>0</v>
      </c>
      <c r="X69" s="103">
        <v>1</v>
      </c>
      <c r="Y69" s="103">
        <v>1</v>
      </c>
      <c r="Z69" s="103">
        <v>2</v>
      </c>
      <c r="AA69" s="103">
        <v>0</v>
      </c>
      <c r="AB69" s="103">
        <v>0</v>
      </c>
      <c r="AC69" s="103">
        <v>0</v>
      </c>
      <c r="AD69" s="103">
        <v>0</v>
      </c>
      <c r="AE69" s="103">
        <v>0</v>
      </c>
      <c r="AF69" s="103">
        <v>0</v>
      </c>
      <c r="AG69" s="103">
        <v>0</v>
      </c>
      <c r="AH69" s="103">
        <v>0</v>
      </c>
      <c r="AI69" s="103">
        <v>0</v>
      </c>
      <c r="AJ69" s="130">
        <v>0</v>
      </c>
      <c r="AK69" s="103">
        <v>54</v>
      </c>
      <c r="AL69" s="131"/>
      <c r="AM69" s="131"/>
    </row>
    <row r="70" spans="1:39">
      <c r="A70" s="121" t="s">
        <v>1252</v>
      </c>
      <c r="B70" s="122" t="s">
        <v>1253</v>
      </c>
      <c r="C70" s="122" t="s">
        <v>1254</v>
      </c>
      <c r="D70" s="122" t="s">
        <v>1255</v>
      </c>
      <c r="E70" s="122" t="s">
        <v>1256</v>
      </c>
      <c r="F70" s="122" t="s">
        <v>1257</v>
      </c>
      <c r="G70" s="122" t="s">
        <v>1258</v>
      </c>
      <c r="H70" s="122" t="s">
        <v>1259</v>
      </c>
      <c r="I70" s="121" t="s">
        <v>1260</v>
      </c>
      <c r="J70" s="122" t="s">
        <v>1261</v>
      </c>
      <c r="K70" s="121" t="s">
        <v>1262</v>
      </c>
      <c r="L70" s="121" t="s">
        <v>1259</v>
      </c>
      <c r="M70" s="122" t="s">
        <v>1263</v>
      </c>
      <c r="N70" s="122" t="s">
        <v>1260</v>
      </c>
      <c r="O70" s="122" t="s">
        <v>1264</v>
      </c>
      <c r="P70" s="122" t="s">
        <v>1265</v>
      </c>
      <c r="Q70" s="10" t="s">
        <v>160</v>
      </c>
      <c r="R70" s="126" t="s">
        <v>1195</v>
      </c>
      <c r="S70" s="127">
        <v>237</v>
      </c>
      <c r="T70" s="103">
        <v>499</v>
      </c>
      <c r="U70" s="103">
        <v>0</v>
      </c>
      <c r="V70" s="103">
        <v>0</v>
      </c>
      <c r="W70" s="103">
        <v>0</v>
      </c>
      <c r="X70" s="103">
        <v>11</v>
      </c>
      <c r="Y70" s="103">
        <v>0</v>
      </c>
      <c r="Z70" s="103">
        <v>11</v>
      </c>
      <c r="AA70" s="103">
        <v>48</v>
      </c>
      <c r="AB70" s="103">
        <v>55</v>
      </c>
      <c r="AC70" s="103">
        <v>0</v>
      </c>
      <c r="AD70" s="103">
        <v>0</v>
      </c>
      <c r="AE70" s="103">
        <v>0</v>
      </c>
      <c r="AF70" s="103">
        <v>0</v>
      </c>
      <c r="AG70" s="103">
        <v>0</v>
      </c>
      <c r="AH70" s="103">
        <v>0</v>
      </c>
      <c r="AI70" s="103">
        <v>0</v>
      </c>
      <c r="AJ70" s="130">
        <v>0</v>
      </c>
      <c r="AK70" s="103">
        <v>613</v>
      </c>
      <c r="AL70" s="131"/>
      <c r="AM70" s="131"/>
    </row>
    <row r="71" spans="1:39">
      <c r="A71" s="121" t="s">
        <v>1266</v>
      </c>
      <c r="B71" s="122" t="s">
        <v>1267</v>
      </c>
      <c r="C71" s="122" t="s">
        <v>1268</v>
      </c>
      <c r="D71" s="122" t="s">
        <v>1269</v>
      </c>
      <c r="E71" s="122" t="s">
        <v>1270</v>
      </c>
      <c r="F71" s="122" t="s">
        <v>1271</v>
      </c>
      <c r="G71" s="122" t="s">
        <v>1272</v>
      </c>
      <c r="H71" s="122" t="s">
        <v>1273</v>
      </c>
      <c r="I71" s="121" t="s">
        <v>1274</v>
      </c>
      <c r="J71" s="122" t="s">
        <v>1275</v>
      </c>
      <c r="K71" s="121" t="s">
        <v>1276</v>
      </c>
      <c r="L71" s="121" t="s">
        <v>1273</v>
      </c>
      <c r="M71" s="122" t="s">
        <v>1277</v>
      </c>
      <c r="N71" s="122" t="s">
        <v>1274</v>
      </c>
      <c r="O71" s="122" t="s">
        <v>1278</v>
      </c>
      <c r="P71" s="122" t="s">
        <v>1279</v>
      </c>
      <c r="Q71" s="108" t="s">
        <v>161</v>
      </c>
      <c r="R71" s="126" t="s">
        <v>1195</v>
      </c>
      <c r="S71" s="127">
        <v>264</v>
      </c>
      <c r="T71" s="103">
        <v>135</v>
      </c>
      <c r="U71" s="103">
        <v>0</v>
      </c>
      <c r="V71" s="103">
        <v>0</v>
      </c>
      <c r="W71" s="103">
        <v>0</v>
      </c>
      <c r="X71" s="103">
        <v>29</v>
      </c>
      <c r="Y71" s="103">
        <v>4</v>
      </c>
      <c r="Z71" s="103">
        <v>33</v>
      </c>
      <c r="AA71" s="103">
        <v>0</v>
      </c>
      <c r="AB71" s="103">
        <v>22</v>
      </c>
      <c r="AC71" s="103">
        <v>0</v>
      </c>
      <c r="AD71" s="103">
        <v>0</v>
      </c>
      <c r="AE71" s="103">
        <v>0</v>
      </c>
      <c r="AF71" s="103">
        <v>0</v>
      </c>
      <c r="AG71" s="103">
        <v>0</v>
      </c>
      <c r="AH71" s="103">
        <v>0</v>
      </c>
      <c r="AI71" s="103">
        <v>0</v>
      </c>
      <c r="AJ71" s="130">
        <v>0</v>
      </c>
      <c r="AK71" s="103">
        <v>190</v>
      </c>
      <c r="AL71" s="131"/>
      <c r="AM71" s="131"/>
    </row>
    <row r="72" spans="1:39">
      <c r="A72" s="121" t="s">
        <v>1280</v>
      </c>
      <c r="B72" s="122" t="s">
        <v>1281</v>
      </c>
      <c r="C72" s="122" t="s">
        <v>1282</v>
      </c>
      <c r="D72" s="122" t="s">
        <v>1283</v>
      </c>
      <c r="E72" s="122" t="s">
        <v>1284</v>
      </c>
      <c r="F72" s="122" t="s">
        <v>1285</v>
      </c>
      <c r="G72" s="122" t="s">
        <v>1286</v>
      </c>
      <c r="H72" s="122" t="s">
        <v>1287</v>
      </c>
      <c r="I72" s="121" t="s">
        <v>1288</v>
      </c>
      <c r="J72" s="122" t="s">
        <v>1289</v>
      </c>
      <c r="K72" s="121" t="s">
        <v>1290</v>
      </c>
      <c r="L72" s="121" t="s">
        <v>1287</v>
      </c>
      <c r="M72" s="122" t="s">
        <v>1291</v>
      </c>
      <c r="N72" s="122" t="s">
        <v>1288</v>
      </c>
      <c r="O72" s="122" t="s">
        <v>1292</v>
      </c>
      <c r="P72" s="122" t="s">
        <v>1293</v>
      </c>
      <c r="Q72" s="20" t="s">
        <v>162</v>
      </c>
      <c r="R72" s="126" t="s">
        <v>1195</v>
      </c>
      <c r="S72" s="127">
        <v>310</v>
      </c>
      <c r="T72" s="103">
        <v>57</v>
      </c>
      <c r="U72" s="103">
        <v>0</v>
      </c>
      <c r="V72" s="103">
        <v>0</v>
      </c>
      <c r="W72" s="103">
        <v>0</v>
      </c>
      <c r="X72" s="103">
        <v>4</v>
      </c>
      <c r="Y72" s="103">
        <v>0</v>
      </c>
      <c r="Z72" s="103">
        <v>4</v>
      </c>
      <c r="AA72" s="103">
        <v>0</v>
      </c>
      <c r="AB72" s="103">
        <v>0</v>
      </c>
      <c r="AC72" s="103">
        <v>0</v>
      </c>
      <c r="AD72" s="103">
        <v>0</v>
      </c>
      <c r="AE72" s="103">
        <v>0</v>
      </c>
      <c r="AF72" s="103">
        <v>0</v>
      </c>
      <c r="AG72" s="103">
        <v>0</v>
      </c>
      <c r="AH72" s="103">
        <v>0</v>
      </c>
      <c r="AI72" s="103">
        <v>0</v>
      </c>
      <c r="AJ72" s="130">
        <v>0</v>
      </c>
      <c r="AK72" s="103">
        <v>61</v>
      </c>
      <c r="AL72" s="131"/>
      <c r="AM72" s="131"/>
    </row>
    <row r="73" spans="1:39">
      <c r="A73" s="121" t="s">
        <v>1294</v>
      </c>
      <c r="B73" s="122" t="s">
        <v>1295</v>
      </c>
      <c r="C73" s="122" t="s">
        <v>1296</v>
      </c>
      <c r="D73" s="122" t="s">
        <v>1297</v>
      </c>
      <c r="E73" s="122" t="s">
        <v>1298</v>
      </c>
      <c r="F73" s="122" t="s">
        <v>1299</v>
      </c>
      <c r="G73" s="122" t="s">
        <v>1300</v>
      </c>
      <c r="H73" s="122" t="s">
        <v>1301</v>
      </c>
      <c r="I73" s="121" t="s">
        <v>1302</v>
      </c>
      <c r="J73" s="122" t="s">
        <v>1303</v>
      </c>
      <c r="K73" s="121" t="s">
        <v>1304</v>
      </c>
      <c r="L73" s="121" t="s">
        <v>1301</v>
      </c>
      <c r="M73" s="122" t="s">
        <v>1305</v>
      </c>
      <c r="N73" s="122" t="s">
        <v>1302</v>
      </c>
      <c r="O73" s="122" t="s">
        <v>1306</v>
      </c>
      <c r="P73" s="122" t="s">
        <v>1307</v>
      </c>
      <c r="Q73" s="14" t="s">
        <v>163</v>
      </c>
      <c r="R73" s="126" t="s">
        <v>1195</v>
      </c>
      <c r="S73" s="127">
        <v>315</v>
      </c>
      <c r="T73" s="103">
        <v>3</v>
      </c>
      <c r="U73" s="103">
        <v>0</v>
      </c>
      <c r="V73" s="103">
        <v>0</v>
      </c>
      <c r="W73" s="103">
        <v>0</v>
      </c>
      <c r="X73" s="103">
        <v>2</v>
      </c>
      <c r="Y73" s="103">
        <v>0</v>
      </c>
      <c r="Z73" s="103">
        <v>2</v>
      </c>
      <c r="AA73" s="103">
        <v>0</v>
      </c>
      <c r="AB73" s="103">
        <v>0</v>
      </c>
      <c r="AC73" s="103">
        <v>0</v>
      </c>
      <c r="AD73" s="103">
        <v>0</v>
      </c>
      <c r="AE73" s="103">
        <v>0</v>
      </c>
      <c r="AF73" s="103">
        <v>0</v>
      </c>
      <c r="AG73" s="103">
        <v>0</v>
      </c>
      <c r="AH73" s="103">
        <v>0</v>
      </c>
      <c r="AI73" s="103">
        <v>0</v>
      </c>
      <c r="AJ73" s="130">
        <v>0</v>
      </c>
      <c r="AK73" s="103">
        <v>5</v>
      </c>
      <c r="AL73" s="131"/>
      <c r="AM73" s="131"/>
    </row>
    <row r="74" spans="1:39">
      <c r="A74" s="121" t="s">
        <v>1308</v>
      </c>
      <c r="B74" s="122" t="s">
        <v>1309</v>
      </c>
      <c r="C74" s="122" t="s">
        <v>1310</v>
      </c>
      <c r="D74" s="122" t="s">
        <v>1311</v>
      </c>
      <c r="E74" s="122" t="s">
        <v>1312</v>
      </c>
      <c r="F74" s="122" t="s">
        <v>1313</v>
      </c>
      <c r="G74" s="122" t="s">
        <v>1314</v>
      </c>
      <c r="H74" s="122" t="s">
        <v>1315</v>
      </c>
      <c r="I74" s="121" t="s">
        <v>1316</v>
      </c>
      <c r="J74" s="122" t="s">
        <v>1317</v>
      </c>
      <c r="K74" s="121" t="s">
        <v>1318</v>
      </c>
      <c r="L74" s="121" t="s">
        <v>1315</v>
      </c>
      <c r="M74" s="122" t="s">
        <v>1319</v>
      </c>
      <c r="N74" s="122" t="s">
        <v>1316</v>
      </c>
      <c r="O74" s="122" t="s">
        <v>1320</v>
      </c>
      <c r="P74" s="122" t="s">
        <v>1321</v>
      </c>
      <c r="Q74" s="14" t="s">
        <v>164</v>
      </c>
      <c r="R74" s="126" t="s">
        <v>1195</v>
      </c>
      <c r="S74" s="127">
        <v>361</v>
      </c>
      <c r="T74" s="103">
        <v>26</v>
      </c>
      <c r="U74" s="103">
        <v>0</v>
      </c>
      <c r="V74" s="103">
        <v>0</v>
      </c>
      <c r="W74" s="103">
        <v>0</v>
      </c>
      <c r="X74" s="103">
        <v>1</v>
      </c>
      <c r="Y74" s="103">
        <v>0</v>
      </c>
      <c r="Z74" s="103">
        <v>1</v>
      </c>
      <c r="AA74" s="103">
        <v>0</v>
      </c>
      <c r="AB74" s="103">
        <v>0</v>
      </c>
      <c r="AC74" s="103">
        <v>0</v>
      </c>
      <c r="AD74" s="103">
        <v>0</v>
      </c>
      <c r="AE74" s="103">
        <v>0</v>
      </c>
      <c r="AF74" s="103">
        <v>0</v>
      </c>
      <c r="AG74" s="103">
        <v>0</v>
      </c>
      <c r="AH74" s="103">
        <v>0</v>
      </c>
      <c r="AI74" s="103">
        <v>0</v>
      </c>
      <c r="AJ74" s="130">
        <v>0</v>
      </c>
      <c r="AK74" s="103">
        <v>27</v>
      </c>
      <c r="AL74" s="131"/>
      <c r="AM74" s="131"/>
    </row>
    <row r="75" spans="1:39">
      <c r="A75" s="121" t="s">
        <v>1322</v>
      </c>
      <c r="B75" s="122" t="s">
        <v>1323</v>
      </c>
      <c r="C75" s="122" t="s">
        <v>1324</v>
      </c>
      <c r="D75" s="122" t="s">
        <v>1325</v>
      </c>
      <c r="E75" s="122" t="s">
        <v>1326</v>
      </c>
      <c r="F75" s="122" t="s">
        <v>1327</v>
      </c>
      <c r="G75" s="122" t="s">
        <v>1328</v>
      </c>
      <c r="H75" s="122" t="s">
        <v>1329</v>
      </c>
      <c r="I75" s="121" t="s">
        <v>1330</v>
      </c>
      <c r="J75" s="122" t="s">
        <v>1331</v>
      </c>
      <c r="K75" s="121" t="s">
        <v>1332</v>
      </c>
      <c r="L75" s="121" t="s">
        <v>1329</v>
      </c>
      <c r="M75" s="122" t="s">
        <v>1333</v>
      </c>
      <c r="N75" s="122" t="s">
        <v>1330</v>
      </c>
      <c r="O75" s="122" t="s">
        <v>1334</v>
      </c>
      <c r="P75" s="122" t="s">
        <v>1335</v>
      </c>
      <c r="Q75" s="10" t="s">
        <v>165</v>
      </c>
      <c r="R75" s="126" t="s">
        <v>1195</v>
      </c>
      <c r="S75" s="127">
        <v>647</v>
      </c>
      <c r="T75" s="103">
        <v>60</v>
      </c>
      <c r="U75" s="103">
        <v>0</v>
      </c>
      <c r="V75" s="103">
        <v>0</v>
      </c>
      <c r="W75" s="103">
        <v>0</v>
      </c>
      <c r="X75" s="103">
        <v>3</v>
      </c>
      <c r="Y75" s="103">
        <v>0</v>
      </c>
      <c r="Z75" s="103">
        <v>3</v>
      </c>
      <c r="AA75" s="103">
        <v>0</v>
      </c>
      <c r="AB75" s="103">
        <v>0</v>
      </c>
      <c r="AC75" s="103">
        <v>0</v>
      </c>
      <c r="AD75" s="103">
        <v>0</v>
      </c>
      <c r="AE75" s="103">
        <v>0</v>
      </c>
      <c r="AF75" s="103">
        <v>0</v>
      </c>
      <c r="AG75" s="103">
        <v>0</v>
      </c>
      <c r="AH75" s="103">
        <v>0</v>
      </c>
      <c r="AI75" s="103">
        <v>0</v>
      </c>
      <c r="AJ75" s="130">
        <v>0</v>
      </c>
      <c r="AK75" s="103">
        <v>63</v>
      </c>
      <c r="AL75" s="131"/>
      <c r="AM75" s="131"/>
    </row>
    <row r="76" spans="1:39">
      <c r="A76" s="121" t="s">
        <v>1336</v>
      </c>
      <c r="B76" s="122" t="s">
        <v>1337</v>
      </c>
      <c r="C76" s="122" t="s">
        <v>1338</v>
      </c>
      <c r="D76" s="122" t="s">
        <v>1339</v>
      </c>
      <c r="E76" s="122" t="s">
        <v>1340</v>
      </c>
      <c r="F76" s="122" t="s">
        <v>1341</v>
      </c>
      <c r="G76" s="122" t="s">
        <v>1342</v>
      </c>
      <c r="H76" s="122" t="s">
        <v>1343</v>
      </c>
      <c r="I76" s="121" t="s">
        <v>1344</v>
      </c>
      <c r="J76" s="122" t="s">
        <v>1345</v>
      </c>
      <c r="K76" s="121" t="s">
        <v>1346</v>
      </c>
      <c r="L76" s="121" t="s">
        <v>1343</v>
      </c>
      <c r="M76" s="122" t="s">
        <v>1347</v>
      </c>
      <c r="N76" s="122" t="s">
        <v>1344</v>
      </c>
      <c r="O76" s="122" t="s">
        <v>1348</v>
      </c>
      <c r="P76" s="122" t="s">
        <v>1349</v>
      </c>
      <c r="Q76" s="20" t="s">
        <v>166</v>
      </c>
      <c r="R76" s="126" t="s">
        <v>1195</v>
      </c>
      <c r="S76" s="127">
        <v>658</v>
      </c>
      <c r="T76" s="103">
        <v>3</v>
      </c>
      <c r="U76" s="103">
        <v>0</v>
      </c>
      <c r="V76" s="103">
        <v>0</v>
      </c>
      <c r="W76" s="103">
        <v>0</v>
      </c>
      <c r="X76" s="103">
        <v>0</v>
      </c>
      <c r="Y76" s="103">
        <v>1</v>
      </c>
      <c r="Z76" s="103">
        <v>1</v>
      </c>
      <c r="AA76" s="103">
        <v>0</v>
      </c>
      <c r="AB76" s="103">
        <v>0</v>
      </c>
      <c r="AC76" s="103">
        <v>0</v>
      </c>
      <c r="AD76" s="103">
        <v>0</v>
      </c>
      <c r="AE76" s="103">
        <v>0</v>
      </c>
      <c r="AF76" s="103">
        <v>0</v>
      </c>
      <c r="AG76" s="103">
        <v>0</v>
      </c>
      <c r="AH76" s="103">
        <v>0</v>
      </c>
      <c r="AI76" s="103">
        <v>0</v>
      </c>
      <c r="AJ76" s="130">
        <v>0</v>
      </c>
      <c r="AK76" s="103">
        <v>4</v>
      </c>
      <c r="AL76" s="131"/>
      <c r="AM76" s="131"/>
    </row>
    <row r="77" spans="1:39">
      <c r="A77" s="121" t="s">
        <v>1350</v>
      </c>
      <c r="B77" s="122" t="s">
        <v>1351</v>
      </c>
      <c r="C77" s="122" t="s">
        <v>1352</v>
      </c>
      <c r="D77" s="122" t="s">
        <v>1353</v>
      </c>
      <c r="E77" s="122" t="s">
        <v>1354</v>
      </c>
      <c r="F77" s="122" t="s">
        <v>1355</v>
      </c>
      <c r="G77" s="122" t="s">
        <v>1356</v>
      </c>
      <c r="H77" s="122" t="s">
        <v>1357</v>
      </c>
      <c r="I77" s="121" t="s">
        <v>1358</v>
      </c>
      <c r="J77" s="122" t="s">
        <v>1359</v>
      </c>
      <c r="K77" s="121" t="s">
        <v>1360</v>
      </c>
      <c r="L77" s="121" t="s">
        <v>1357</v>
      </c>
      <c r="M77" s="122" t="s">
        <v>1361</v>
      </c>
      <c r="N77" s="122" t="s">
        <v>1358</v>
      </c>
      <c r="O77" s="122" t="s">
        <v>1362</v>
      </c>
      <c r="P77" s="122" t="s">
        <v>1363</v>
      </c>
      <c r="Q77" s="10" t="s">
        <v>167</v>
      </c>
      <c r="R77" s="126" t="s">
        <v>1195</v>
      </c>
      <c r="S77" s="127">
        <v>664</v>
      </c>
      <c r="T77" s="103">
        <v>674</v>
      </c>
      <c r="U77" s="103">
        <v>0</v>
      </c>
      <c r="V77" s="103">
        <v>0</v>
      </c>
      <c r="W77" s="103">
        <v>0</v>
      </c>
      <c r="X77" s="103">
        <v>62</v>
      </c>
      <c r="Y77" s="103">
        <v>6</v>
      </c>
      <c r="Z77" s="103">
        <v>68</v>
      </c>
      <c r="AA77" s="103">
        <v>0</v>
      </c>
      <c r="AB77" s="103">
        <v>43</v>
      </c>
      <c r="AC77" s="103">
        <v>0</v>
      </c>
      <c r="AD77" s="103">
        <v>0</v>
      </c>
      <c r="AE77" s="103">
        <v>0</v>
      </c>
      <c r="AF77" s="103">
        <v>0</v>
      </c>
      <c r="AG77" s="103">
        <v>0</v>
      </c>
      <c r="AH77" s="103">
        <v>0</v>
      </c>
      <c r="AI77" s="103">
        <v>0</v>
      </c>
      <c r="AJ77" s="130">
        <v>0</v>
      </c>
      <c r="AK77" s="103">
        <v>785</v>
      </c>
      <c r="AL77" s="131"/>
      <c r="AM77" s="131"/>
    </row>
    <row r="78" spans="1:39">
      <c r="A78" s="121" t="s">
        <v>1364</v>
      </c>
      <c r="B78" s="122" t="s">
        <v>1365</v>
      </c>
      <c r="C78" s="122" t="s">
        <v>1366</v>
      </c>
      <c r="D78" s="122" t="s">
        <v>1367</v>
      </c>
      <c r="E78" s="122" t="s">
        <v>1368</v>
      </c>
      <c r="F78" s="122" t="s">
        <v>1369</v>
      </c>
      <c r="G78" s="122" t="s">
        <v>1370</v>
      </c>
      <c r="H78" s="122" t="s">
        <v>1371</v>
      </c>
      <c r="I78" s="121" t="s">
        <v>1372</v>
      </c>
      <c r="J78" s="122" t="s">
        <v>1373</v>
      </c>
      <c r="K78" s="121" t="s">
        <v>1374</v>
      </c>
      <c r="L78" s="121" t="s">
        <v>1371</v>
      </c>
      <c r="M78" s="122" t="s">
        <v>1375</v>
      </c>
      <c r="N78" s="122" t="s">
        <v>1372</v>
      </c>
      <c r="O78" s="122" t="s">
        <v>1376</v>
      </c>
      <c r="P78" s="122" t="s">
        <v>1377</v>
      </c>
      <c r="Q78" s="16" t="s">
        <v>168</v>
      </c>
      <c r="R78" s="126" t="s">
        <v>1195</v>
      </c>
      <c r="S78" s="127">
        <v>686</v>
      </c>
      <c r="T78" s="103">
        <v>338</v>
      </c>
      <c r="U78" s="103">
        <v>0</v>
      </c>
      <c r="V78" s="103">
        <v>0</v>
      </c>
      <c r="W78" s="103">
        <v>0</v>
      </c>
      <c r="X78" s="103">
        <v>11</v>
      </c>
      <c r="Y78" s="103">
        <v>5</v>
      </c>
      <c r="Z78" s="103">
        <v>16</v>
      </c>
      <c r="AA78" s="103">
        <v>29</v>
      </c>
      <c r="AB78" s="103">
        <v>20</v>
      </c>
      <c r="AC78" s="103">
        <v>0</v>
      </c>
      <c r="AD78" s="103">
        <v>0</v>
      </c>
      <c r="AE78" s="103">
        <v>0</v>
      </c>
      <c r="AF78" s="103">
        <v>0</v>
      </c>
      <c r="AG78" s="103">
        <v>0</v>
      </c>
      <c r="AH78" s="103">
        <v>0</v>
      </c>
      <c r="AI78" s="103">
        <v>0</v>
      </c>
      <c r="AJ78" s="130">
        <v>0</v>
      </c>
      <c r="AK78" s="103">
        <v>403</v>
      </c>
      <c r="AL78" s="131"/>
      <c r="AM78" s="131"/>
    </row>
    <row r="79" spans="1:39">
      <c r="A79" s="121" t="s">
        <v>1378</v>
      </c>
      <c r="B79" s="122" t="s">
        <v>1379</v>
      </c>
      <c r="C79" s="122" t="s">
        <v>1380</v>
      </c>
      <c r="D79" s="122" t="s">
        <v>1381</v>
      </c>
      <c r="E79" s="122" t="s">
        <v>1382</v>
      </c>
      <c r="F79" s="122" t="s">
        <v>1383</v>
      </c>
      <c r="G79" s="122" t="s">
        <v>1384</v>
      </c>
      <c r="H79" s="122" t="s">
        <v>1385</v>
      </c>
      <c r="I79" s="121" t="s">
        <v>1386</v>
      </c>
      <c r="J79" s="122" t="s">
        <v>1387</v>
      </c>
      <c r="K79" s="121" t="s">
        <v>1388</v>
      </c>
      <c r="L79" s="121" t="s">
        <v>1385</v>
      </c>
      <c r="M79" s="122" t="s">
        <v>1389</v>
      </c>
      <c r="N79" s="122" t="s">
        <v>1386</v>
      </c>
      <c r="O79" s="122" t="s">
        <v>1390</v>
      </c>
      <c r="P79" s="122" t="s">
        <v>1391</v>
      </c>
      <c r="Q79" s="14" t="s">
        <v>169</v>
      </c>
      <c r="R79" s="126" t="s">
        <v>1195</v>
      </c>
      <c r="S79" s="127">
        <v>819</v>
      </c>
      <c r="T79" s="103">
        <v>9</v>
      </c>
      <c r="U79" s="103">
        <v>0</v>
      </c>
      <c r="V79" s="103">
        <v>0</v>
      </c>
      <c r="W79" s="103">
        <v>0</v>
      </c>
      <c r="X79" s="103">
        <v>0</v>
      </c>
      <c r="Y79" s="103">
        <v>0</v>
      </c>
      <c r="Z79" s="103">
        <v>0</v>
      </c>
      <c r="AA79" s="103">
        <v>0</v>
      </c>
      <c r="AB79" s="103">
        <v>0</v>
      </c>
      <c r="AC79" s="103">
        <v>0</v>
      </c>
      <c r="AD79" s="103">
        <v>0</v>
      </c>
      <c r="AE79" s="103">
        <v>0</v>
      </c>
      <c r="AF79" s="103">
        <v>0</v>
      </c>
      <c r="AG79" s="103">
        <v>0</v>
      </c>
      <c r="AH79" s="103">
        <v>0</v>
      </c>
      <c r="AI79" s="103">
        <v>0</v>
      </c>
      <c r="AJ79" s="130">
        <v>0</v>
      </c>
      <c r="AK79" s="103">
        <v>9</v>
      </c>
      <c r="AL79" s="131"/>
      <c r="AM79" s="131"/>
    </row>
    <row r="80" spans="1:39">
      <c r="A80" s="121" t="s">
        <v>1392</v>
      </c>
      <c r="B80" s="122" t="s">
        <v>1393</v>
      </c>
      <c r="C80" s="122" t="s">
        <v>1394</v>
      </c>
      <c r="D80" s="122" t="s">
        <v>1395</v>
      </c>
      <c r="E80" s="122" t="s">
        <v>1396</v>
      </c>
      <c r="F80" s="122" t="s">
        <v>1397</v>
      </c>
      <c r="G80" s="122" t="s">
        <v>1398</v>
      </c>
      <c r="H80" s="122" t="s">
        <v>1399</v>
      </c>
      <c r="I80" s="121" t="s">
        <v>1400</v>
      </c>
      <c r="J80" s="122" t="s">
        <v>1401</v>
      </c>
      <c r="K80" s="121" t="s">
        <v>1402</v>
      </c>
      <c r="L80" s="121" t="s">
        <v>1399</v>
      </c>
      <c r="M80" s="122" t="s">
        <v>1403</v>
      </c>
      <c r="N80" s="122" t="s">
        <v>1400</v>
      </c>
      <c r="O80" s="122" t="s">
        <v>1404</v>
      </c>
      <c r="P80" s="122" t="s">
        <v>1405</v>
      </c>
      <c r="Q80" s="14" t="s">
        <v>170</v>
      </c>
      <c r="R80" s="126" t="s">
        <v>1195</v>
      </c>
      <c r="S80" s="127">
        <v>854</v>
      </c>
      <c r="T80" s="103">
        <v>5</v>
      </c>
      <c r="U80" s="103">
        <v>11</v>
      </c>
      <c r="V80" s="103">
        <v>0</v>
      </c>
      <c r="W80" s="103">
        <v>11</v>
      </c>
      <c r="X80" s="103">
        <v>1</v>
      </c>
      <c r="Y80" s="103">
        <v>0</v>
      </c>
      <c r="Z80" s="103">
        <v>1</v>
      </c>
      <c r="AA80" s="103">
        <v>0</v>
      </c>
      <c r="AB80" s="103">
        <v>0</v>
      </c>
      <c r="AC80" s="103">
        <v>0</v>
      </c>
      <c r="AD80" s="103">
        <v>0</v>
      </c>
      <c r="AE80" s="103">
        <v>0</v>
      </c>
      <c r="AF80" s="103">
        <v>0</v>
      </c>
      <c r="AG80" s="103">
        <v>0</v>
      </c>
      <c r="AH80" s="103">
        <v>0</v>
      </c>
      <c r="AI80" s="103">
        <v>0</v>
      </c>
      <c r="AJ80" s="130">
        <v>0</v>
      </c>
      <c r="AK80" s="103">
        <v>17</v>
      </c>
      <c r="AL80" s="131"/>
      <c r="AM80" s="131"/>
    </row>
    <row r="81" spans="1:39">
      <c r="A81" s="121" t="s">
        <v>1406</v>
      </c>
      <c r="B81" s="122" t="s">
        <v>1407</v>
      </c>
      <c r="C81" s="122" t="s">
        <v>1408</v>
      </c>
      <c r="D81" s="122" t="s">
        <v>1409</v>
      </c>
      <c r="E81" s="122" t="s">
        <v>1410</v>
      </c>
      <c r="F81" s="122" t="s">
        <v>1411</v>
      </c>
      <c r="G81" s="122" t="s">
        <v>1412</v>
      </c>
      <c r="H81" s="122" t="s">
        <v>1413</v>
      </c>
      <c r="I81" s="121" t="s">
        <v>1414</v>
      </c>
      <c r="J81" s="122" t="s">
        <v>1415</v>
      </c>
      <c r="K81" s="121" t="s">
        <v>1416</v>
      </c>
      <c r="L81" s="121" t="s">
        <v>1413</v>
      </c>
      <c r="M81" s="122" t="s">
        <v>1417</v>
      </c>
      <c r="N81" s="122" t="s">
        <v>1414</v>
      </c>
      <c r="O81" s="122" t="s">
        <v>1418</v>
      </c>
      <c r="P81" s="122" t="s">
        <v>1419</v>
      </c>
      <c r="Q81" s="14" t="s">
        <v>171</v>
      </c>
      <c r="R81" s="126" t="s">
        <v>1195</v>
      </c>
      <c r="S81" s="127">
        <v>887</v>
      </c>
      <c r="T81" s="103">
        <v>74</v>
      </c>
      <c r="U81" s="103">
        <v>163</v>
      </c>
      <c r="V81" s="103">
        <v>0</v>
      </c>
      <c r="W81" s="103">
        <v>163</v>
      </c>
      <c r="X81" s="103">
        <v>3</v>
      </c>
      <c r="Y81" s="103">
        <v>1</v>
      </c>
      <c r="Z81" s="103">
        <v>4</v>
      </c>
      <c r="AA81" s="103">
        <v>4</v>
      </c>
      <c r="AB81" s="103">
        <v>5</v>
      </c>
      <c r="AC81" s="103">
        <v>0</v>
      </c>
      <c r="AD81" s="103">
        <v>0</v>
      </c>
      <c r="AE81" s="103">
        <v>0</v>
      </c>
      <c r="AF81" s="103">
        <v>0</v>
      </c>
      <c r="AG81" s="103">
        <v>0</v>
      </c>
      <c r="AH81" s="103">
        <v>0</v>
      </c>
      <c r="AI81" s="103">
        <v>0</v>
      </c>
      <c r="AJ81" s="130">
        <v>0</v>
      </c>
      <c r="AK81" s="103">
        <v>250</v>
      </c>
      <c r="AL81" s="131"/>
      <c r="AM81" s="131"/>
    </row>
    <row r="82" spans="1:39">
      <c r="A82" s="121" t="s">
        <v>334</v>
      </c>
      <c r="B82" s="122" t="s">
        <v>332</v>
      </c>
      <c r="C82" s="122" t="s">
        <v>361</v>
      </c>
      <c r="D82" s="122" t="s">
        <v>329</v>
      </c>
      <c r="E82" s="122" t="s">
        <v>363</v>
      </c>
      <c r="F82" s="122" t="s">
        <v>423</v>
      </c>
      <c r="G82" s="122" t="s">
        <v>359</v>
      </c>
      <c r="H82" s="122" t="s">
        <v>326</v>
      </c>
      <c r="I82" s="121" t="s">
        <v>338</v>
      </c>
      <c r="J82" s="122" t="s">
        <v>350</v>
      </c>
      <c r="K82" s="121" t="s">
        <v>348</v>
      </c>
      <c r="L82" s="121" t="s">
        <v>326</v>
      </c>
      <c r="M82" s="122" t="s">
        <v>360</v>
      </c>
      <c r="N82" s="122" t="s">
        <v>338</v>
      </c>
      <c r="O82" s="122" t="s">
        <v>346</v>
      </c>
      <c r="P82" s="122" t="s">
        <v>336</v>
      </c>
      <c r="Q82" s="97" t="s">
        <v>1420</v>
      </c>
      <c r="R82" s="98"/>
      <c r="S82" s="98"/>
      <c r="T82" s="2">
        <v>17943</v>
      </c>
      <c r="U82" s="2">
        <v>87</v>
      </c>
      <c r="V82" s="2">
        <v>2</v>
      </c>
      <c r="W82" s="2">
        <v>89</v>
      </c>
      <c r="X82" s="2">
        <v>2109</v>
      </c>
      <c r="Y82" s="2">
        <v>276</v>
      </c>
      <c r="Z82" s="2">
        <v>2385</v>
      </c>
      <c r="AA82" s="2">
        <v>1805</v>
      </c>
      <c r="AB82" s="2">
        <v>571</v>
      </c>
      <c r="AC82" s="2">
        <v>58</v>
      </c>
      <c r="AD82" s="2">
        <v>0</v>
      </c>
      <c r="AE82" s="2">
        <v>0</v>
      </c>
      <c r="AF82" s="2">
        <v>0</v>
      </c>
      <c r="AG82" s="2">
        <v>0</v>
      </c>
      <c r="AH82" s="2">
        <v>0</v>
      </c>
      <c r="AI82" s="2">
        <v>0</v>
      </c>
      <c r="AJ82" s="2">
        <v>0</v>
      </c>
      <c r="AK82" s="2">
        <v>22851</v>
      </c>
      <c r="AL82" s="46"/>
      <c r="AM82" s="46"/>
    </row>
    <row r="83" spans="1:39">
      <c r="A83" s="121" t="s">
        <v>1421</v>
      </c>
      <c r="B83" s="122" t="s">
        <v>1422</v>
      </c>
      <c r="C83" s="122" t="s">
        <v>1423</v>
      </c>
      <c r="D83" s="122" t="s">
        <v>1424</v>
      </c>
      <c r="E83" s="122" t="s">
        <v>1425</v>
      </c>
      <c r="F83" s="122" t="s">
        <v>1426</v>
      </c>
      <c r="G83" s="122" t="s">
        <v>1427</v>
      </c>
      <c r="H83" s="122" t="s">
        <v>1428</v>
      </c>
      <c r="I83" s="121" t="s">
        <v>1429</v>
      </c>
      <c r="J83" s="122" t="s">
        <v>1430</v>
      </c>
      <c r="K83" s="121" t="s">
        <v>1431</v>
      </c>
      <c r="L83" s="121" t="s">
        <v>1428</v>
      </c>
      <c r="M83" s="122" t="s">
        <v>1432</v>
      </c>
      <c r="N83" s="122" t="s">
        <v>1429</v>
      </c>
      <c r="O83" s="122" t="s">
        <v>1433</v>
      </c>
      <c r="P83" s="122" t="s">
        <v>1434</v>
      </c>
      <c r="Q83" s="14" t="s">
        <v>173</v>
      </c>
      <c r="R83" s="126" t="s">
        <v>1435</v>
      </c>
      <c r="S83" s="127">
        <v>2</v>
      </c>
      <c r="T83" s="103">
        <v>93</v>
      </c>
      <c r="U83" s="103">
        <v>16</v>
      </c>
      <c r="V83" s="103">
        <v>0</v>
      </c>
      <c r="W83" s="103">
        <v>16</v>
      </c>
      <c r="X83" s="103">
        <v>11</v>
      </c>
      <c r="Y83" s="103">
        <v>1</v>
      </c>
      <c r="Z83" s="103">
        <v>12</v>
      </c>
      <c r="AA83" s="103">
        <v>0</v>
      </c>
      <c r="AB83" s="103">
        <v>0</v>
      </c>
      <c r="AC83" s="103">
        <v>0</v>
      </c>
      <c r="AD83" s="103">
        <v>0</v>
      </c>
      <c r="AE83" s="103">
        <v>0</v>
      </c>
      <c r="AF83" s="103">
        <v>0</v>
      </c>
      <c r="AG83" s="103">
        <v>0</v>
      </c>
      <c r="AH83" s="103">
        <v>0</v>
      </c>
      <c r="AI83" s="103">
        <v>0</v>
      </c>
      <c r="AJ83" s="130">
        <v>0</v>
      </c>
      <c r="AK83" s="103">
        <v>121</v>
      </c>
      <c r="AL83" s="131"/>
      <c r="AM83" s="131"/>
    </row>
    <row r="84" spans="1:39">
      <c r="A84" s="121" t="s">
        <v>1436</v>
      </c>
      <c r="B84" s="122" t="s">
        <v>1437</v>
      </c>
      <c r="C84" s="122" t="s">
        <v>1438</v>
      </c>
      <c r="D84" s="122" t="s">
        <v>1439</v>
      </c>
      <c r="E84" s="122" t="s">
        <v>1440</v>
      </c>
      <c r="F84" s="122" t="s">
        <v>1441</v>
      </c>
      <c r="G84" s="122" t="s">
        <v>1442</v>
      </c>
      <c r="H84" s="122" t="s">
        <v>1443</v>
      </c>
      <c r="I84" s="121" t="s">
        <v>1444</v>
      </c>
      <c r="J84" s="122" t="s">
        <v>1445</v>
      </c>
      <c r="K84" s="121" t="s">
        <v>1446</v>
      </c>
      <c r="L84" s="121" t="s">
        <v>1443</v>
      </c>
      <c r="M84" s="122" t="s">
        <v>1447</v>
      </c>
      <c r="N84" s="122" t="s">
        <v>1444</v>
      </c>
      <c r="O84" s="122" t="s">
        <v>1448</v>
      </c>
      <c r="P84" s="122" t="s">
        <v>1449</v>
      </c>
      <c r="Q84" s="14" t="s">
        <v>174</v>
      </c>
      <c r="R84" s="126" t="s">
        <v>1435</v>
      </c>
      <c r="S84" s="127">
        <v>21</v>
      </c>
      <c r="T84" s="103">
        <v>27</v>
      </c>
      <c r="U84" s="103">
        <v>0</v>
      </c>
      <c r="V84" s="103">
        <v>0</v>
      </c>
      <c r="W84" s="103">
        <v>0</v>
      </c>
      <c r="X84" s="103">
        <v>0</v>
      </c>
      <c r="Y84" s="103">
        <v>0</v>
      </c>
      <c r="Z84" s="103">
        <v>0</v>
      </c>
      <c r="AA84" s="103">
        <v>0</v>
      </c>
      <c r="AB84" s="103">
        <v>0</v>
      </c>
      <c r="AC84" s="103">
        <v>0</v>
      </c>
      <c r="AD84" s="103">
        <v>0</v>
      </c>
      <c r="AE84" s="103">
        <v>0</v>
      </c>
      <c r="AF84" s="103">
        <v>0</v>
      </c>
      <c r="AG84" s="103">
        <v>0</v>
      </c>
      <c r="AH84" s="103">
        <v>0</v>
      </c>
      <c r="AI84" s="103">
        <v>0</v>
      </c>
      <c r="AJ84" s="130">
        <v>0</v>
      </c>
      <c r="AK84" s="103">
        <v>27</v>
      </c>
      <c r="AL84" s="131"/>
      <c r="AM84" s="131"/>
    </row>
    <row r="85" spans="1:39">
      <c r="A85" s="121" t="s">
        <v>1450</v>
      </c>
      <c r="B85" s="122" t="s">
        <v>1451</v>
      </c>
      <c r="C85" s="122" t="s">
        <v>1452</v>
      </c>
      <c r="D85" s="122" t="s">
        <v>1453</v>
      </c>
      <c r="E85" s="122" t="s">
        <v>1454</v>
      </c>
      <c r="F85" s="122" t="s">
        <v>1455</v>
      </c>
      <c r="G85" s="122" t="s">
        <v>1456</v>
      </c>
      <c r="H85" s="122" t="s">
        <v>1457</v>
      </c>
      <c r="I85" s="121" t="s">
        <v>1458</v>
      </c>
      <c r="J85" s="122" t="s">
        <v>1459</v>
      </c>
      <c r="K85" s="121" t="s">
        <v>1460</v>
      </c>
      <c r="L85" s="121" t="s">
        <v>1457</v>
      </c>
      <c r="M85" s="122" t="s">
        <v>1461</v>
      </c>
      <c r="N85" s="122" t="s">
        <v>1458</v>
      </c>
      <c r="O85" s="122" t="s">
        <v>1462</v>
      </c>
      <c r="P85" s="122" t="s">
        <v>1463</v>
      </c>
      <c r="Q85" s="14" t="s">
        <v>175</v>
      </c>
      <c r="R85" s="126" t="s">
        <v>1435</v>
      </c>
      <c r="S85" s="127">
        <v>55</v>
      </c>
      <c r="T85" s="103">
        <v>20</v>
      </c>
      <c r="U85" s="103">
        <v>0</v>
      </c>
      <c r="V85" s="103">
        <v>0</v>
      </c>
      <c r="W85" s="103">
        <v>0</v>
      </c>
      <c r="X85" s="103">
        <v>2</v>
      </c>
      <c r="Y85" s="103">
        <v>0</v>
      </c>
      <c r="Z85" s="103">
        <v>2</v>
      </c>
      <c r="AA85" s="103">
        <v>0</v>
      </c>
      <c r="AB85" s="103">
        <v>0</v>
      </c>
      <c r="AC85" s="103">
        <v>0</v>
      </c>
      <c r="AD85" s="103">
        <v>0</v>
      </c>
      <c r="AE85" s="103">
        <v>0</v>
      </c>
      <c r="AF85" s="103">
        <v>0</v>
      </c>
      <c r="AG85" s="103">
        <v>0</v>
      </c>
      <c r="AH85" s="103">
        <v>0</v>
      </c>
      <c r="AI85" s="103">
        <v>0</v>
      </c>
      <c r="AJ85" s="130">
        <v>0</v>
      </c>
      <c r="AK85" s="103">
        <v>22</v>
      </c>
      <c r="AL85" s="131"/>
      <c r="AM85" s="131"/>
    </row>
    <row r="86" spans="1:39">
      <c r="A86" s="121" t="s">
        <v>1464</v>
      </c>
      <c r="B86" s="122" t="s">
        <v>1465</v>
      </c>
      <c r="C86" s="122" t="s">
        <v>1466</v>
      </c>
      <c r="D86" s="122" t="s">
        <v>1467</v>
      </c>
      <c r="E86" s="122" t="s">
        <v>1468</v>
      </c>
      <c r="F86" s="122" t="s">
        <v>1469</v>
      </c>
      <c r="G86" s="122" t="s">
        <v>1470</v>
      </c>
      <c r="H86" s="122" t="s">
        <v>1471</v>
      </c>
      <c r="I86" s="121" t="s">
        <v>1472</v>
      </c>
      <c r="J86" s="122" t="s">
        <v>1473</v>
      </c>
      <c r="K86" s="121" t="s">
        <v>1474</v>
      </c>
      <c r="L86" s="121" t="s">
        <v>1471</v>
      </c>
      <c r="M86" s="122" t="s">
        <v>1475</v>
      </c>
      <c r="N86" s="122" t="s">
        <v>1472</v>
      </c>
      <c r="O86" s="122" t="s">
        <v>1476</v>
      </c>
      <c r="P86" s="122" t="s">
        <v>1477</v>
      </c>
      <c r="Q86" s="132" t="s">
        <v>176</v>
      </c>
      <c r="R86" s="126" t="s">
        <v>1435</v>
      </c>
      <c r="S86" s="127">
        <v>148</v>
      </c>
      <c r="T86" s="103">
        <v>1429</v>
      </c>
      <c r="U86" s="103">
        <v>0</v>
      </c>
      <c r="V86" s="103">
        <v>0</v>
      </c>
      <c r="W86" s="103">
        <v>0</v>
      </c>
      <c r="X86" s="103">
        <v>326</v>
      </c>
      <c r="Y86" s="103">
        <v>27</v>
      </c>
      <c r="Z86" s="103">
        <v>353</v>
      </c>
      <c r="AA86" s="103">
        <v>294</v>
      </c>
      <c r="AB86" s="103">
        <v>0</v>
      </c>
      <c r="AC86" s="103">
        <v>0</v>
      </c>
      <c r="AD86" s="103">
        <v>0</v>
      </c>
      <c r="AE86" s="103">
        <v>0</v>
      </c>
      <c r="AF86" s="103">
        <v>0</v>
      </c>
      <c r="AG86" s="103">
        <v>0</v>
      </c>
      <c r="AH86" s="103">
        <v>0</v>
      </c>
      <c r="AI86" s="103">
        <v>0</v>
      </c>
      <c r="AJ86" s="130">
        <v>0</v>
      </c>
      <c r="AK86" s="103">
        <v>2076</v>
      </c>
      <c r="AL86" s="131"/>
      <c r="AM86" s="131"/>
    </row>
    <row r="87" spans="1:39">
      <c r="A87" s="121" t="s">
        <v>1478</v>
      </c>
      <c r="B87" s="122" t="s">
        <v>1479</v>
      </c>
      <c r="C87" s="122" t="s">
        <v>1480</v>
      </c>
      <c r="D87" s="122" t="s">
        <v>1481</v>
      </c>
      <c r="E87" s="122" t="s">
        <v>1482</v>
      </c>
      <c r="F87" s="122" t="s">
        <v>1483</v>
      </c>
      <c r="G87" s="122" t="s">
        <v>1484</v>
      </c>
      <c r="H87" s="122" t="s">
        <v>1485</v>
      </c>
      <c r="I87" s="121" t="s">
        <v>1486</v>
      </c>
      <c r="J87" s="122" t="s">
        <v>1487</v>
      </c>
      <c r="K87" s="121" t="s">
        <v>1488</v>
      </c>
      <c r="L87" s="121" t="s">
        <v>1485</v>
      </c>
      <c r="M87" s="122" t="s">
        <v>1489</v>
      </c>
      <c r="N87" s="122" t="s">
        <v>1486</v>
      </c>
      <c r="O87" s="122" t="s">
        <v>1490</v>
      </c>
      <c r="P87" s="122" t="s">
        <v>1491</v>
      </c>
      <c r="Q87" s="14" t="s">
        <v>177</v>
      </c>
      <c r="R87" s="126" t="s">
        <v>1435</v>
      </c>
      <c r="S87" s="127">
        <v>197</v>
      </c>
      <c r="T87" s="103">
        <v>318</v>
      </c>
      <c r="U87" s="103">
        <v>0</v>
      </c>
      <c r="V87" s="103">
        <v>0</v>
      </c>
      <c r="W87" s="103">
        <v>0</v>
      </c>
      <c r="X87" s="103">
        <v>6</v>
      </c>
      <c r="Y87" s="103">
        <v>7</v>
      </c>
      <c r="Z87" s="103">
        <v>13</v>
      </c>
      <c r="AA87" s="103">
        <v>1</v>
      </c>
      <c r="AB87" s="103">
        <v>0</v>
      </c>
      <c r="AC87" s="103">
        <v>0</v>
      </c>
      <c r="AD87" s="103">
        <v>0</v>
      </c>
      <c r="AE87" s="103">
        <v>0</v>
      </c>
      <c r="AF87" s="103">
        <v>0</v>
      </c>
      <c r="AG87" s="103">
        <v>0</v>
      </c>
      <c r="AH87" s="103">
        <v>0</v>
      </c>
      <c r="AI87" s="103">
        <v>0</v>
      </c>
      <c r="AJ87" s="130">
        <v>0</v>
      </c>
      <c r="AK87" s="103">
        <v>332</v>
      </c>
      <c r="AL87" s="131"/>
      <c r="AM87" s="131"/>
    </row>
    <row r="88" spans="1:39">
      <c r="A88" s="121" t="s">
        <v>1492</v>
      </c>
      <c r="B88" s="122" t="s">
        <v>1493</v>
      </c>
      <c r="C88" s="122" t="s">
        <v>1494</v>
      </c>
      <c r="D88" s="122" t="s">
        <v>1495</v>
      </c>
      <c r="E88" s="122" t="s">
        <v>1496</v>
      </c>
      <c r="F88" s="122" t="s">
        <v>1497</v>
      </c>
      <c r="G88" s="122" t="s">
        <v>1498</v>
      </c>
      <c r="H88" s="122" t="s">
        <v>1499</v>
      </c>
      <c r="I88" s="121" t="s">
        <v>1500</v>
      </c>
      <c r="J88" s="122" t="s">
        <v>1501</v>
      </c>
      <c r="K88" s="121" t="s">
        <v>1502</v>
      </c>
      <c r="L88" s="121" t="s">
        <v>1499</v>
      </c>
      <c r="M88" s="122" t="s">
        <v>1503</v>
      </c>
      <c r="N88" s="122" t="s">
        <v>1500</v>
      </c>
      <c r="O88" s="122" t="s">
        <v>1504</v>
      </c>
      <c r="P88" s="122" t="s">
        <v>1505</v>
      </c>
      <c r="Q88" s="108" t="s">
        <v>178</v>
      </c>
      <c r="R88" s="126" t="s">
        <v>1435</v>
      </c>
      <c r="S88" s="127">
        <v>206</v>
      </c>
      <c r="T88" s="103">
        <v>29</v>
      </c>
      <c r="U88" s="103">
        <v>0</v>
      </c>
      <c r="V88" s="103">
        <v>0</v>
      </c>
      <c r="W88" s="103">
        <v>0</v>
      </c>
      <c r="X88" s="103">
        <v>2</v>
      </c>
      <c r="Y88" s="103">
        <v>0</v>
      </c>
      <c r="Z88" s="103">
        <v>2</v>
      </c>
      <c r="AA88" s="103">
        <v>0</v>
      </c>
      <c r="AB88" s="103">
        <v>0</v>
      </c>
      <c r="AC88" s="103">
        <v>0</v>
      </c>
      <c r="AD88" s="103">
        <v>0</v>
      </c>
      <c r="AE88" s="103">
        <v>0</v>
      </c>
      <c r="AF88" s="103">
        <v>0</v>
      </c>
      <c r="AG88" s="103">
        <v>0</v>
      </c>
      <c r="AH88" s="103">
        <v>0</v>
      </c>
      <c r="AI88" s="103">
        <v>0</v>
      </c>
      <c r="AJ88" s="130">
        <v>0</v>
      </c>
      <c r="AK88" s="103">
        <v>31</v>
      </c>
      <c r="AL88" s="131"/>
      <c r="AM88" s="131"/>
    </row>
    <row r="89" spans="1:39">
      <c r="A89" s="121" t="s">
        <v>1506</v>
      </c>
      <c r="B89" s="122" t="s">
        <v>1507</v>
      </c>
      <c r="C89" s="122" t="s">
        <v>1508</v>
      </c>
      <c r="D89" s="122" t="s">
        <v>1509</v>
      </c>
      <c r="E89" s="122" t="s">
        <v>1510</v>
      </c>
      <c r="F89" s="122" t="s">
        <v>1511</v>
      </c>
      <c r="G89" s="122" t="s">
        <v>1512</v>
      </c>
      <c r="H89" s="122" t="s">
        <v>1513</v>
      </c>
      <c r="I89" s="121" t="s">
        <v>1514</v>
      </c>
      <c r="J89" s="122" t="s">
        <v>1515</v>
      </c>
      <c r="K89" s="121" t="s">
        <v>1516</v>
      </c>
      <c r="L89" s="121" t="s">
        <v>1513</v>
      </c>
      <c r="M89" s="122" t="s">
        <v>1517</v>
      </c>
      <c r="N89" s="122" t="s">
        <v>1514</v>
      </c>
      <c r="O89" s="122" t="s">
        <v>1518</v>
      </c>
      <c r="P89" s="122" t="s">
        <v>1519</v>
      </c>
      <c r="Q89" s="14" t="s">
        <v>179</v>
      </c>
      <c r="R89" s="126" t="s">
        <v>1435</v>
      </c>
      <c r="S89" s="127">
        <v>313</v>
      </c>
      <c r="T89" s="103">
        <v>197</v>
      </c>
      <c r="U89" s="103">
        <v>0</v>
      </c>
      <c r="V89" s="103">
        <v>0</v>
      </c>
      <c r="W89" s="103">
        <v>0</v>
      </c>
      <c r="X89" s="103">
        <v>11</v>
      </c>
      <c r="Y89" s="103">
        <v>9</v>
      </c>
      <c r="Z89" s="103">
        <v>20</v>
      </c>
      <c r="AA89" s="103">
        <v>10</v>
      </c>
      <c r="AB89" s="103">
        <v>0</v>
      </c>
      <c r="AC89" s="103">
        <v>0</v>
      </c>
      <c r="AD89" s="103">
        <v>0</v>
      </c>
      <c r="AE89" s="103">
        <v>0</v>
      </c>
      <c r="AF89" s="103">
        <v>0</v>
      </c>
      <c r="AG89" s="103">
        <v>0</v>
      </c>
      <c r="AH89" s="103">
        <v>0</v>
      </c>
      <c r="AI89" s="103">
        <v>0</v>
      </c>
      <c r="AJ89" s="130">
        <v>0</v>
      </c>
      <c r="AK89" s="103">
        <v>227</v>
      </c>
      <c r="AL89" s="131"/>
      <c r="AM89" s="131"/>
    </row>
    <row r="90" spans="1:39">
      <c r="A90" s="121" t="s">
        <v>1520</v>
      </c>
      <c r="B90" s="122" t="s">
        <v>1521</v>
      </c>
      <c r="C90" s="122" t="s">
        <v>1522</v>
      </c>
      <c r="D90" s="122" t="s">
        <v>1523</v>
      </c>
      <c r="E90" s="122" t="s">
        <v>1524</v>
      </c>
      <c r="F90" s="122" t="s">
        <v>1525</v>
      </c>
      <c r="G90" s="122" t="s">
        <v>1526</v>
      </c>
      <c r="H90" s="122" t="s">
        <v>1527</v>
      </c>
      <c r="I90" s="121" t="s">
        <v>1528</v>
      </c>
      <c r="J90" s="122" t="s">
        <v>1529</v>
      </c>
      <c r="K90" s="121" t="s">
        <v>1530</v>
      </c>
      <c r="L90" s="121" t="s">
        <v>1527</v>
      </c>
      <c r="M90" s="122" t="s">
        <v>1531</v>
      </c>
      <c r="N90" s="122" t="s">
        <v>1528</v>
      </c>
      <c r="O90" s="122" t="s">
        <v>1532</v>
      </c>
      <c r="P90" s="122" t="s">
        <v>1533</v>
      </c>
      <c r="Q90" s="14" t="s">
        <v>180</v>
      </c>
      <c r="R90" s="126" t="s">
        <v>1435</v>
      </c>
      <c r="S90" s="127">
        <v>318</v>
      </c>
      <c r="T90" s="103">
        <v>2103</v>
      </c>
      <c r="U90" s="103">
        <v>0</v>
      </c>
      <c r="V90" s="103">
        <v>0</v>
      </c>
      <c r="W90" s="103">
        <v>0</v>
      </c>
      <c r="X90" s="103">
        <v>103</v>
      </c>
      <c r="Y90" s="103">
        <v>3</v>
      </c>
      <c r="Z90" s="103">
        <v>106</v>
      </c>
      <c r="AA90" s="103">
        <v>167</v>
      </c>
      <c r="AB90" s="103">
        <v>35</v>
      </c>
      <c r="AC90" s="103">
        <v>0</v>
      </c>
      <c r="AD90" s="103">
        <v>0</v>
      </c>
      <c r="AE90" s="103">
        <v>0</v>
      </c>
      <c r="AF90" s="103">
        <v>0</v>
      </c>
      <c r="AG90" s="103">
        <v>0</v>
      </c>
      <c r="AH90" s="103">
        <v>0</v>
      </c>
      <c r="AI90" s="103">
        <v>0</v>
      </c>
      <c r="AJ90" s="130">
        <v>0</v>
      </c>
      <c r="AK90" s="103">
        <v>2411</v>
      </c>
      <c r="AL90" s="131"/>
      <c r="AM90" s="131"/>
    </row>
    <row r="91" spans="1:39">
      <c r="A91" s="121" t="s">
        <v>1534</v>
      </c>
      <c r="B91" s="122" t="s">
        <v>1535</v>
      </c>
      <c r="C91" s="122" t="s">
        <v>1536</v>
      </c>
      <c r="D91" s="122" t="s">
        <v>1537</v>
      </c>
      <c r="E91" s="122" t="s">
        <v>1538</v>
      </c>
      <c r="F91" s="122" t="s">
        <v>1539</v>
      </c>
      <c r="G91" s="122" t="s">
        <v>1540</v>
      </c>
      <c r="H91" s="122" t="s">
        <v>1541</v>
      </c>
      <c r="I91" s="121" t="s">
        <v>1542</v>
      </c>
      <c r="J91" s="122" t="s">
        <v>1543</v>
      </c>
      <c r="K91" s="121" t="s">
        <v>1544</v>
      </c>
      <c r="L91" s="121" t="s">
        <v>1541</v>
      </c>
      <c r="M91" s="122" t="s">
        <v>1545</v>
      </c>
      <c r="N91" s="122" t="s">
        <v>1542</v>
      </c>
      <c r="O91" s="122" t="s">
        <v>1546</v>
      </c>
      <c r="P91" s="122" t="s">
        <v>1547</v>
      </c>
      <c r="Q91" s="14" t="s">
        <v>181</v>
      </c>
      <c r="R91" s="126" t="s">
        <v>1435</v>
      </c>
      <c r="S91" s="127">
        <v>321</v>
      </c>
      <c r="T91" s="103">
        <v>840</v>
      </c>
      <c r="U91" s="103">
        <v>0</v>
      </c>
      <c r="V91" s="103">
        <v>0</v>
      </c>
      <c r="W91" s="103">
        <v>0</v>
      </c>
      <c r="X91" s="103">
        <v>42</v>
      </c>
      <c r="Y91" s="103">
        <v>4</v>
      </c>
      <c r="Z91" s="103">
        <v>46</v>
      </c>
      <c r="AA91" s="103">
        <v>0</v>
      </c>
      <c r="AB91" s="103">
        <v>0</v>
      </c>
      <c r="AC91" s="103">
        <v>0</v>
      </c>
      <c r="AD91" s="103">
        <v>0</v>
      </c>
      <c r="AE91" s="103">
        <v>0</v>
      </c>
      <c r="AF91" s="103">
        <v>0</v>
      </c>
      <c r="AG91" s="103">
        <v>0</v>
      </c>
      <c r="AH91" s="103">
        <v>0</v>
      </c>
      <c r="AI91" s="103">
        <v>0</v>
      </c>
      <c r="AJ91" s="130">
        <v>0</v>
      </c>
      <c r="AK91" s="103">
        <v>886</v>
      </c>
      <c r="AL91" s="131"/>
      <c r="AM91" s="131"/>
    </row>
    <row r="92" spans="1:39">
      <c r="A92" s="121" t="s">
        <v>1548</v>
      </c>
      <c r="B92" s="122" t="s">
        <v>1549</v>
      </c>
      <c r="C92" s="122" t="s">
        <v>1550</v>
      </c>
      <c r="D92" s="122" t="s">
        <v>1551</v>
      </c>
      <c r="E92" s="122" t="s">
        <v>1552</v>
      </c>
      <c r="F92" s="122" t="s">
        <v>1553</v>
      </c>
      <c r="G92" s="122" t="s">
        <v>1554</v>
      </c>
      <c r="H92" s="122" t="s">
        <v>1555</v>
      </c>
      <c r="I92" s="121" t="s">
        <v>1556</v>
      </c>
      <c r="J92" s="122" t="s">
        <v>1557</v>
      </c>
      <c r="K92" s="121" t="s">
        <v>1558</v>
      </c>
      <c r="L92" s="121" t="s">
        <v>1555</v>
      </c>
      <c r="M92" s="122" t="s">
        <v>1559</v>
      </c>
      <c r="N92" s="122" t="s">
        <v>1556</v>
      </c>
      <c r="O92" s="122" t="s">
        <v>1560</v>
      </c>
      <c r="P92" s="122" t="s">
        <v>1561</v>
      </c>
      <c r="Q92" s="14" t="s">
        <v>182</v>
      </c>
      <c r="R92" s="126" t="s">
        <v>1435</v>
      </c>
      <c r="S92" s="127">
        <v>376</v>
      </c>
      <c r="T92" s="103">
        <v>968</v>
      </c>
      <c r="U92" s="103">
        <v>0</v>
      </c>
      <c r="V92" s="103">
        <v>0</v>
      </c>
      <c r="W92" s="103">
        <v>0</v>
      </c>
      <c r="X92" s="103">
        <v>175</v>
      </c>
      <c r="Y92" s="103">
        <v>44</v>
      </c>
      <c r="Z92" s="103">
        <v>219</v>
      </c>
      <c r="AA92" s="103">
        <v>288</v>
      </c>
      <c r="AB92" s="103">
        <v>130</v>
      </c>
      <c r="AC92" s="103">
        <v>0</v>
      </c>
      <c r="AD92" s="103">
        <v>0</v>
      </c>
      <c r="AE92" s="103">
        <v>0</v>
      </c>
      <c r="AF92" s="103">
        <v>0</v>
      </c>
      <c r="AG92" s="103">
        <v>0</v>
      </c>
      <c r="AH92" s="103">
        <v>0</v>
      </c>
      <c r="AI92" s="103">
        <v>0</v>
      </c>
      <c r="AJ92" s="130">
        <v>0</v>
      </c>
      <c r="AK92" s="103">
        <v>1605</v>
      </c>
      <c r="AL92" s="131"/>
      <c r="AM92" s="131"/>
    </row>
    <row r="93" spans="1:39">
      <c r="A93" s="121" t="s">
        <v>1562</v>
      </c>
      <c r="B93" s="122" t="s">
        <v>1563</v>
      </c>
      <c r="C93" s="122" t="s">
        <v>1564</v>
      </c>
      <c r="D93" s="122" t="s">
        <v>1565</v>
      </c>
      <c r="E93" s="122" t="s">
        <v>1566</v>
      </c>
      <c r="F93" s="122" t="s">
        <v>1567</v>
      </c>
      <c r="G93" s="122" t="s">
        <v>1568</v>
      </c>
      <c r="H93" s="122" t="s">
        <v>1569</v>
      </c>
      <c r="I93" s="121" t="s">
        <v>1570</v>
      </c>
      <c r="J93" s="122" t="s">
        <v>1571</v>
      </c>
      <c r="K93" s="121" t="s">
        <v>1572</v>
      </c>
      <c r="L93" s="121" t="s">
        <v>1569</v>
      </c>
      <c r="M93" s="122" t="s">
        <v>1573</v>
      </c>
      <c r="N93" s="122" t="s">
        <v>1570</v>
      </c>
      <c r="O93" s="122" t="s">
        <v>1574</v>
      </c>
      <c r="P93" s="122" t="s">
        <v>1575</v>
      </c>
      <c r="Q93" s="108" t="s">
        <v>183</v>
      </c>
      <c r="R93" s="126" t="s">
        <v>1435</v>
      </c>
      <c r="S93" s="127">
        <v>400</v>
      </c>
      <c r="T93" s="103">
        <v>256</v>
      </c>
      <c r="U93" s="103">
        <v>0</v>
      </c>
      <c r="V93" s="103">
        <v>0</v>
      </c>
      <c r="W93" s="103">
        <v>0</v>
      </c>
      <c r="X93" s="103">
        <v>31</v>
      </c>
      <c r="Y93" s="103">
        <v>2</v>
      </c>
      <c r="Z93" s="103">
        <v>33</v>
      </c>
      <c r="AA93" s="103">
        <v>32</v>
      </c>
      <c r="AB93" s="103">
        <v>14</v>
      </c>
      <c r="AC93" s="103">
        <v>0</v>
      </c>
      <c r="AD93" s="103">
        <v>0</v>
      </c>
      <c r="AE93" s="103">
        <v>0</v>
      </c>
      <c r="AF93" s="103">
        <v>0</v>
      </c>
      <c r="AG93" s="103">
        <v>0</v>
      </c>
      <c r="AH93" s="103">
        <v>0</v>
      </c>
      <c r="AI93" s="103">
        <v>0</v>
      </c>
      <c r="AJ93" s="130">
        <v>0</v>
      </c>
      <c r="AK93" s="103">
        <v>335</v>
      </c>
      <c r="AL93" s="131"/>
      <c r="AM93" s="131"/>
    </row>
    <row r="94" spans="1:39">
      <c r="A94" s="121" t="s">
        <v>1576</v>
      </c>
      <c r="B94" s="122" t="s">
        <v>1577</v>
      </c>
      <c r="C94" s="122" t="s">
        <v>1578</v>
      </c>
      <c r="D94" s="122" t="s">
        <v>1579</v>
      </c>
      <c r="E94" s="122" t="s">
        <v>1580</v>
      </c>
      <c r="F94" s="122" t="s">
        <v>1581</v>
      </c>
      <c r="G94" s="122" t="s">
        <v>1582</v>
      </c>
      <c r="H94" s="122" t="s">
        <v>1583</v>
      </c>
      <c r="I94" s="121" t="s">
        <v>1584</v>
      </c>
      <c r="J94" s="122" t="s">
        <v>1585</v>
      </c>
      <c r="K94" s="121" t="s">
        <v>1586</v>
      </c>
      <c r="L94" s="121" t="s">
        <v>1583</v>
      </c>
      <c r="M94" s="122" t="s">
        <v>1587</v>
      </c>
      <c r="N94" s="122" t="s">
        <v>1584</v>
      </c>
      <c r="O94" s="122" t="s">
        <v>1588</v>
      </c>
      <c r="P94" s="122" t="s">
        <v>1589</v>
      </c>
      <c r="Q94" s="14" t="s">
        <v>184</v>
      </c>
      <c r="R94" s="126" t="s">
        <v>1435</v>
      </c>
      <c r="S94" s="127">
        <v>440</v>
      </c>
      <c r="T94" s="103">
        <v>4033</v>
      </c>
      <c r="U94" s="103">
        <v>0</v>
      </c>
      <c r="V94" s="103">
        <v>0</v>
      </c>
      <c r="W94" s="103">
        <v>0</v>
      </c>
      <c r="X94" s="103">
        <v>316</v>
      </c>
      <c r="Y94" s="103">
        <v>56</v>
      </c>
      <c r="Z94" s="103">
        <v>372</v>
      </c>
      <c r="AA94" s="103">
        <v>308</v>
      </c>
      <c r="AB94" s="103">
        <v>103</v>
      </c>
      <c r="AC94" s="103">
        <v>0</v>
      </c>
      <c r="AD94" s="103">
        <v>0</v>
      </c>
      <c r="AE94" s="103">
        <v>0</v>
      </c>
      <c r="AF94" s="103">
        <v>0</v>
      </c>
      <c r="AG94" s="103">
        <v>0</v>
      </c>
      <c r="AH94" s="103">
        <v>0</v>
      </c>
      <c r="AI94" s="103">
        <v>0</v>
      </c>
      <c r="AJ94" s="130">
        <v>0</v>
      </c>
      <c r="AK94" s="103">
        <v>4816</v>
      </c>
      <c r="AL94" s="131"/>
      <c r="AM94" s="131"/>
    </row>
    <row r="95" spans="1:39">
      <c r="A95" s="121" t="s">
        <v>1590</v>
      </c>
      <c r="B95" s="122" t="s">
        <v>1591</v>
      </c>
      <c r="C95" s="122" t="s">
        <v>1592</v>
      </c>
      <c r="D95" s="122" t="s">
        <v>1593</v>
      </c>
      <c r="E95" s="122" t="s">
        <v>1594</v>
      </c>
      <c r="F95" s="122" t="s">
        <v>1595</v>
      </c>
      <c r="G95" s="122" t="s">
        <v>1596</v>
      </c>
      <c r="H95" s="122" t="s">
        <v>1597</v>
      </c>
      <c r="I95" s="121" t="s">
        <v>1598</v>
      </c>
      <c r="J95" s="122" t="s">
        <v>1599</v>
      </c>
      <c r="K95" s="121" t="s">
        <v>1600</v>
      </c>
      <c r="L95" s="121" t="s">
        <v>1597</v>
      </c>
      <c r="M95" s="122" t="s">
        <v>1601</v>
      </c>
      <c r="N95" s="122" t="s">
        <v>1598</v>
      </c>
      <c r="O95" s="122" t="s">
        <v>1602</v>
      </c>
      <c r="P95" s="122" t="s">
        <v>1603</v>
      </c>
      <c r="Q95" s="14" t="s">
        <v>185</v>
      </c>
      <c r="R95" s="126" t="s">
        <v>1435</v>
      </c>
      <c r="S95" s="127">
        <v>483</v>
      </c>
      <c r="T95" s="103">
        <v>13</v>
      </c>
      <c r="U95" s="103">
        <v>2</v>
      </c>
      <c r="V95" s="103">
        <v>0</v>
      </c>
      <c r="W95" s="103">
        <v>2</v>
      </c>
      <c r="X95" s="103">
        <v>0</v>
      </c>
      <c r="Y95" s="103">
        <v>0</v>
      </c>
      <c r="Z95" s="103">
        <v>0</v>
      </c>
      <c r="AA95" s="103">
        <v>0</v>
      </c>
      <c r="AB95" s="103">
        <v>0</v>
      </c>
      <c r="AC95" s="103">
        <v>0</v>
      </c>
      <c r="AD95" s="103">
        <v>0</v>
      </c>
      <c r="AE95" s="103">
        <v>0</v>
      </c>
      <c r="AF95" s="103">
        <v>0</v>
      </c>
      <c r="AG95" s="103">
        <v>0</v>
      </c>
      <c r="AH95" s="103">
        <v>0</v>
      </c>
      <c r="AI95" s="103">
        <v>0</v>
      </c>
      <c r="AJ95" s="130">
        <v>0</v>
      </c>
      <c r="AK95" s="103">
        <v>15</v>
      </c>
      <c r="AL95" s="131"/>
      <c r="AM95" s="131"/>
    </row>
    <row r="96" spans="1:39">
      <c r="A96" s="121" t="s">
        <v>1604</v>
      </c>
      <c r="B96" s="122" t="s">
        <v>1605</v>
      </c>
      <c r="C96" s="122" t="s">
        <v>1606</v>
      </c>
      <c r="D96" s="122" t="s">
        <v>1607</v>
      </c>
      <c r="E96" s="122" t="s">
        <v>1608</v>
      </c>
      <c r="F96" s="122" t="s">
        <v>1609</v>
      </c>
      <c r="G96" s="122" t="s">
        <v>1610</v>
      </c>
      <c r="H96" s="122" t="s">
        <v>1611</v>
      </c>
      <c r="I96" s="121" t="s">
        <v>1612</v>
      </c>
      <c r="J96" s="122" t="s">
        <v>1613</v>
      </c>
      <c r="K96" s="121" t="s">
        <v>1614</v>
      </c>
      <c r="L96" s="121" t="s">
        <v>1611</v>
      </c>
      <c r="M96" s="122" t="s">
        <v>1615</v>
      </c>
      <c r="N96" s="122" t="s">
        <v>1612</v>
      </c>
      <c r="O96" s="122" t="s">
        <v>1616</v>
      </c>
      <c r="P96" s="122" t="s">
        <v>1617</v>
      </c>
      <c r="Q96" s="10" t="s">
        <v>186</v>
      </c>
      <c r="R96" s="126" t="s">
        <v>1435</v>
      </c>
      <c r="S96" s="127">
        <v>541</v>
      </c>
      <c r="T96" s="103">
        <v>910</v>
      </c>
      <c r="U96" s="103">
        <v>0</v>
      </c>
      <c r="V96" s="103">
        <v>0</v>
      </c>
      <c r="W96" s="103">
        <v>0</v>
      </c>
      <c r="X96" s="103">
        <v>89</v>
      </c>
      <c r="Y96" s="103">
        <v>32</v>
      </c>
      <c r="Z96" s="103">
        <v>121</v>
      </c>
      <c r="AA96" s="103">
        <v>0</v>
      </c>
      <c r="AB96" s="103">
        <v>48</v>
      </c>
      <c r="AC96" s="103">
        <v>0</v>
      </c>
      <c r="AD96" s="103">
        <v>0</v>
      </c>
      <c r="AE96" s="103">
        <v>0</v>
      </c>
      <c r="AF96" s="103">
        <v>0</v>
      </c>
      <c r="AG96" s="103">
        <v>0</v>
      </c>
      <c r="AH96" s="103">
        <v>0</v>
      </c>
      <c r="AI96" s="103">
        <v>0</v>
      </c>
      <c r="AJ96" s="130">
        <v>0</v>
      </c>
      <c r="AK96" s="103">
        <v>1079</v>
      </c>
      <c r="AL96" s="131"/>
      <c r="AM96" s="131"/>
    </row>
    <row r="97" spans="1:39">
      <c r="A97" s="121" t="s">
        <v>1618</v>
      </c>
      <c r="B97" s="122" t="s">
        <v>1619</v>
      </c>
      <c r="C97" s="122" t="s">
        <v>1620</v>
      </c>
      <c r="D97" s="122" t="s">
        <v>1621</v>
      </c>
      <c r="E97" s="122" t="s">
        <v>1622</v>
      </c>
      <c r="F97" s="122" t="s">
        <v>1623</v>
      </c>
      <c r="G97" s="122" t="s">
        <v>1624</v>
      </c>
      <c r="H97" s="122" t="s">
        <v>1625</v>
      </c>
      <c r="I97" s="121" t="s">
        <v>1626</v>
      </c>
      <c r="J97" s="122" t="s">
        <v>1627</v>
      </c>
      <c r="K97" s="121" t="s">
        <v>1628</v>
      </c>
      <c r="L97" s="121" t="s">
        <v>1625</v>
      </c>
      <c r="M97" s="122" t="s">
        <v>1629</v>
      </c>
      <c r="N97" s="122" t="s">
        <v>1626</v>
      </c>
      <c r="O97" s="122" t="s">
        <v>1630</v>
      </c>
      <c r="P97" s="122" t="s">
        <v>1631</v>
      </c>
      <c r="Q97" s="14" t="s">
        <v>187</v>
      </c>
      <c r="R97" s="126" t="s">
        <v>1435</v>
      </c>
      <c r="S97" s="127">
        <v>607</v>
      </c>
      <c r="T97" s="103">
        <v>342</v>
      </c>
      <c r="U97" s="103">
        <v>0</v>
      </c>
      <c r="V97" s="103">
        <v>0</v>
      </c>
      <c r="W97" s="103">
        <v>0</v>
      </c>
      <c r="X97" s="103">
        <v>49</v>
      </c>
      <c r="Y97" s="103">
        <v>9</v>
      </c>
      <c r="Z97" s="103">
        <v>58</v>
      </c>
      <c r="AA97" s="103">
        <v>70</v>
      </c>
      <c r="AB97" s="103">
        <v>0</v>
      </c>
      <c r="AC97" s="103">
        <v>0</v>
      </c>
      <c r="AD97" s="103">
        <v>0</v>
      </c>
      <c r="AE97" s="103">
        <v>0</v>
      </c>
      <c r="AF97" s="103">
        <v>0</v>
      </c>
      <c r="AG97" s="103">
        <v>0</v>
      </c>
      <c r="AH97" s="103">
        <v>0</v>
      </c>
      <c r="AI97" s="103">
        <v>0</v>
      </c>
      <c r="AJ97" s="130">
        <v>0</v>
      </c>
      <c r="AK97" s="103">
        <v>470</v>
      </c>
      <c r="AL97" s="131"/>
      <c r="AM97" s="131"/>
    </row>
    <row r="98" spans="1:39">
      <c r="A98" s="121" t="s">
        <v>1632</v>
      </c>
      <c r="B98" s="122" t="s">
        <v>1633</v>
      </c>
      <c r="C98" s="122" t="s">
        <v>1634</v>
      </c>
      <c r="D98" s="122" t="s">
        <v>1635</v>
      </c>
      <c r="E98" s="122" t="s">
        <v>1636</v>
      </c>
      <c r="F98" s="122" t="s">
        <v>1637</v>
      </c>
      <c r="G98" s="122" t="s">
        <v>1638</v>
      </c>
      <c r="H98" s="122" t="s">
        <v>1639</v>
      </c>
      <c r="I98" s="121" t="s">
        <v>1640</v>
      </c>
      <c r="J98" s="122" t="s">
        <v>1641</v>
      </c>
      <c r="K98" s="121" t="s">
        <v>1642</v>
      </c>
      <c r="L98" s="121" t="s">
        <v>1639</v>
      </c>
      <c r="M98" s="122" t="s">
        <v>1643</v>
      </c>
      <c r="N98" s="122" t="s">
        <v>1640</v>
      </c>
      <c r="O98" s="122" t="s">
        <v>1644</v>
      </c>
      <c r="P98" s="122" t="s">
        <v>1645</v>
      </c>
      <c r="Q98" s="14" t="s">
        <v>188</v>
      </c>
      <c r="R98" s="126" t="s">
        <v>1435</v>
      </c>
      <c r="S98" s="127">
        <v>615</v>
      </c>
      <c r="T98" s="103">
        <v>3385</v>
      </c>
      <c r="U98" s="103">
        <v>69</v>
      </c>
      <c r="V98" s="103">
        <v>2</v>
      </c>
      <c r="W98" s="103">
        <v>71</v>
      </c>
      <c r="X98" s="103">
        <v>711</v>
      </c>
      <c r="Y98" s="103">
        <v>71</v>
      </c>
      <c r="Z98" s="103">
        <v>782</v>
      </c>
      <c r="AA98" s="103">
        <v>452</v>
      </c>
      <c r="AB98" s="103">
        <v>229</v>
      </c>
      <c r="AC98" s="103">
        <v>58</v>
      </c>
      <c r="AD98" s="103">
        <v>0</v>
      </c>
      <c r="AE98" s="103">
        <v>0</v>
      </c>
      <c r="AF98" s="103">
        <v>0</v>
      </c>
      <c r="AG98" s="103">
        <v>0</v>
      </c>
      <c r="AH98" s="103">
        <v>0</v>
      </c>
      <c r="AI98" s="103">
        <v>0</v>
      </c>
      <c r="AJ98" s="130">
        <v>0</v>
      </c>
      <c r="AK98" s="103">
        <v>4977</v>
      </c>
      <c r="AL98" s="131"/>
      <c r="AM98" s="131"/>
    </row>
    <row r="99" spans="1:39">
      <c r="A99" s="121" t="s">
        <v>1646</v>
      </c>
      <c r="B99" s="122" t="s">
        <v>1647</v>
      </c>
      <c r="C99" s="122" t="s">
        <v>1648</v>
      </c>
      <c r="D99" s="122" t="s">
        <v>1649</v>
      </c>
      <c r="E99" s="122" t="s">
        <v>1650</v>
      </c>
      <c r="F99" s="122" t="s">
        <v>1651</v>
      </c>
      <c r="G99" s="122" t="s">
        <v>1652</v>
      </c>
      <c r="H99" s="122" t="s">
        <v>1653</v>
      </c>
      <c r="I99" s="121" t="s">
        <v>1654</v>
      </c>
      <c r="J99" s="122" t="s">
        <v>1655</v>
      </c>
      <c r="K99" s="121" t="s">
        <v>1656</v>
      </c>
      <c r="L99" s="121" t="s">
        <v>1653</v>
      </c>
      <c r="M99" s="122" t="s">
        <v>1657</v>
      </c>
      <c r="N99" s="122" t="s">
        <v>1654</v>
      </c>
      <c r="O99" s="122" t="s">
        <v>1658</v>
      </c>
      <c r="P99" s="122" t="s">
        <v>1659</v>
      </c>
      <c r="Q99" s="14" t="s">
        <v>189</v>
      </c>
      <c r="R99" s="126" t="s">
        <v>1435</v>
      </c>
      <c r="S99" s="127">
        <v>649</v>
      </c>
      <c r="T99" s="103">
        <v>115</v>
      </c>
      <c r="U99" s="103">
        <v>0</v>
      </c>
      <c r="V99" s="103">
        <v>0</v>
      </c>
      <c r="W99" s="103">
        <v>0</v>
      </c>
      <c r="X99" s="103">
        <v>2</v>
      </c>
      <c r="Y99" s="103">
        <v>0</v>
      </c>
      <c r="Z99" s="103">
        <v>2</v>
      </c>
      <c r="AA99" s="103">
        <v>3</v>
      </c>
      <c r="AB99" s="103">
        <v>0</v>
      </c>
      <c r="AC99" s="103">
        <v>0</v>
      </c>
      <c r="AD99" s="103">
        <v>0</v>
      </c>
      <c r="AE99" s="103">
        <v>0</v>
      </c>
      <c r="AF99" s="103">
        <v>0</v>
      </c>
      <c r="AG99" s="103">
        <v>0</v>
      </c>
      <c r="AH99" s="103">
        <v>0</v>
      </c>
      <c r="AI99" s="103">
        <v>0</v>
      </c>
      <c r="AJ99" s="130">
        <v>0</v>
      </c>
      <c r="AK99" s="103">
        <v>120</v>
      </c>
      <c r="AL99" s="131"/>
      <c r="AM99" s="131"/>
    </row>
    <row r="100" spans="1:39">
      <c r="A100" s="121" t="s">
        <v>1660</v>
      </c>
      <c r="B100" s="122" t="s">
        <v>1661</v>
      </c>
      <c r="C100" s="122" t="s">
        <v>1662</v>
      </c>
      <c r="D100" s="122" t="s">
        <v>1663</v>
      </c>
      <c r="E100" s="122" t="s">
        <v>1664</v>
      </c>
      <c r="F100" s="122" t="s">
        <v>1665</v>
      </c>
      <c r="G100" s="122" t="s">
        <v>1666</v>
      </c>
      <c r="H100" s="122" t="s">
        <v>1667</v>
      </c>
      <c r="I100" s="121" t="s">
        <v>1668</v>
      </c>
      <c r="J100" s="122" t="s">
        <v>1669</v>
      </c>
      <c r="K100" s="121" t="s">
        <v>1670</v>
      </c>
      <c r="L100" s="121" t="s">
        <v>1667</v>
      </c>
      <c r="M100" s="122" t="s">
        <v>1671</v>
      </c>
      <c r="N100" s="122" t="s">
        <v>1668</v>
      </c>
      <c r="O100" s="122" t="s">
        <v>1672</v>
      </c>
      <c r="P100" s="122" t="s">
        <v>1673</v>
      </c>
      <c r="Q100" s="14" t="s">
        <v>190</v>
      </c>
      <c r="R100" s="126" t="s">
        <v>1435</v>
      </c>
      <c r="S100" s="127">
        <v>652</v>
      </c>
      <c r="T100" s="103">
        <v>19</v>
      </c>
      <c r="U100" s="103">
        <v>0</v>
      </c>
      <c r="V100" s="103">
        <v>0</v>
      </c>
      <c r="W100" s="103">
        <v>0</v>
      </c>
      <c r="X100" s="103">
        <v>0</v>
      </c>
      <c r="Y100" s="103">
        <v>0</v>
      </c>
      <c r="Z100" s="103">
        <v>0</v>
      </c>
      <c r="AA100" s="103">
        <v>0</v>
      </c>
      <c r="AB100" s="103">
        <v>0</v>
      </c>
      <c r="AC100" s="103">
        <v>0</v>
      </c>
      <c r="AD100" s="103">
        <v>0</v>
      </c>
      <c r="AE100" s="103">
        <v>0</v>
      </c>
      <c r="AF100" s="103">
        <v>0</v>
      </c>
      <c r="AG100" s="103">
        <v>0</v>
      </c>
      <c r="AH100" s="103">
        <v>0</v>
      </c>
      <c r="AI100" s="103">
        <v>0</v>
      </c>
      <c r="AJ100" s="130">
        <v>0</v>
      </c>
      <c r="AK100" s="103">
        <v>19</v>
      </c>
      <c r="AL100" s="131"/>
      <c r="AM100" s="131"/>
    </row>
    <row r="101" spans="1:39">
      <c r="A101" s="121" t="s">
        <v>1674</v>
      </c>
      <c r="B101" s="122" t="s">
        <v>1675</v>
      </c>
      <c r="C101" s="122" t="s">
        <v>1676</v>
      </c>
      <c r="D101" s="122" t="s">
        <v>1677</v>
      </c>
      <c r="E101" s="122" t="s">
        <v>1678</v>
      </c>
      <c r="F101" s="122" t="s">
        <v>1679</v>
      </c>
      <c r="G101" s="122" t="s">
        <v>1680</v>
      </c>
      <c r="H101" s="122" t="s">
        <v>1681</v>
      </c>
      <c r="I101" s="121" t="s">
        <v>1682</v>
      </c>
      <c r="J101" s="122" t="s">
        <v>1683</v>
      </c>
      <c r="K101" s="121" t="s">
        <v>1684</v>
      </c>
      <c r="L101" s="121" t="s">
        <v>1681</v>
      </c>
      <c r="M101" s="122" t="s">
        <v>1685</v>
      </c>
      <c r="N101" s="122" t="s">
        <v>1682</v>
      </c>
      <c r="O101" s="122" t="s">
        <v>1686</v>
      </c>
      <c r="P101" s="122" t="s">
        <v>1687</v>
      </c>
      <c r="Q101" s="14" t="s">
        <v>191</v>
      </c>
      <c r="R101" s="126" t="s">
        <v>1435</v>
      </c>
      <c r="S101" s="127">
        <v>660</v>
      </c>
      <c r="T101" s="103">
        <v>266</v>
      </c>
      <c r="U101" s="103">
        <v>0</v>
      </c>
      <c r="V101" s="103">
        <v>0</v>
      </c>
      <c r="W101" s="103">
        <v>0</v>
      </c>
      <c r="X101" s="103">
        <v>5</v>
      </c>
      <c r="Y101" s="103">
        <v>1</v>
      </c>
      <c r="Z101" s="103">
        <v>6</v>
      </c>
      <c r="AA101" s="103">
        <v>0</v>
      </c>
      <c r="AB101" s="103">
        <v>0</v>
      </c>
      <c r="AC101" s="103">
        <v>0</v>
      </c>
      <c r="AD101" s="103">
        <v>0</v>
      </c>
      <c r="AE101" s="103">
        <v>0</v>
      </c>
      <c r="AF101" s="103">
        <v>0</v>
      </c>
      <c r="AG101" s="103">
        <v>0</v>
      </c>
      <c r="AH101" s="103">
        <v>0</v>
      </c>
      <c r="AI101" s="103">
        <v>0</v>
      </c>
      <c r="AJ101" s="130">
        <v>0</v>
      </c>
      <c r="AK101" s="103">
        <v>272</v>
      </c>
      <c r="AL101" s="131"/>
      <c r="AM101" s="131"/>
    </row>
    <row r="102" spans="1:39">
      <c r="A102" s="121" t="s">
        <v>1688</v>
      </c>
      <c r="B102" s="122" t="s">
        <v>1689</v>
      </c>
      <c r="C102" s="122" t="s">
        <v>1690</v>
      </c>
      <c r="D102" s="122" t="s">
        <v>1691</v>
      </c>
      <c r="E102" s="122" t="s">
        <v>1692</v>
      </c>
      <c r="F102" s="122" t="s">
        <v>1693</v>
      </c>
      <c r="G102" s="122" t="s">
        <v>1694</v>
      </c>
      <c r="H102" s="122" t="s">
        <v>1695</v>
      </c>
      <c r="I102" s="121" t="s">
        <v>1696</v>
      </c>
      <c r="J102" s="122" t="s">
        <v>1697</v>
      </c>
      <c r="K102" s="121" t="s">
        <v>1698</v>
      </c>
      <c r="L102" s="121" t="s">
        <v>1695</v>
      </c>
      <c r="M102" s="122" t="s">
        <v>1699</v>
      </c>
      <c r="N102" s="122" t="s">
        <v>1696</v>
      </c>
      <c r="O102" s="122" t="s">
        <v>1700</v>
      </c>
      <c r="P102" s="122" t="s">
        <v>1701</v>
      </c>
      <c r="Q102" s="14" t="s">
        <v>192</v>
      </c>
      <c r="R102" s="126" t="s">
        <v>1435</v>
      </c>
      <c r="S102" s="127">
        <v>667</v>
      </c>
      <c r="T102" s="103">
        <v>190</v>
      </c>
      <c r="U102" s="103">
        <v>0</v>
      </c>
      <c r="V102" s="103">
        <v>0</v>
      </c>
      <c r="W102" s="103">
        <v>0</v>
      </c>
      <c r="X102" s="103">
        <v>11</v>
      </c>
      <c r="Y102" s="103">
        <v>0</v>
      </c>
      <c r="Z102" s="103">
        <v>11</v>
      </c>
      <c r="AA102" s="103">
        <v>2</v>
      </c>
      <c r="AB102" s="103">
        <v>0</v>
      </c>
      <c r="AC102" s="103">
        <v>0</v>
      </c>
      <c r="AD102" s="103">
        <v>0</v>
      </c>
      <c r="AE102" s="103">
        <v>0</v>
      </c>
      <c r="AF102" s="103">
        <v>0</v>
      </c>
      <c r="AG102" s="103">
        <v>0</v>
      </c>
      <c r="AH102" s="103">
        <v>0</v>
      </c>
      <c r="AI102" s="103">
        <v>0</v>
      </c>
      <c r="AJ102" s="130">
        <v>0</v>
      </c>
      <c r="AK102" s="103">
        <v>203</v>
      </c>
      <c r="AL102" s="131"/>
      <c r="AM102" s="131"/>
    </row>
    <row r="103" spans="1:39">
      <c r="A103" s="121" t="s">
        <v>1702</v>
      </c>
      <c r="B103" s="122" t="s">
        <v>1703</v>
      </c>
      <c r="C103" s="122" t="s">
        <v>1704</v>
      </c>
      <c r="D103" s="122" t="s">
        <v>1705</v>
      </c>
      <c r="E103" s="122" t="s">
        <v>1706</v>
      </c>
      <c r="F103" s="122" t="s">
        <v>1707</v>
      </c>
      <c r="G103" s="122" t="s">
        <v>1708</v>
      </c>
      <c r="H103" s="122" t="s">
        <v>1709</v>
      </c>
      <c r="I103" s="121" t="s">
        <v>1710</v>
      </c>
      <c r="J103" s="122" t="s">
        <v>1711</v>
      </c>
      <c r="K103" s="121" t="s">
        <v>1712</v>
      </c>
      <c r="L103" s="121" t="s">
        <v>1709</v>
      </c>
      <c r="M103" s="122" t="s">
        <v>1713</v>
      </c>
      <c r="N103" s="122" t="s">
        <v>1710</v>
      </c>
      <c r="O103" s="122" t="s">
        <v>1714</v>
      </c>
      <c r="P103" s="122" t="s">
        <v>1715</v>
      </c>
      <c r="Q103" s="14" t="s">
        <v>193</v>
      </c>
      <c r="R103" s="126" t="s">
        <v>1435</v>
      </c>
      <c r="S103" s="127">
        <v>674</v>
      </c>
      <c r="T103" s="103">
        <v>316</v>
      </c>
      <c r="U103" s="103">
        <v>0</v>
      </c>
      <c r="V103" s="103">
        <v>0</v>
      </c>
      <c r="W103" s="103">
        <v>0</v>
      </c>
      <c r="X103" s="103">
        <v>26</v>
      </c>
      <c r="Y103" s="103">
        <v>1</v>
      </c>
      <c r="Z103" s="103">
        <v>27</v>
      </c>
      <c r="AA103" s="103">
        <v>0</v>
      </c>
      <c r="AB103" s="103">
        <v>0</v>
      </c>
      <c r="AC103" s="103">
        <v>0</v>
      </c>
      <c r="AD103" s="103">
        <v>0</v>
      </c>
      <c r="AE103" s="103">
        <v>0</v>
      </c>
      <c r="AF103" s="103">
        <v>0</v>
      </c>
      <c r="AG103" s="103">
        <v>0</v>
      </c>
      <c r="AH103" s="103">
        <v>0</v>
      </c>
      <c r="AI103" s="103">
        <v>0</v>
      </c>
      <c r="AJ103" s="130">
        <v>0</v>
      </c>
      <c r="AK103" s="103">
        <v>343</v>
      </c>
      <c r="AL103" s="131"/>
      <c r="AM103" s="131"/>
    </row>
    <row r="104" spans="1:39">
      <c r="A104" s="121" t="s">
        <v>1716</v>
      </c>
      <c r="B104" s="122" t="s">
        <v>1717</v>
      </c>
      <c r="C104" s="122" t="s">
        <v>1718</v>
      </c>
      <c r="D104" s="122" t="s">
        <v>1719</v>
      </c>
      <c r="E104" s="122" t="s">
        <v>1720</v>
      </c>
      <c r="F104" s="122" t="s">
        <v>1721</v>
      </c>
      <c r="G104" s="122" t="s">
        <v>1722</v>
      </c>
      <c r="H104" s="122" t="s">
        <v>1723</v>
      </c>
      <c r="I104" s="121" t="s">
        <v>1724</v>
      </c>
      <c r="J104" s="122" t="s">
        <v>1725</v>
      </c>
      <c r="K104" s="121" t="s">
        <v>1726</v>
      </c>
      <c r="L104" s="121" t="s">
        <v>1723</v>
      </c>
      <c r="M104" s="122" t="s">
        <v>1727</v>
      </c>
      <c r="N104" s="122" t="s">
        <v>1724</v>
      </c>
      <c r="O104" s="122" t="s">
        <v>1728</v>
      </c>
      <c r="P104" s="122" t="s">
        <v>1729</v>
      </c>
      <c r="Q104" s="22" t="s">
        <v>194</v>
      </c>
      <c r="R104" s="126" t="s">
        <v>1435</v>
      </c>
      <c r="S104" s="127">
        <v>697</v>
      </c>
      <c r="T104" s="103">
        <v>1477</v>
      </c>
      <c r="U104" s="103">
        <v>0</v>
      </c>
      <c r="V104" s="103">
        <v>0</v>
      </c>
      <c r="W104" s="103">
        <v>0</v>
      </c>
      <c r="X104" s="103">
        <v>161</v>
      </c>
      <c r="Y104" s="103">
        <v>3</v>
      </c>
      <c r="Z104" s="103">
        <v>164</v>
      </c>
      <c r="AA104" s="103">
        <v>98</v>
      </c>
      <c r="AB104" s="103">
        <v>12</v>
      </c>
      <c r="AC104" s="103">
        <v>0</v>
      </c>
      <c r="AD104" s="103">
        <v>0</v>
      </c>
      <c r="AE104" s="103">
        <v>0</v>
      </c>
      <c r="AF104" s="103">
        <v>0</v>
      </c>
      <c r="AG104" s="103">
        <v>0</v>
      </c>
      <c r="AH104" s="103">
        <v>0</v>
      </c>
      <c r="AI104" s="103">
        <v>0</v>
      </c>
      <c r="AJ104" s="130">
        <v>0</v>
      </c>
      <c r="AK104" s="103">
        <v>1751</v>
      </c>
      <c r="AL104" s="131"/>
      <c r="AM104" s="131"/>
    </row>
    <row r="105" spans="1:39">
      <c r="A105" s="121" t="s">
        <v>1730</v>
      </c>
      <c r="B105" s="122" t="s">
        <v>1731</v>
      </c>
      <c r="C105" s="122" t="s">
        <v>1732</v>
      </c>
      <c r="D105" s="122" t="s">
        <v>1733</v>
      </c>
      <c r="E105" s="122" t="s">
        <v>1734</v>
      </c>
      <c r="F105" s="122" t="s">
        <v>1735</v>
      </c>
      <c r="G105" s="122" t="s">
        <v>1736</v>
      </c>
      <c r="H105" s="122" t="s">
        <v>1737</v>
      </c>
      <c r="I105" s="121" t="s">
        <v>1738</v>
      </c>
      <c r="J105" s="122" t="s">
        <v>1739</v>
      </c>
      <c r="K105" s="121" t="s">
        <v>1740</v>
      </c>
      <c r="L105" s="121" t="s">
        <v>1737</v>
      </c>
      <c r="M105" s="122" t="s">
        <v>1741</v>
      </c>
      <c r="N105" s="122" t="s">
        <v>1738</v>
      </c>
      <c r="O105" s="122" t="s">
        <v>1742</v>
      </c>
      <c r="P105" s="122" t="s">
        <v>1743</v>
      </c>
      <c r="Q105" s="14" t="s">
        <v>195</v>
      </c>
      <c r="R105" s="126" t="s">
        <v>1435</v>
      </c>
      <c r="S105" s="127">
        <v>756</v>
      </c>
      <c r="T105" s="103">
        <v>597</v>
      </c>
      <c r="U105" s="103">
        <v>0</v>
      </c>
      <c r="V105" s="103">
        <v>0</v>
      </c>
      <c r="W105" s="103">
        <v>0</v>
      </c>
      <c r="X105" s="103">
        <v>30</v>
      </c>
      <c r="Y105" s="103">
        <v>6</v>
      </c>
      <c r="Z105" s="103">
        <v>36</v>
      </c>
      <c r="AA105" s="103">
        <v>80</v>
      </c>
      <c r="AB105" s="103">
        <v>0</v>
      </c>
      <c r="AC105" s="103">
        <v>0</v>
      </c>
      <c r="AD105" s="103">
        <v>0</v>
      </c>
      <c r="AE105" s="103">
        <v>0</v>
      </c>
      <c r="AF105" s="103">
        <v>0</v>
      </c>
      <c r="AG105" s="103">
        <v>0</v>
      </c>
      <c r="AH105" s="103">
        <v>0</v>
      </c>
      <c r="AI105" s="103">
        <v>0</v>
      </c>
      <c r="AJ105" s="130">
        <v>0</v>
      </c>
      <c r="AK105" s="103">
        <v>713</v>
      </c>
      <c r="AL105" s="131"/>
      <c r="AM105" s="131"/>
    </row>
    <row r="106" spans="1:39">
      <c r="A106" s="121" t="s">
        <v>334</v>
      </c>
      <c r="B106" s="122" t="s">
        <v>332</v>
      </c>
      <c r="C106" s="122" t="s">
        <v>361</v>
      </c>
      <c r="D106" s="122" t="s">
        <v>329</v>
      </c>
      <c r="E106" s="122" t="s">
        <v>363</v>
      </c>
      <c r="F106" s="122" t="s">
        <v>423</v>
      </c>
      <c r="G106" s="122" t="s">
        <v>359</v>
      </c>
      <c r="H106" s="122" t="s">
        <v>326</v>
      </c>
      <c r="I106" s="121" t="s">
        <v>338</v>
      </c>
      <c r="J106" s="122" t="s">
        <v>350</v>
      </c>
      <c r="K106" s="121" t="s">
        <v>348</v>
      </c>
      <c r="L106" s="121" t="s">
        <v>326</v>
      </c>
      <c r="M106" s="122" t="s">
        <v>360</v>
      </c>
      <c r="N106" s="122" t="s">
        <v>338</v>
      </c>
      <c r="O106" s="122" t="s">
        <v>346</v>
      </c>
      <c r="P106" s="122" t="s">
        <v>336</v>
      </c>
      <c r="Q106" s="97" t="s">
        <v>1744</v>
      </c>
      <c r="R106" s="98"/>
      <c r="S106" s="98"/>
      <c r="T106" s="2">
        <v>2106</v>
      </c>
      <c r="U106" s="2">
        <v>823</v>
      </c>
      <c r="V106" s="2">
        <v>0</v>
      </c>
      <c r="W106" s="2">
        <v>823</v>
      </c>
      <c r="X106" s="2">
        <v>145</v>
      </c>
      <c r="Y106" s="2">
        <v>24</v>
      </c>
      <c r="Z106" s="2">
        <v>169</v>
      </c>
      <c r="AA106" s="2">
        <v>35</v>
      </c>
      <c r="AB106" s="2">
        <v>20</v>
      </c>
      <c r="AC106" s="2">
        <v>0</v>
      </c>
      <c r="AD106" s="2">
        <v>0</v>
      </c>
      <c r="AE106" s="2">
        <v>0</v>
      </c>
      <c r="AF106" s="2">
        <v>0</v>
      </c>
      <c r="AG106" s="2">
        <v>0</v>
      </c>
      <c r="AH106" s="2">
        <v>0</v>
      </c>
      <c r="AI106" s="2">
        <v>0</v>
      </c>
      <c r="AJ106" s="2">
        <v>0</v>
      </c>
      <c r="AK106" s="2">
        <v>3153</v>
      </c>
      <c r="AL106" s="46"/>
      <c r="AM106" s="46"/>
    </row>
    <row r="107" spans="1:39">
      <c r="A107" s="121" t="s">
        <v>1745</v>
      </c>
      <c r="B107" s="122" t="s">
        <v>1746</v>
      </c>
      <c r="C107" s="122" t="s">
        <v>1747</v>
      </c>
      <c r="D107" s="122" t="s">
        <v>1748</v>
      </c>
      <c r="E107" s="122" t="s">
        <v>1749</v>
      </c>
      <c r="F107" s="122" t="s">
        <v>1750</v>
      </c>
      <c r="G107" s="122" t="s">
        <v>1751</v>
      </c>
      <c r="H107" s="122" t="s">
        <v>1752</v>
      </c>
      <c r="I107" s="121" t="s">
        <v>1753</v>
      </c>
      <c r="J107" s="122" t="s">
        <v>1754</v>
      </c>
      <c r="K107" s="121" t="s">
        <v>1755</v>
      </c>
      <c r="L107" s="121" t="s">
        <v>1752</v>
      </c>
      <c r="M107" s="122" t="s">
        <v>1756</v>
      </c>
      <c r="N107" s="122" t="s">
        <v>1753</v>
      </c>
      <c r="O107" s="122" t="s">
        <v>1757</v>
      </c>
      <c r="P107" s="122" t="s">
        <v>1758</v>
      </c>
      <c r="Q107" s="14" t="s">
        <v>197</v>
      </c>
      <c r="R107" s="126" t="s">
        <v>1759</v>
      </c>
      <c r="S107" s="127">
        <v>30</v>
      </c>
      <c r="T107" s="103">
        <v>225</v>
      </c>
      <c r="U107" s="103">
        <v>391</v>
      </c>
      <c r="V107" s="103">
        <v>0</v>
      </c>
      <c r="W107" s="103">
        <v>391</v>
      </c>
      <c r="X107" s="103">
        <v>42</v>
      </c>
      <c r="Y107" s="103">
        <v>3</v>
      </c>
      <c r="Z107" s="103">
        <v>45</v>
      </c>
      <c r="AA107" s="103">
        <v>16</v>
      </c>
      <c r="AB107" s="103">
        <v>19</v>
      </c>
      <c r="AC107" s="103">
        <v>0</v>
      </c>
      <c r="AD107" s="103">
        <v>0</v>
      </c>
      <c r="AE107" s="103">
        <v>0</v>
      </c>
      <c r="AF107" s="103">
        <v>0</v>
      </c>
      <c r="AG107" s="103">
        <v>0</v>
      </c>
      <c r="AH107" s="103">
        <v>0</v>
      </c>
      <c r="AI107" s="103">
        <v>0</v>
      </c>
      <c r="AJ107" s="130">
        <v>0</v>
      </c>
      <c r="AK107" s="103">
        <v>696</v>
      </c>
      <c r="AL107" s="131"/>
      <c r="AM107" s="131"/>
    </row>
    <row r="108" spans="1:39">
      <c r="A108" s="121" t="s">
        <v>1760</v>
      </c>
      <c r="B108" s="122" t="s">
        <v>1761</v>
      </c>
      <c r="C108" s="122" t="s">
        <v>1762</v>
      </c>
      <c r="D108" s="122" t="s">
        <v>1763</v>
      </c>
      <c r="E108" s="122" t="s">
        <v>1764</v>
      </c>
      <c r="F108" s="122" t="s">
        <v>1765</v>
      </c>
      <c r="G108" s="122" t="s">
        <v>1766</v>
      </c>
      <c r="H108" s="122" t="s">
        <v>1767</v>
      </c>
      <c r="I108" s="121" t="s">
        <v>1768</v>
      </c>
      <c r="J108" s="122" t="s">
        <v>1769</v>
      </c>
      <c r="K108" s="121" t="s">
        <v>1770</v>
      </c>
      <c r="L108" s="121" t="s">
        <v>1767</v>
      </c>
      <c r="M108" s="122" t="s">
        <v>1771</v>
      </c>
      <c r="N108" s="122" t="s">
        <v>1768</v>
      </c>
      <c r="O108" s="122" t="s">
        <v>1772</v>
      </c>
      <c r="P108" s="122" t="s">
        <v>1773</v>
      </c>
      <c r="Q108" s="14" t="s">
        <v>198</v>
      </c>
      <c r="R108" s="126" t="s">
        <v>1759</v>
      </c>
      <c r="S108" s="127">
        <v>34</v>
      </c>
      <c r="T108" s="103">
        <v>416</v>
      </c>
      <c r="U108" s="103">
        <v>0</v>
      </c>
      <c r="V108" s="103">
        <v>0</v>
      </c>
      <c r="W108" s="103">
        <v>0</v>
      </c>
      <c r="X108" s="103">
        <v>18</v>
      </c>
      <c r="Y108" s="103">
        <v>9</v>
      </c>
      <c r="Z108" s="103">
        <v>27</v>
      </c>
      <c r="AA108" s="103">
        <v>14</v>
      </c>
      <c r="AB108" s="103">
        <v>0</v>
      </c>
      <c r="AC108" s="103">
        <v>0</v>
      </c>
      <c r="AD108" s="103">
        <v>0</v>
      </c>
      <c r="AE108" s="103">
        <v>0</v>
      </c>
      <c r="AF108" s="103">
        <v>0</v>
      </c>
      <c r="AG108" s="103">
        <v>0</v>
      </c>
      <c r="AH108" s="103">
        <v>0</v>
      </c>
      <c r="AI108" s="103">
        <v>0</v>
      </c>
      <c r="AJ108" s="130">
        <v>0</v>
      </c>
      <c r="AK108" s="103">
        <v>457</v>
      </c>
      <c r="AL108" s="131"/>
      <c r="AM108" s="131"/>
    </row>
    <row r="109" spans="1:39">
      <c r="A109" s="121" t="s">
        <v>1774</v>
      </c>
      <c r="B109" s="122" t="s">
        <v>1775</v>
      </c>
      <c r="C109" s="122" t="s">
        <v>1776</v>
      </c>
      <c r="D109" s="122" t="s">
        <v>1777</v>
      </c>
      <c r="E109" s="122" t="s">
        <v>1778</v>
      </c>
      <c r="F109" s="122" t="s">
        <v>1779</v>
      </c>
      <c r="G109" s="122" t="s">
        <v>1780</v>
      </c>
      <c r="H109" s="122" t="s">
        <v>1781</v>
      </c>
      <c r="I109" s="121" t="s">
        <v>1782</v>
      </c>
      <c r="J109" s="122" t="s">
        <v>1783</v>
      </c>
      <c r="K109" s="121" t="s">
        <v>1784</v>
      </c>
      <c r="L109" s="121" t="s">
        <v>1781</v>
      </c>
      <c r="M109" s="122" t="s">
        <v>1785</v>
      </c>
      <c r="N109" s="122" t="s">
        <v>1782</v>
      </c>
      <c r="O109" s="122" t="s">
        <v>1786</v>
      </c>
      <c r="P109" s="122" t="s">
        <v>1787</v>
      </c>
      <c r="Q109" s="14" t="s">
        <v>199</v>
      </c>
      <c r="R109" s="126" t="s">
        <v>1759</v>
      </c>
      <c r="S109" s="127">
        <v>36</v>
      </c>
      <c r="T109" s="103">
        <v>70</v>
      </c>
      <c r="U109" s="103">
        <v>0</v>
      </c>
      <c r="V109" s="103">
        <v>0</v>
      </c>
      <c r="W109" s="103">
        <v>0</v>
      </c>
      <c r="X109" s="103">
        <v>6</v>
      </c>
      <c r="Y109" s="103">
        <v>1</v>
      </c>
      <c r="Z109" s="103">
        <v>7</v>
      </c>
      <c r="AA109" s="103">
        <v>4</v>
      </c>
      <c r="AB109" s="103">
        <v>0</v>
      </c>
      <c r="AC109" s="103">
        <v>0</v>
      </c>
      <c r="AD109" s="103">
        <v>0</v>
      </c>
      <c r="AE109" s="103">
        <v>0</v>
      </c>
      <c r="AF109" s="103">
        <v>0</v>
      </c>
      <c r="AG109" s="103">
        <v>0</v>
      </c>
      <c r="AH109" s="103">
        <v>0</v>
      </c>
      <c r="AI109" s="103">
        <v>0</v>
      </c>
      <c r="AJ109" s="130">
        <v>0</v>
      </c>
      <c r="AK109" s="103">
        <v>81</v>
      </c>
      <c r="AL109" s="131"/>
      <c r="AM109" s="131"/>
    </row>
    <row r="110" spans="1:39">
      <c r="A110" s="121" t="s">
        <v>1788</v>
      </c>
      <c r="B110" s="122" t="s">
        <v>1789</v>
      </c>
      <c r="C110" s="122" t="s">
        <v>1790</v>
      </c>
      <c r="D110" s="122" t="s">
        <v>1791</v>
      </c>
      <c r="E110" s="122" t="s">
        <v>1792</v>
      </c>
      <c r="F110" s="122" t="s">
        <v>1793</v>
      </c>
      <c r="G110" s="122" t="s">
        <v>1794</v>
      </c>
      <c r="H110" s="122" t="s">
        <v>1795</v>
      </c>
      <c r="I110" s="121" t="s">
        <v>1796</v>
      </c>
      <c r="J110" s="122" t="s">
        <v>1797</v>
      </c>
      <c r="K110" s="121" t="s">
        <v>1798</v>
      </c>
      <c r="L110" s="121" t="s">
        <v>1795</v>
      </c>
      <c r="M110" s="122" t="s">
        <v>1799</v>
      </c>
      <c r="N110" s="122" t="s">
        <v>1796</v>
      </c>
      <c r="O110" s="122" t="s">
        <v>1800</v>
      </c>
      <c r="P110" s="122" t="s">
        <v>1801</v>
      </c>
      <c r="Q110" s="14" t="s">
        <v>200</v>
      </c>
      <c r="R110" s="126" t="s">
        <v>1759</v>
      </c>
      <c r="S110" s="127">
        <v>91</v>
      </c>
      <c r="T110" s="103">
        <v>60</v>
      </c>
      <c r="U110" s="103">
        <v>0</v>
      </c>
      <c r="V110" s="103">
        <v>0</v>
      </c>
      <c r="W110" s="103">
        <v>0</v>
      </c>
      <c r="X110" s="103">
        <v>1</v>
      </c>
      <c r="Y110" s="103">
        <v>0</v>
      </c>
      <c r="Z110" s="103">
        <v>1</v>
      </c>
      <c r="AA110" s="103">
        <v>1</v>
      </c>
      <c r="AB110" s="103">
        <v>0</v>
      </c>
      <c r="AC110" s="103">
        <v>0</v>
      </c>
      <c r="AD110" s="103">
        <v>0</v>
      </c>
      <c r="AE110" s="103">
        <v>0</v>
      </c>
      <c r="AF110" s="103">
        <v>0</v>
      </c>
      <c r="AG110" s="103">
        <v>0</v>
      </c>
      <c r="AH110" s="103">
        <v>0</v>
      </c>
      <c r="AI110" s="103">
        <v>0</v>
      </c>
      <c r="AJ110" s="130">
        <v>0</v>
      </c>
      <c r="AK110" s="103">
        <v>62</v>
      </c>
      <c r="AL110" s="131"/>
      <c r="AM110" s="131"/>
    </row>
    <row r="111" spans="1:39">
      <c r="A111" s="121" t="s">
        <v>1802</v>
      </c>
      <c r="B111" s="122" t="s">
        <v>1803</v>
      </c>
      <c r="C111" s="122" t="s">
        <v>1804</v>
      </c>
      <c r="D111" s="122" t="s">
        <v>1805</v>
      </c>
      <c r="E111" s="122" t="s">
        <v>1806</v>
      </c>
      <c r="F111" s="122" t="s">
        <v>1807</v>
      </c>
      <c r="G111" s="122" t="s">
        <v>1808</v>
      </c>
      <c r="H111" s="122" t="s">
        <v>1809</v>
      </c>
      <c r="I111" s="121" t="s">
        <v>1810</v>
      </c>
      <c r="J111" s="122" t="s">
        <v>1811</v>
      </c>
      <c r="K111" s="121" t="s">
        <v>1812</v>
      </c>
      <c r="L111" s="121" t="s">
        <v>1809</v>
      </c>
      <c r="M111" s="122" t="s">
        <v>1813</v>
      </c>
      <c r="N111" s="122" t="s">
        <v>1810</v>
      </c>
      <c r="O111" s="122" t="s">
        <v>1814</v>
      </c>
      <c r="P111" s="122" t="s">
        <v>1815</v>
      </c>
      <c r="Q111" s="14" t="s">
        <v>201</v>
      </c>
      <c r="R111" s="126" t="s">
        <v>1759</v>
      </c>
      <c r="S111" s="127">
        <v>93</v>
      </c>
      <c r="T111" s="103">
        <v>92</v>
      </c>
      <c r="U111" s="103">
        <v>0</v>
      </c>
      <c r="V111" s="103">
        <v>0</v>
      </c>
      <c r="W111" s="103">
        <v>0</v>
      </c>
      <c r="X111" s="103">
        <v>2</v>
      </c>
      <c r="Y111" s="103">
        <v>0</v>
      </c>
      <c r="Z111" s="103">
        <v>2</v>
      </c>
      <c r="AA111" s="103">
        <v>0</v>
      </c>
      <c r="AB111" s="103">
        <v>0</v>
      </c>
      <c r="AC111" s="103">
        <v>0</v>
      </c>
      <c r="AD111" s="103">
        <v>0</v>
      </c>
      <c r="AE111" s="103">
        <v>0</v>
      </c>
      <c r="AF111" s="103">
        <v>0</v>
      </c>
      <c r="AG111" s="103">
        <v>0</v>
      </c>
      <c r="AH111" s="103">
        <v>0</v>
      </c>
      <c r="AI111" s="103">
        <v>0</v>
      </c>
      <c r="AJ111" s="130">
        <v>0</v>
      </c>
      <c r="AK111" s="103">
        <v>94</v>
      </c>
      <c r="AL111" s="131"/>
      <c r="AM111" s="131"/>
    </row>
    <row r="112" spans="1:39">
      <c r="A112" s="121" t="s">
        <v>1816</v>
      </c>
      <c r="B112" s="122" t="s">
        <v>1817</v>
      </c>
      <c r="C112" s="122" t="s">
        <v>1818</v>
      </c>
      <c r="D112" s="122" t="s">
        <v>1819</v>
      </c>
      <c r="E112" s="122" t="s">
        <v>1820</v>
      </c>
      <c r="F112" s="122" t="s">
        <v>1821</v>
      </c>
      <c r="G112" s="122" t="s">
        <v>1822</v>
      </c>
      <c r="H112" s="122" t="s">
        <v>1823</v>
      </c>
      <c r="I112" s="121" t="s">
        <v>1824</v>
      </c>
      <c r="J112" s="122" t="s">
        <v>1825</v>
      </c>
      <c r="K112" s="121" t="s">
        <v>1826</v>
      </c>
      <c r="L112" s="121" t="s">
        <v>1823</v>
      </c>
      <c r="M112" s="122" t="s">
        <v>1827</v>
      </c>
      <c r="N112" s="122" t="s">
        <v>1824</v>
      </c>
      <c r="O112" s="122" t="s">
        <v>1828</v>
      </c>
      <c r="P112" s="122" t="s">
        <v>1829</v>
      </c>
      <c r="Q112" s="10" t="s">
        <v>202</v>
      </c>
      <c r="R112" s="126" t="s">
        <v>1759</v>
      </c>
      <c r="S112" s="127">
        <v>101</v>
      </c>
      <c r="T112" s="103">
        <v>144</v>
      </c>
      <c r="U112" s="103">
        <v>190</v>
      </c>
      <c r="V112" s="103">
        <v>0</v>
      </c>
      <c r="W112" s="103">
        <v>190</v>
      </c>
      <c r="X112" s="103">
        <v>8</v>
      </c>
      <c r="Y112" s="103">
        <v>1</v>
      </c>
      <c r="Z112" s="103">
        <v>9</v>
      </c>
      <c r="AA112" s="103">
        <v>0</v>
      </c>
      <c r="AB112" s="103">
        <v>0</v>
      </c>
      <c r="AC112" s="103">
        <v>0</v>
      </c>
      <c r="AD112" s="103">
        <v>0</v>
      </c>
      <c r="AE112" s="103">
        <v>0</v>
      </c>
      <c r="AF112" s="103">
        <v>0</v>
      </c>
      <c r="AG112" s="103">
        <v>0</v>
      </c>
      <c r="AH112" s="103">
        <v>0</v>
      </c>
      <c r="AI112" s="103">
        <v>0</v>
      </c>
      <c r="AJ112" s="130">
        <v>0</v>
      </c>
      <c r="AK112" s="103">
        <v>343</v>
      </c>
      <c r="AL112" s="131"/>
      <c r="AM112" s="131"/>
    </row>
    <row r="113" spans="1:39">
      <c r="A113" s="121" t="s">
        <v>1830</v>
      </c>
      <c r="B113" s="122" t="s">
        <v>1831</v>
      </c>
      <c r="C113" s="122" t="s">
        <v>1832</v>
      </c>
      <c r="D113" s="122" t="s">
        <v>1833</v>
      </c>
      <c r="E113" s="122" t="s">
        <v>1834</v>
      </c>
      <c r="F113" s="122" t="s">
        <v>1835</v>
      </c>
      <c r="G113" s="122" t="s">
        <v>1836</v>
      </c>
      <c r="H113" s="122" t="s">
        <v>1837</v>
      </c>
      <c r="I113" s="121" t="s">
        <v>1838</v>
      </c>
      <c r="J113" s="122" t="s">
        <v>1839</v>
      </c>
      <c r="K113" s="121" t="s">
        <v>1840</v>
      </c>
      <c r="L113" s="121" t="s">
        <v>1837</v>
      </c>
      <c r="M113" s="122" t="s">
        <v>1841</v>
      </c>
      <c r="N113" s="122" t="s">
        <v>1838</v>
      </c>
      <c r="O113" s="122" t="s">
        <v>1842</v>
      </c>
      <c r="P113" s="122" t="s">
        <v>1843</v>
      </c>
      <c r="Q113" s="14" t="s">
        <v>203</v>
      </c>
      <c r="R113" s="126" t="s">
        <v>1759</v>
      </c>
      <c r="S113" s="127">
        <v>145</v>
      </c>
      <c r="T113" s="103">
        <v>35</v>
      </c>
      <c r="U113" s="103">
        <v>0</v>
      </c>
      <c r="V113" s="103">
        <v>0</v>
      </c>
      <c r="W113" s="103">
        <v>0</v>
      </c>
      <c r="X113" s="103">
        <v>2</v>
      </c>
      <c r="Y113" s="103">
        <v>1</v>
      </c>
      <c r="Z113" s="103">
        <v>3</v>
      </c>
      <c r="AA113" s="103">
        <v>0</v>
      </c>
      <c r="AB113" s="103">
        <v>0</v>
      </c>
      <c r="AC113" s="103">
        <v>0</v>
      </c>
      <c r="AD113" s="103">
        <v>0</v>
      </c>
      <c r="AE113" s="103">
        <v>0</v>
      </c>
      <c r="AF113" s="103">
        <v>0</v>
      </c>
      <c r="AG113" s="103">
        <v>0</v>
      </c>
      <c r="AH113" s="103">
        <v>0</v>
      </c>
      <c r="AI113" s="103">
        <v>0</v>
      </c>
      <c r="AJ113" s="130">
        <v>0</v>
      </c>
      <c r="AK113" s="103">
        <v>38</v>
      </c>
      <c r="AL113" s="131"/>
      <c r="AM113" s="131"/>
    </row>
    <row r="114" spans="1:39">
      <c r="A114" s="121" t="s">
        <v>1844</v>
      </c>
      <c r="B114" s="122" t="s">
        <v>1845</v>
      </c>
      <c r="C114" s="122" t="s">
        <v>1846</v>
      </c>
      <c r="D114" s="122" t="s">
        <v>1847</v>
      </c>
      <c r="E114" s="122" t="s">
        <v>1848</v>
      </c>
      <c r="F114" s="122" t="s">
        <v>1849</v>
      </c>
      <c r="G114" s="122" t="s">
        <v>1850</v>
      </c>
      <c r="H114" s="122" t="s">
        <v>1851</v>
      </c>
      <c r="I114" s="121" t="s">
        <v>1852</v>
      </c>
      <c r="J114" s="122" t="s">
        <v>1853</v>
      </c>
      <c r="K114" s="121" t="s">
        <v>1854</v>
      </c>
      <c r="L114" s="121" t="s">
        <v>1851</v>
      </c>
      <c r="M114" s="122" t="s">
        <v>1855</v>
      </c>
      <c r="N114" s="122" t="s">
        <v>1852</v>
      </c>
      <c r="O114" s="122" t="s">
        <v>1856</v>
      </c>
      <c r="P114" s="122" t="s">
        <v>1857</v>
      </c>
      <c r="Q114" s="14" t="s">
        <v>204</v>
      </c>
      <c r="R114" s="126" t="s">
        <v>1759</v>
      </c>
      <c r="S114" s="127">
        <v>209</v>
      </c>
      <c r="T114" s="103">
        <v>94</v>
      </c>
      <c r="U114" s="103">
        <v>0</v>
      </c>
      <c r="V114" s="103">
        <v>0</v>
      </c>
      <c r="W114" s="103">
        <v>0</v>
      </c>
      <c r="X114" s="103">
        <v>0</v>
      </c>
      <c r="Y114" s="103">
        <v>1</v>
      </c>
      <c r="Z114" s="103">
        <v>1</v>
      </c>
      <c r="AA114" s="103">
        <v>0</v>
      </c>
      <c r="AB114" s="103">
        <v>0</v>
      </c>
      <c r="AC114" s="103">
        <v>0</v>
      </c>
      <c r="AD114" s="103">
        <v>0</v>
      </c>
      <c r="AE114" s="103">
        <v>0</v>
      </c>
      <c r="AF114" s="103">
        <v>0</v>
      </c>
      <c r="AG114" s="103">
        <v>0</v>
      </c>
      <c r="AH114" s="103">
        <v>0</v>
      </c>
      <c r="AI114" s="103">
        <v>0</v>
      </c>
      <c r="AJ114" s="130">
        <v>0</v>
      </c>
      <c r="AK114" s="103">
        <v>95</v>
      </c>
      <c r="AL114" s="131"/>
      <c r="AM114" s="131"/>
    </row>
    <row r="115" spans="1:39">
      <c r="A115" s="121" t="s">
        <v>1858</v>
      </c>
      <c r="B115" s="122" t="s">
        <v>1859</v>
      </c>
      <c r="C115" s="122" t="s">
        <v>1860</v>
      </c>
      <c r="D115" s="122" t="s">
        <v>1861</v>
      </c>
      <c r="E115" s="122" t="s">
        <v>1862</v>
      </c>
      <c r="F115" s="122" t="s">
        <v>1863</v>
      </c>
      <c r="G115" s="122" t="s">
        <v>1864</v>
      </c>
      <c r="H115" s="122" t="s">
        <v>1865</v>
      </c>
      <c r="I115" s="121" t="s">
        <v>1866</v>
      </c>
      <c r="J115" s="122" t="s">
        <v>1867</v>
      </c>
      <c r="K115" s="121" t="s">
        <v>1868</v>
      </c>
      <c r="L115" s="121" t="s">
        <v>1865</v>
      </c>
      <c r="M115" s="122" t="s">
        <v>1869</v>
      </c>
      <c r="N115" s="122" t="s">
        <v>1866</v>
      </c>
      <c r="O115" s="122" t="s">
        <v>1870</v>
      </c>
      <c r="P115" s="122" t="s">
        <v>1871</v>
      </c>
      <c r="Q115" s="14" t="s">
        <v>205</v>
      </c>
      <c r="R115" s="126" t="s">
        <v>1759</v>
      </c>
      <c r="S115" s="127">
        <v>282</v>
      </c>
      <c r="T115" s="103">
        <v>174</v>
      </c>
      <c r="U115" s="103">
        <v>0</v>
      </c>
      <c r="V115" s="103">
        <v>0</v>
      </c>
      <c r="W115" s="103">
        <v>0</v>
      </c>
      <c r="X115" s="103">
        <v>7</v>
      </c>
      <c r="Y115" s="103">
        <v>0</v>
      </c>
      <c r="Z115" s="103">
        <v>7</v>
      </c>
      <c r="AA115" s="103">
        <v>0</v>
      </c>
      <c r="AB115" s="103">
        <v>0</v>
      </c>
      <c r="AC115" s="103">
        <v>0</v>
      </c>
      <c r="AD115" s="103">
        <v>0</v>
      </c>
      <c r="AE115" s="103">
        <v>0</v>
      </c>
      <c r="AF115" s="103">
        <v>0</v>
      </c>
      <c r="AG115" s="103">
        <v>0</v>
      </c>
      <c r="AH115" s="103">
        <v>0</v>
      </c>
      <c r="AI115" s="103">
        <v>0</v>
      </c>
      <c r="AJ115" s="130">
        <v>0</v>
      </c>
      <c r="AK115" s="103">
        <v>181</v>
      </c>
      <c r="AL115" s="131"/>
      <c r="AM115" s="131"/>
    </row>
    <row r="116" spans="1:39">
      <c r="A116" s="121" t="s">
        <v>1872</v>
      </c>
      <c r="B116" s="122" t="s">
        <v>1873</v>
      </c>
      <c r="C116" s="122" t="s">
        <v>1874</v>
      </c>
      <c r="D116" s="122" t="s">
        <v>1875</v>
      </c>
      <c r="E116" s="122" t="s">
        <v>1876</v>
      </c>
      <c r="F116" s="122" t="s">
        <v>1877</v>
      </c>
      <c r="G116" s="122" t="s">
        <v>1878</v>
      </c>
      <c r="H116" s="122" t="s">
        <v>1879</v>
      </c>
      <c r="I116" s="121" t="s">
        <v>1880</v>
      </c>
      <c r="J116" s="122" t="s">
        <v>1881</v>
      </c>
      <c r="K116" s="121" t="s">
        <v>1882</v>
      </c>
      <c r="L116" s="121" t="s">
        <v>1879</v>
      </c>
      <c r="M116" s="122" t="s">
        <v>1883</v>
      </c>
      <c r="N116" s="122" t="s">
        <v>1880</v>
      </c>
      <c r="O116" s="122" t="s">
        <v>1884</v>
      </c>
      <c r="P116" s="122" t="s">
        <v>1885</v>
      </c>
      <c r="Q116" s="14" t="s">
        <v>206</v>
      </c>
      <c r="R116" s="126" t="s">
        <v>1759</v>
      </c>
      <c r="S116" s="127">
        <v>353</v>
      </c>
      <c r="T116" s="103">
        <v>7</v>
      </c>
      <c r="U116" s="103">
        <v>13</v>
      </c>
      <c r="V116" s="103">
        <v>0</v>
      </c>
      <c r="W116" s="103">
        <v>13</v>
      </c>
      <c r="X116" s="103">
        <v>0</v>
      </c>
      <c r="Y116" s="103">
        <v>0</v>
      </c>
      <c r="Z116" s="103">
        <v>0</v>
      </c>
      <c r="AA116" s="103">
        <v>0</v>
      </c>
      <c r="AB116" s="103">
        <v>0</v>
      </c>
      <c r="AC116" s="103">
        <v>0</v>
      </c>
      <c r="AD116" s="103">
        <v>0</v>
      </c>
      <c r="AE116" s="103">
        <v>0</v>
      </c>
      <c r="AF116" s="103">
        <v>0</v>
      </c>
      <c r="AG116" s="103">
        <v>0</v>
      </c>
      <c r="AH116" s="103">
        <v>0</v>
      </c>
      <c r="AI116" s="103">
        <v>0</v>
      </c>
      <c r="AJ116" s="130">
        <v>0</v>
      </c>
      <c r="AK116" s="103">
        <v>20</v>
      </c>
      <c r="AL116" s="131"/>
      <c r="AM116" s="131"/>
    </row>
    <row r="117" spans="1:39">
      <c r="A117" s="121" t="s">
        <v>1886</v>
      </c>
      <c r="B117" s="122" t="s">
        <v>1887</v>
      </c>
      <c r="C117" s="122" t="s">
        <v>1888</v>
      </c>
      <c r="D117" s="122" t="s">
        <v>1889</v>
      </c>
      <c r="E117" s="122" t="s">
        <v>1890</v>
      </c>
      <c r="F117" s="122" t="s">
        <v>1891</v>
      </c>
      <c r="G117" s="122" t="s">
        <v>1892</v>
      </c>
      <c r="H117" s="122" t="s">
        <v>1893</v>
      </c>
      <c r="I117" s="121" t="s">
        <v>1894</v>
      </c>
      <c r="J117" s="122" t="s">
        <v>1895</v>
      </c>
      <c r="K117" s="121" t="s">
        <v>1896</v>
      </c>
      <c r="L117" s="121" t="s">
        <v>1893</v>
      </c>
      <c r="M117" s="122" t="s">
        <v>1897</v>
      </c>
      <c r="N117" s="122" t="s">
        <v>1894</v>
      </c>
      <c r="O117" s="122" t="s">
        <v>1898</v>
      </c>
      <c r="P117" s="122" t="s">
        <v>1899</v>
      </c>
      <c r="Q117" s="14" t="s">
        <v>207</v>
      </c>
      <c r="R117" s="126" t="s">
        <v>1759</v>
      </c>
      <c r="S117" s="127">
        <v>364</v>
      </c>
      <c r="T117" s="103">
        <v>94</v>
      </c>
      <c r="U117" s="103">
        <v>0</v>
      </c>
      <c r="V117" s="103">
        <v>0</v>
      </c>
      <c r="W117" s="103">
        <v>0</v>
      </c>
      <c r="X117" s="103">
        <v>14</v>
      </c>
      <c r="Y117" s="103">
        <v>1</v>
      </c>
      <c r="Z117" s="103">
        <v>15</v>
      </c>
      <c r="AA117" s="103">
        <v>0</v>
      </c>
      <c r="AB117" s="103">
        <v>0</v>
      </c>
      <c r="AC117" s="103">
        <v>0</v>
      </c>
      <c r="AD117" s="103">
        <v>0</v>
      </c>
      <c r="AE117" s="103">
        <v>0</v>
      </c>
      <c r="AF117" s="103">
        <v>0</v>
      </c>
      <c r="AG117" s="103">
        <v>0</v>
      </c>
      <c r="AH117" s="103">
        <v>0</v>
      </c>
      <c r="AI117" s="103">
        <v>0</v>
      </c>
      <c r="AJ117" s="130">
        <v>0</v>
      </c>
      <c r="AK117" s="103">
        <v>109</v>
      </c>
      <c r="AL117" s="131"/>
      <c r="AM117" s="131"/>
    </row>
    <row r="118" spans="1:39">
      <c r="A118" s="121" t="s">
        <v>1900</v>
      </c>
      <c r="B118" s="122" t="s">
        <v>1901</v>
      </c>
      <c r="C118" s="122" t="s">
        <v>1902</v>
      </c>
      <c r="D118" s="122" t="s">
        <v>1903</v>
      </c>
      <c r="E118" s="122" t="s">
        <v>1904</v>
      </c>
      <c r="F118" s="122" t="s">
        <v>1905</v>
      </c>
      <c r="G118" s="122" t="s">
        <v>1906</v>
      </c>
      <c r="H118" s="122" t="s">
        <v>1907</v>
      </c>
      <c r="I118" s="121" t="s">
        <v>1908</v>
      </c>
      <c r="J118" s="122" t="s">
        <v>1909</v>
      </c>
      <c r="K118" s="121" t="s">
        <v>1910</v>
      </c>
      <c r="L118" s="121" t="s">
        <v>1907</v>
      </c>
      <c r="M118" s="122" t="s">
        <v>1911</v>
      </c>
      <c r="N118" s="122" t="s">
        <v>1908</v>
      </c>
      <c r="O118" s="122" t="s">
        <v>1912</v>
      </c>
      <c r="P118" s="122" t="s">
        <v>1913</v>
      </c>
      <c r="Q118" s="14" t="s">
        <v>208</v>
      </c>
      <c r="R118" s="126" t="s">
        <v>1759</v>
      </c>
      <c r="S118" s="127">
        <v>368</v>
      </c>
      <c r="T118" s="103">
        <v>0</v>
      </c>
      <c r="U118" s="103">
        <v>69</v>
      </c>
      <c r="V118" s="103">
        <v>0</v>
      </c>
      <c r="W118" s="103">
        <v>69</v>
      </c>
      <c r="X118" s="103">
        <v>8</v>
      </c>
      <c r="Y118" s="103">
        <v>0</v>
      </c>
      <c r="Z118" s="103">
        <v>8</v>
      </c>
      <c r="AA118" s="103">
        <v>0</v>
      </c>
      <c r="AB118" s="103">
        <v>0</v>
      </c>
      <c r="AC118" s="103">
        <v>0</v>
      </c>
      <c r="AD118" s="103">
        <v>0</v>
      </c>
      <c r="AE118" s="103">
        <v>0</v>
      </c>
      <c r="AF118" s="103">
        <v>0</v>
      </c>
      <c r="AG118" s="103">
        <v>0</v>
      </c>
      <c r="AH118" s="103">
        <v>0</v>
      </c>
      <c r="AI118" s="103">
        <v>0</v>
      </c>
      <c r="AJ118" s="130">
        <v>0</v>
      </c>
      <c r="AK118" s="103">
        <v>77</v>
      </c>
      <c r="AL118" s="131"/>
      <c r="AM118" s="131"/>
    </row>
    <row r="119" spans="1:39">
      <c r="A119" s="121" t="s">
        <v>1914</v>
      </c>
      <c r="B119" s="122" t="s">
        <v>1915</v>
      </c>
      <c r="C119" s="122" t="s">
        <v>1916</v>
      </c>
      <c r="D119" s="122" t="s">
        <v>1917</v>
      </c>
      <c r="E119" s="122" t="s">
        <v>1918</v>
      </c>
      <c r="F119" s="122" t="s">
        <v>1919</v>
      </c>
      <c r="G119" s="122" t="s">
        <v>1920</v>
      </c>
      <c r="H119" s="122" t="s">
        <v>1921</v>
      </c>
      <c r="I119" s="121" t="s">
        <v>1922</v>
      </c>
      <c r="J119" s="122" t="s">
        <v>1923</v>
      </c>
      <c r="K119" s="121" t="s">
        <v>1924</v>
      </c>
      <c r="L119" s="121" t="s">
        <v>1921</v>
      </c>
      <c r="M119" s="122" t="s">
        <v>1925</v>
      </c>
      <c r="N119" s="122" t="s">
        <v>1922</v>
      </c>
      <c r="O119" s="122" t="s">
        <v>1926</v>
      </c>
      <c r="P119" s="122" t="s">
        <v>1927</v>
      </c>
      <c r="Q119" s="14" t="s">
        <v>209</v>
      </c>
      <c r="R119" s="126" t="s">
        <v>1759</v>
      </c>
      <c r="S119" s="127">
        <v>390</v>
      </c>
      <c r="T119" s="103">
        <v>136</v>
      </c>
      <c r="U119" s="103">
        <v>0</v>
      </c>
      <c r="V119" s="103">
        <v>0</v>
      </c>
      <c r="W119" s="103">
        <v>0</v>
      </c>
      <c r="X119" s="103">
        <v>5</v>
      </c>
      <c r="Y119" s="103">
        <v>1</v>
      </c>
      <c r="Z119" s="103">
        <v>6</v>
      </c>
      <c r="AA119" s="103">
        <v>0</v>
      </c>
      <c r="AB119" s="103">
        <v>0</v>
      </c>
      <c r="AC119" s="103">
        <v>0</v>
      </c>
      <c r="AD119" s="103">
        <v>0</v>
      </c>
      <c r="AE119" s="103">
        <v>0</v>
      </c>
      <c r="AF119" s="103">
        <v>0</v>
      </c>
      <c r="AG119" s="103">
        <v>0</v>
      </c>
      <c r="AH119" s="103">
        <v>0</v>
      </c>
      <c r="AI119" s="103">
        <v>0</v>
      </c>
      <c r="AJ119" s="130">
        <v>0</v>
      </c>
      <c r="AK119" s="103">
        <v>142</v>
      </c>
      <c r="AL119" s="131"/>
      <c r="AM119" s="131"/>
    </row>
    <row r="120" spans="1:39">
      <c r="A120" s="121" t="s">
        <v>1928</v>
      </c>
      <c r="B120" s="122" t="s">
        <v>1929</v>
      </c>
      <c r="C120" s="122" t="s">
        <v>1930</v>
      </c>
      <c r="D120" s="122" t="s">
        <v>1931</v>
      </c>
      <c r="E120" s="122" t="s">
        <v>1932</v>
      </c>
      <c r="F120" s="122" t="s">
        <v>1933</v>
      </c>
      <c r="G120" s="122" t="s">
        <v>1934</v>
      </c>
      <c r="H120" s="122" t="s">
        <v>1935</v>
      </c>
      <c r="I120" s="121" t="s">
        <v>1936</v>
      </c>
      <c r="J120" s="122" t="s">
        <v>1937</v>
      </c>
      <c r="K120" s="121" t="s">
        <v>1938</v>
      </c>
      <c r="L120" s="121" t="s">
        <v>1935</v>
      </c>
      <c r="M120" s="122" t="s">
        <v>1939</v>
      </c>
      <c r="N120" s="122" t="s">
        <v>1936</v>
      </c>
      <c r="O120" s="122" t="s">
        <v>1940</v>
      </c>
      <c r="P120" s="122" t="s">
        <v>1941</v>
      </c>
      <c r="Q120" s="14" t="s">
        <v>210</v>
      </c>
      <c r="R120" s="126" t="s">
        <v>1759</v>
      </c>
      <c r="S120" s="127">
        <v>467</v>
      </c>
      <c r="T120" s="103">
        <v>11</v>
      </c>
      <c r="U120" s="103">
        <v>0</v>
      </c>
      <c r="V120" s="103">
        <v>0</v>
      </c>
      <c r="W120" s="103">
        <v>0</v>
      </c>
      <c r="X120" s="103">
        <v>0</v>
      </c>
      <c r="Y120" s="103">
        <v>0</v>
      </c>
      <c r="Z120" s="103">
        <v>0</v>
      </c>
      <c r="AA120" s="103">
        <v>0</v>
      </c>
      <c r="AB120" s="103">
        <v>0</v>
      </c>
      <c r="AC120" s="103">
        <v>0</v>
      </c>
      <c r="AD120" s="103">
        <v>0</v>
      </c>
      <c r="AE120" s="103">
        <v>0</v>
      </c>
      <c r="AF120" s="103">
        <v>0</v>
      </c>
      <c r="AG120" s="103">
        <v>0</v>
      </c>
      <c r="AH120" s="103">
        <v>0</v>
      </c>
      <c r="AI120" s="103">
        <v>0</v>
      </c>
      <c r="AJ120" s="130">
        <v>0</v>
      </c>
      <c r="AK120" s="103">
        <v>11</v>
      </c>
      <c r="AL120" s="131"/>
      <c r="AM120" s="131"/>
    </row>
    <row r="121" spans="1:39">
      <c r="A121" s="121" t="s">
        <v>1942</v>
      </c>
      <c r="B121" s="122" t="s">
        <v>1943</v>
      </c>
      <c r="C121" s="122" t="s">
        <v>1944</v>
      </c>
      <c r="D121" s="122" t="s">
        <v>1945</v>
      </c>
      <c r="E121" s="122" t="s">
        <v>1946</v>
      </c>
      <c r="F121" s="122" t="s">
        <v>1947</v>
      </c>
      <c r="G121" s="122" t="s">
        <v>1948</v>
      </c>
      <c r="H121" s="122" t="s">
        <v>1949</v>
      </c>
      <c r="I121" s="121" t="s">
        <v>1950</v>
      </c>
      <c r="J121" s="122" t="s">
        <v>1951</v>
      </c>
      <c r="K121" s="121" t="s">
        <v>1952</v>
      </c>
      <c r="L121" s="121" t="s">
        <v>1949</v>
      </c>
      <c r="M121" s="122" t="s">
        <v>1953</v>
      </c>
      <c r="N121" s="122" t="s">
        <v>1950</v>
      </c>
      <c r="O121" s="122" t="s">
        <v>1954</v>
      </c>
      <c r="P121" s="122" t="s">
        <v>1955</v>
      </c>
      <c r="Q121" s="14" t="s">
        <v>211</v>
      </c>
      <c r="R121" s="126" t="s">
        <v>1759</v>
      </c>
      <c r="S121" s="127">
        <v>576</v>
      </c>
      <c r="T121" s="103">
        <v>8</v>
      </c>
      <c r="U121" s="103">
        <v>6</v>
      </c>
      <c r="V121" s="103">
        <v>0</v>
      </c>
      <c r="W121" s="103">
        <v>6</v>
      </c>
      <c r="X121" s="103">
        <v>1</v>
      </c>
      <c r="Y121" s="103">
        <v>0</v>
      </c>
      <c r="Z121" s="103">
        <v>1</v>
      </c>
      <c r="AA121" s="103">
        <v>0</v>
      </c>
      <c r="AB121" s="103">
        <v>0</v>
      </c>
      <c r="AC121" s="103">
        <v>0</v>
      </c>
      <c r="AD121" s="103">
        <v>0</v>
      </c>
      <c r="AE121" s="103">
        <v>0</v>
      </c>
      <c r="AF121" s="103">
        <v>0</v>
      </c>
      <c r="AG121" s="103">
        <v>0</v>
      </c>
      <c r="AH121" s="103">
        <v>0</v>
      </c>
      <c r="AI121" s="103">
        <v>0</v>
      </c>
      <c r="AJ121" s="130">
        <v>0</v>
      </c>
      <c r="AK121" s="103">
        <v>15</v>
      </c>
      <c r="AL121" s="131"/>
      <c r="AM121" s="131"/>
    </row>
    <row r="122" spans="1:39">
      <c r="A122" s="121" t="s">
        <v>1956</v>
      </c>
      <c r="B122" s="122" t="s">
        <v>1957</v>
      </c>
      <c r="C122" s="122" t="s">
        <v>1958</v>
      </c>
      <c r="D122" s="122" t="s">
        <v>1959</v>
      </c>
      <c r="E122" s="122" t="s">
        <v>1960</v>
      </c>
      <c r="F122" s="122" t="s">
        <v>1961</v>
      </c>
      <c r="G122" s="122" t="s">
        <v>1962</v>
      </c>
      <c r="H122" s="122" t="s">
        <v>1963</v>
      </c>
      <c r="I122" s="121" t="s">
        <v>1964</v>
      </c>
      <c r="J122" s="122" t="s">
        <v>1965</v>
      </c>
      <c r="K122" s="121" t="s">
        <v>1966</v>
      </c>
      <c r="L122" s="121" t="s">
        <v>1963</v>
      </c>
      <c r="M122" s="122" t="s">
        <v>1967</v>
      </c>
      <c r="N122" s="122" t="s">
        <v>1964</v>
      </c>
      <c r="O122" s="122" t="s">
        <v>1968</v>
      </c>
      <c r="P122" s="122" t="s">
        <v>1969</v>
      </c>
      <c r="Q122" s="14" t="s">
        <v>212</v>
      </c>
      <c r="R122" s="126" t="s">
        <v>1759</v>
      </c>
      <c r="S122" s="127">
        <v>642</v>
      </c>
      <c r="T122" s="103">
        <v>140</v>
      </c>
      <c r="U122" s="103">
        <v>0</v>
      </c>
      <c r="V122" s="103">
        <v>0</v>
      </c>
      <c r="W122" s="103">
        <v>0</v>
      </c>
      <c r="X122" s="103">
        <v>9</v>
      </c>
      <c r="Y122" s="103">
        <v>3</v>
      </c>
      <c r="Z122" s="103">
        <v>12</v>
      </c>
      <c r="AA122" s="103">
        <v>0</v>
      </c>
      <c r="AB122" s="103">
        <v>1</v>
      </c>
      <c r="AC122" s="103">
        <v>0</v>
      </c>
      <c r="AD122" s="103">
        <v>0</v>
      </c>
      <c r="AE122" s="103">
        <v>0</v>
      </c>
      <c r="AF122" s="103">
        <v>0</v>
      </c>
      <c r="AG122" s="103">
        <v>0</v>
      </c>
      <c r="AH122" s="103">
        <v>0</v>
      </c>
      <c r="AI122" s="103">
        <v>0</v>
      </c>
      <c r="AJ122" s="130">
        <v>0</v>
      </c>
      <c r="AK122" s="103">
        <v>153</v>
      </c>
      <c r="AL122" s="131"/>
      <c r="AM122" s="131"/>
    </row>
    <row r="123" spans="1:39">
      <c r="A123" s="121" t="s">
        <v>1970</v>
      </c>
      <c r="B123" s="122" t="s">
        <v>1971</v>
      </c>
      <c r="C123" s="122" t="s">
        <v>1972</v>
      </c>
      <c r="D123" s="122" t="s">
        <v>1973</v>
      </c>
      <c r="E123" s="122" t="s">
        <v>1974</v>
      </c>
      <c r="F123" s="122" t="s">
        <v>1975</v>
      </c>
      <c r="G123" s="122" t="s">
        <v>1976</v>
      </c>
      <c r="H123" s="122" t="s">
        <v>1977</v>
      </c>
      <c r="I123" s="121" t="s">
        <v>1978</v>
      </c>
      <c r="J123" s="122" t="s">
        <v>1979</v>
      </c>
      <c r="K123" s="121" t="s">
        <v>1980</v>
      </c>
      <c r="L123" s="121" t="s">
        <v>1977</v>
      </c>
      <c r="M123" s="122" t="s">
        <v>1981</v>
      </c>
      <c r="N123" s="122" t="s">
        <v>1978</v>
      </c>
      <c r="O123" s="122" t="s">
        <v>1982</v>
      </c>
      <c r="P123" s="122" t="s">
        <v>1983</v>
      </c>
      <c r="Q123" s="14" t="s">
        <v>213</v>
      </c>
      <c r="R123" s="126" t="s">
        <v>1759</v>
      </c>
      <c r="S123" s="127">
        <v>679</v>
      </c>
      <c r="T123" s="103">
        <v>105</v>
      </c>
      <c r="U123" s="103">
        <v>81</v>
      </c>
      <c r="V123" s="103">
        <v>0</v>
      </c>
      <c r="W123" s="103">
        <v>81</v>
      </c>
      <c r="X123" s="103">
        <v>4</v>
      </c>
      <c r="Y123" s="103">
        <v>0</v>
      </c>
      <c r="Z123" s="103">
        <v>4</v>
      </c>
      <c r="AA123" s="103">
        <v>0</v>
      </c>
      <c r="AB123" s="103">
        <v>0</v>
      </c>
      <c r="AC123" s="103">
        <v>0</v>
      </c>
      <c r="AD123" s="103">
        <v>0</v>
      </c>
      <c r="AE123" s="103">
        <v>0</v>
      </c>
      <c r="AF123" s="103">
        <v>0</v>
      </c>
      <c r="AG123" s="103">
        <v>0</v>
      </c>
      <c r="AH123" s="103">
        <v>0</v>
      </c>
      <c r="AI123" s="103">
        <v>0</v>
      </c>
      <c r="AJ123" s="130">
        <v>0</v>
      </c>
      <c r="AK123" s="103">
        <v>190</v>
      </c>
      <c r="AL123" s="131"/>
      <c r="AM123" s="131"/>
    </row>
    <row r="124" spans="1:39">
      <c r="A124" s="121" t="s">
        <v>1984</v>
      </c>
      <c r="B124" s="122" t="s">
        <v>1985</v>
      </c>
      <c r="C124" s="122" t="s">
        <v>1986</v>
      </c>
      <c r="D124" s="122" t="s">
        <v>1987</v>
      </c>
      <c r="E124" s="122" t="s">
        <v>1988</v>
      </c>
      <c r="F124" s="122" t="s">
        <v>1989</v>
      </c>
      <c r="G124" s="122" t="s">
        <v>1990</v>
      </c>
      <c r="H124" s="122" t="s">
        <v>1991</v>
      </c>
      <c r="I124" s="121" t="s">
        <v>1992</v>
      </c>
      <c r="J124" s="122" t="s">
        <v>1993</v>
      </c>
      <c r="K124" s="121" t="s">
        <v>1994</v>
      </c>
      <c r="L124" s="121" t="s">
        <v>1991</v>
      </c>
      <c r="M124" s="122" t="s">
        <v>1995</v>
      </c>
      <c r="N124" s="122" t="s">
        <v>1992</v>
      </c>
      <c r="O124" s="122" t="s">
        <v>1996</v>
      </c>
      <c r="P124" s="122" t="s">
        <v>1997</v>
      </c>
      <c r="Q124" s="14" t="s">
        <v>214</v>
      </c>
      <c r="R124" s="126" t="s">
        <v>1759</v>
      </c>
      <c r="S124" s="127">
        <v>789</v>
      </c>
      <c r="T124" s="103">
        <v>22</v>
      </c>
      <c r="U124" s="103">
        <v>73</v>
      </c>
      <c r="V124" s="103">
        <v>0</v>
      </c>
      <c r="W124" s="103">
        <v>73</v>
      </c>
      <c r="X124" s="103">
        <v>2</v>
      </c>
      <c r="Y124" s="103">
        <v>0</v>
      </c>
      <c r="Z124" s="103">
        <v>2</v>
      </c>
      <c r="AA124" s="103">
        <v>0</v>
      </c>
      <c r="AB124" s="103">
        <v>0</v>
      </c>
      <c r="AC124" s="103">
        <v>0</v>
      </c>
      <c r="AD124" s="103">
        <v>0</v>
      </c>
      <c r="AE124" s="103">
        <v>0</v>
      </c>
      <c r="AF124" s="103">
        <v>0</v>
      </c>
      <c r="AG124" s="103">
        <v>0</v>
      </c>
      <c r="AH124" s="103">
        <v>0</v>
      </c>
      <c r="AI124" s="103">
        <v>0</v>
      </c>
      <c r="AJ124" s="130">
        <v>0</v>
      </c>
      <c r="AK124" s="103">
        <v>97</v>
      </c>
      <c r="AL124" s="131"/>
      <c r="AM124" s="131"/>
    </row>
    <row r="125" spans="1:39">
      <c r="A125" s="121" t="s">
        <v>1998</v>
      </c>
      <c r="B125" s="122" t="s">
        <v>1999</v>
      </c>
      <c r="C125" s="122" t="s">
        <v>2000</v>
      </c>
      <c r="D125" s="122" t="s">
        <v>2001</v>
      </c>
      <c r="E125" s="122" t="s">
        <v>2002</v>
      </c>
      <c r="F125" s="122" t="s">
        <v>2003</v>
      </c>
      <c r="G125" s="122" t="s">
        <v>2004</v>
      </c>
      <c r="H125" s="122" t="s">
        <v>2005</v>
      </c>
      <c r="I125" s="121" t="s">
        <v>2006</v>
      </c>
      <c r="J125" s="122" t="s">
        <v>2007</v>
      </c>
      <c r="K125" s="121" t="s">
        <v>2008</v>
      </c>
      <c r="L125" s="121" t="s">
        <v>2005</v>
      </c>
      <c r="M125" s="122" t="s">
        <v>2009</v>
      </c>
      <c r="N125" s="122" t="s">
        <v>2006</v>
      </c>
      <c r="O125" s="122" t="s">
        <v>2010</v>
      </c>
      <c r="P125" s="122" t="s">
        <v>2011</v>
      </c>
      <c r="Q125" s="14" t="s">
        <v>215</v>
      </c>
      <c r="R125" s="126" t="s">
        <v>1759</v>
      </c>
      <c r="S125" s="127">
        <v>792</v>
      </c>
      <c r="T125" s="103">
        <v>21</v>
      </c>
      <c r="U125" s="103">
        <v>0</v>
      </c>
      <c r="V125" s="103">
        <v>0</v>
      </c>
      <c r="W125" s="103">
        <v>0</v>
      </c>
      <c r="X125" s="103">
        <v>0</v>
      </c>
      <c r="Y125" s="103">
        <v>0</v>
      </c>
      <c r="Z125" s="103">
        <v>0</v>
      </c>
      <c r="AA125" s="103">
        <v>0</v>
      </c>
      <c r="AB125" s="103">
        <v>0</v>
      </c>
      <c r="AC125" s="103">
        <v>0</v>
      </c>
      <c r="AD125" s="103">
        <v>0</v>
      </c>
      <c r="AE125" s="103">
        <v>0</v>
      </c>
      <c r="AF125" s="103">
        <v>0</v>
      </c>
      <c r="AG125" s="103">
        <v>0</v>
      </c>
      <c r="AH125" s="103">
        <v>0</v>
      </c>
      <c r="AI125" s="103">
        <v>0</v>
      </c>
      <c r="AJ125" s="130">
        <v>0</v>
      </c>
      <c r="AK125" s="103">
        <v>21</v>
      </c>
      <c r="AL125" s="131"/>
      <c r="AM125" s="131"/>
    </row>
    <row r="126" spans="1:39">
      <c r="A126" s="121" t="s">
        <v>2012</v>
      </c>
      <c r="B126" s="122" t="s">
        <v>2013</v>
      </c>
      <c r="C126" s="122" t="s">
        <v>2014</v>
      </c>
      <c r="D126" s="122" t="s">
        <v>2015</v>
      </c>
      <c r="E126" s="122" t="s">
        <v>2016</v>
      </c>
      <c r="F126" s="122" t="s">
        <v>2017</v>
      </c>
      <c r="G126" s="122" t="s">
        <v>2018</v>
      </c>
      <c r="H126" s="122" t="s">
        <v>2019</v>
      </c>
      <c r="I126" s="121" t="s">
        <v>2020</v>
      </c>
      <c r="J126" s="122" t="s">
        <v>2021</v>
      </c>
      <c r="K126" s="121" t="s">
        <v>2022</v>
      </c>
      <c r="L126" s="121" t="s">
        <v>2019</v>
      </c>
      <c r="M126" s="122" t="s">
        <v>2023</v>
      </c>
      <c r="N126" s="122" t="s">
        <v>2020</v>
      </c>
      <c r="O126" s="122" t="s">
        <v>2024</v>
      </c>
      <c r="P126" s="122" t="s">
        <v>2025</v>
      </c>
      <c r="Q126" s="14" t="s">
        <v>216</v>
      </c>
      <c r="R126" s="126" t="s">
        <v>1759</v>
      </c>
      <c r="S126" s="127">
        <v>809</v>
      </c>
      <c r="T126" s="103">
        <v>19</v>
      </c>
      <c r="U126" s="103">
        <v>0</v>
      </c>
      <c r="V126" s="103">
        <v>0</v>
      </c>
      <c r="W126" s="103">
        <v>0</v>
      </c>
      <c r="X126" s="103">
        <v>5</v>
      </c>
      <c r="Y126" s="103">
        <v>0</v>
      </c>
      <c r="Z126" s="103">
        <v>5</v>
      </c>
      <c r="AA126" s="103">
        <v>0</v>
      </c>
      <c r="AB126" s="103">
        <v>0</v>
      </c>
      <c r="AC126" s="103">
        <v>0</v>
      </c>
      <c r="AD126" s="103">
        <v>0</v>
      </c>
      <c r="AE126" s="103">
        <v>0</v>
      </c>
      <c r="AF126" s="103">
        <v>0</v>
      </c>
      <c r="AG126" s="103">
        <v>0</v>
      </c>
      <c r="AH126" s="103">
        <v>0</v>
      </c>
      <c r="AI126" s="103">
        <v>0</v>
      </c>
      <c r="AJ126" s="130">
        <v>0</v>
      </c>
      <c r="AK126" s="103">
        <v>24</v>
      </c>
      <c r="AL126" s="131"/>
      <c r="AM126" s="131"/>
    </row>
    <row r="127" spans="1:39">
      <c r="A127" s="121" t="s">
        <v>2026</v>
      </c>
      <c r="B127" s="122" t="s">
        <v>2027</v>
      </c>
      <c r="C127" s="122" t="s">
        <v>2028</v>
      </c>
      <c r="D127" s="122" t="s">
        <v>2029</v>
      </c>
      <c r="E127" s="122" t="s">
        <v>2030</v>
      </c>
      <c r="F127" s="122" t="s">
        <v>2031</v>
      </c>
      <c r="G127" s="122" t="s">
        <v>2032</v>
      </c>
      <c r="H127" s="122" t="s">
        <v>2033</v>
      </c>
      <c r="I127" s="121" t="s">
        <v>2034</v>
      </c>
      <c r="J127" s="122" t="s">
        <v>2035</v>
      </c>
      <c r="K127" s="121" t="s">
        <v>2036</v>
      </c>
      <c r="L127" s="121" t="s">
        <v>2033</v>
      </c>
      <c r="M127" s="122" t="s">
        <v>2037</v>
      </c>
      <c r="N127" s="122" t="s">
        <v>2034</v>
      </c>
      <c r="O127" s="122" t="s">
        <v>2038</v>
      </c>
      <c r="P127" s="122" t="s">
        <v>2039</v>
      </c>
      <c r="Q127" s="14" t="s">
        <v>217</v>
      </c>
      <c r="R127" s="126" t="s">
        <v>1759</v>
      </c>
      <c r="S127" s="127">
        <v>847</v>
      </c>
      <c r="T127" s="103">
        <v>143</v>
      </c>
      <c r="U127" s="103">
        <v>0</v>
      </c>
      <c r="V127" s="103">
        <v>0</v>
      </c>
      <c r="W127" s="103">
        <v>0</v>
      </c>
      <c r="X127" s="103">
        <v>6</v>
      </c>
      <c r="Y127" s="103">
        <v>2</v>
      </c>
      <c r="Z127" s="103">
        <v>8</v>
      </c>
      <c r="AA127" s="103">
        <v>0</v>
      </c>
      <c r="AB127" s="103">
        <v>0</v>
      </c>
      <c r="AC127" s="103">
        <v>0</v>
      </c>
      <c r="AD127" s="103">
        <v>0</v>
      </c>
      <c r="AE127" s="103">
        <v>0</v>
      </c>
      <c r="AF127" s="103">
        <v>0</v>
      </c>
      <c r="AG127" s="103">
        <v>0</v>
      </c>
      <c r="AH127" s="103">
        <v>0</v>
      </c>
      <c r="AI127" s="103">
        <v>0</v>
      </c>
      <c r="AJ127" s="130">
        <v>0</v>
      </c>
      <c r="AK127" s="103">
        <v>151</v>
      </c>
      <c r="AL127" s="131"/>
      <c r="AM127" s="131"/>
    </row>
    <row r="128" spans="1:39">
      <c r="A128" s="121" t="s">
        <v>2040</v>
      </c>
      <c r="B128" s="122" t="s">
        <v>2041</v>
      </c>
      <c r="C128" s="122" t="s">
        <v>2042</v>
      </c>
      <c r="D128" s="122" t="s">
        <v>2043</v>
      </c>
      <c r="E128" s="122" t="s">
        <v>2044</v>
      </c>
      <c r="F128" s="122" t="s">
        <v>2045</v>
      </c>
      <c r="G128" s="122" t="s">
        <v>2046</v>
      </c>
      <c r="H128" s="122" t="s">
        <v>2047</v>
      </c>
      <c r="I128" s="121" t="s">
        <v>2048</v>
      </c>
      <c r="J128" s="122" t="s">
        <v>2049</v>
      </c>
      <c r="K128" s="121" t="s">
        <v>2050</v>
      </c>
      <c r="L128" s="121" t="s">
        <v>2047</v>
      </c>
      <c r="M128" s="122" t="s">
        <v>2051</v>
      </c>
      <c r="N128" s="122" t="s">
        <v>2048</v>
      </c>
      <c r="O128" s="122" t="s">
        <v>2052</v>
      </c>
      <c r="P128" s="122" t="s">
        <v>2053</v>
      </c>
      <c r="Q128" s="14" t="s">
        <v>218</v>
      </c>
      <c r="R128" s="126" t="s">
        <v>1759</v>
      </c>
      <c r="S128" s="127">
        <v>856</v>
      </c>
      <c r="T128" s="103">
        <v>13</v>
      </c>
      <c r="U128" s="103">
        <v>0</v>
      </c>
      <c r="V128" s="103">
        <v>0</v>
      </c>
      <c r="W128" s="103">
        <v>0</v>
      </c>
      <c r="X128" s="103">
        <v>3</v>
      </c>
      <c r="Y128" s="103">
        <v>0</v>
      </c>
      <c r="Z128" s="103">
        <v>3</v>
      </c>
      <c r="AA128" s="103">
        <v>0</v>
      </c>
      <c r="AB128" s="103">
        <v>0</v>
      </c>
      <c r="AC128" s="103">
        <v>0</v>
      </c>
      <c r="AD128" s="103">
        <v>0</v>
      </c>
      <c r="AE128" s="103">
        <v>0</v>
      </c>
      <c r="AF128" s="103">
        <v>0</v>
      </c>
      <c r="AG128" s="103">
        <v>0</v>
      </c>
      <c r="AH128" s="103">
        <v>0</v>
      </c>
      <c r="AI128" s="103">
        <v>0</v>
      </c>
      <c r="AJ128" s="130">
        <v>0</v>
      </c>
      <c r="AK128" s="103">
        <v>16</v>
      </c>
      <c r="AL128" s="131"/>
      <c r="AM128" s="131"/>
    </row>
    <row r="129" spans="1:39">
      <c r="A129" s="121" t="s">
        <v>2054</v>
      </c>
      <c r="B129" s="122" t="s">
        <v>2055</v>
      </c>
      <c r="C129" s="122" t="s">
        <v>2056</v>
      </c>
      <c r="D129" s="122" t="s">
        <v>2057</v>
      </c>
      <c r="E129" s="122" t="s">
        <v>2058</v>
      </c>
      <c r="F129" s="122" t="s">
        <v>2059</v>
      </c>
      <c r="G129" s="122" t="s">
        <v>2060</v>
      </c>
      <c r="H129" s="122" t="s">
        <v>2061</v>
      </c>
      <c r="I129" s="121" t="s">
        <v>2062</v>
      </c>
      <c r="J129" s="122" t="s">
        <v>2063</v>
      </c>
      <c r="K129" s="121" t="s">
        <v>2064</v>
      </c>
      <c r="L129" s="121" t="s">
        <v>2061</v>
      </c>
      <c r="M129" s="122" t="s">
        <v>2065</v>
      </c>
      <c r="N129" s="122" t="s">
        <v>2062</v>
      </c>
      <c r="O129" s="122" t="s">
        <v>2066</v>
      </c>
      <c r="P129" s="122" t="s">
        <v>2067</v>
      </c>
      <c r="Q129" s="14" t="s">
        <v>219</v>
      </c>
      <c r="R129" s="126" t="s">
        <v>1759</v>
      </c>
      <c r="S129" s="127">
        <v>861</v>
      </c>
      <c r="T129" s="103">
        <v>77</v>
      </c>
      <c r="U129" s="103">
        <v>0</v>
      </c>
      <c r="V129" s="103">
        <v>0</v>
      </c>
      <c r="W129" s="103">
        <v>0</v>
      </c>
      <c r="X129" s="103">
        <v>2</v>
      </c>
      <c r="Y129" s="103">
        <v>1</v>
      </c>
      <c r="Z129" s="103">
        <v>3</v>
      </c>
      <c r="AA129" s="103">
        <v>0</v>
      </c>
      <c r="AB129" s="103">
        <v>0</v>
      </c>
      <c r="AC129" s="103">
        <v>0</v>
      </c>
      <c r="AD129" s="103">
        <v>0</v>
      </c>
      <c r="AE129" s="103">
        <v>0</v>
      </c>
      <c r="AF129" s="103">
        <v>0</v>
      </c>
      <c r="AG129" s="103">
        <v>0</v>
      </c>
      <c r="AH129" s="103">
        <v>0</v>
      </c>
      <c r="AI129" s="103">
        <v>0</v>
      </c>
      <c r="AJ129" s="130">
        <v>0</v>
      </c>
      <c r="AK129" s="103">
        <v>80</v>
      </c>
      <c r="AL129" s="131"/>
      <c r="AM129" s="131"/>
    </row>
    <row r="130" spans="1:39">
      <c r="A130" s="121" t="s">
        <v>334</v>
      </c>
      <c r="B130" s="122" t="s">
        <v>332</v>
      </c>
      <c r="C130" s="122" t="s">
        <v>361</v>
      </c>
      <c r="D130" s="122" t="s">
        <v>329</v>
      </c>
      <c r="E130" s="122" t="s">
        <v>363</v>
      </c>
      <c r="F130" s="122" t="s">
        <v>423</v>
      </c>
      <c r="G130" s="122" t="s">
        <v>359</v>
      </c>
      <c r="H130" s="122" t="s">
        <v>326</v>
      </c>
      <c r="I130" s="121" t="s">
        <v>338</v>
      </c>
      <c r="J130" s="122" t="s">
        <v>350</v>
      </c>
      <c r="K130" s="121" t="s">
        <v>348</v>
      </c>
      <c r="L130" s="121" t="s">
        <v>326</v>
      </c>
      <c r="M130" s="122" t="s">
        <v>360</v>
      </c>
      <c r="N130" s="122" t="s">
        <v>338</v>
      </c>
      <c r="O130" s="122" t="s">
        <v>346</v>
      </c>
      <c r="P130" s="122" t="s">
        <v>336</v>
      </c>
      <c r="Q130" s="97" t="s">
        <v>2068</v>
      </c>
      <c r="R130" s="98"/>
      <c r="S130" s="98"/>
      <c r="T130" s="2">
        <v>99594</v>
      </c>
      <c r="U130" s="2">
        <v>1390</v>
      </c>
      <c r="V130" s="2">
        <v>18</v>
      </c>
      <c r="W130" s="2">
        <v>1408</v>
      </c>
      <c r="X130" s="2">
        <v>1701</v>
      </c>
      <c r="Y130" s="2">
        <v>665</v>
      </c>
      <c r="Z130" s="2">
        <v>2366</v>
      </c>
      <c r="AA130" s="2">
        <v>6859</v>
      </c>
      <c r="AB130" s="2">
        <v>3122</v>
      </c>
      <c r="AC130" s="2">
        <v>375</v>
      </c>
      <c r="AD130" s="2">
        <v>0</v>
      </c>
      <c r="AE130" s="2">
        <v>0</v>
      </c>
      <c r="AF130" s="2">
        <v>0</v>
      </c>
      <c r="AG130" s="2">
        <v>0</v>
      </c>
      <c r="AH130" s="2">
        <v>0</v>
      </c>
      <c r="AI130" s="2">
        <v>0</v>
      </c>
      <c r="AJ130" s="2">
        <v>0</v>
      </c>
      <c r="AK130" s="2">
        <v>113724</v>
      </c>
      <c r="AL130" s="46"/>
      <c r="AM130" s="46"/>
    </row>
    <row r="131" spans="1:39">
      <c r="A131" s="121" t="s">
        <v>2069</v>
      </c>
      <c r="B131" s="122" t="s">
        <v>2070</v>
      </c>
      <c r="C131" s="122" t="s">
        <v>2071</v>
      </c>
      <c r="D131" s="122" t="s">
        <v>2072</v>
      </c>
      <c r="E131" s="122" t="s">
        <v>2073</v>
      </c>
      <c r="F131" s="122" t="s">
        <v>2074</v>
      </c>
      <c r="G131" s="122" t="s">
        <v>2075</v>
      </c>
      <c r="H131" s="122" t="s">
        <v>2076</v>
      </c>
      <c r="I131" s="121" t="s">
        <v>2077</v>
      </c>
      <c r="J131" s="122" t="s">
        <v>2078</v>
      </c>
      <c r="K131" s="121" t="s">
        <v>2079</v>
      </c>
      <c r="L131" s="121" t="s">
        <v>2076</v>
      </c>
      <c r="M131" s="122" t="s">
        <v>2080</v>
      </c>
      <c r="N131" s="122" t="s">
        <v>2077</v>
      </c>
      <c r="O131" s="122" t="s">
        <v>2081</v>
      </c>
      <c r="P131" s="122" t="s">
        <v>2082</v>
      </c>
      <c r="Q131" s="10" t="s">
        <v>221</v>
      </c>
      <c r="R131" s="126" t="s">
        <v>2083</v>
      </c>
      <c r="S131" s="127">
        <v>1</v>
      </c>
      <c r="T131" s="103">
        <v>70262</v>
      </c>
      <c r="U131" s="103">
        <v>1201</v>
      </c>
      <c r="V131" s="103">
        <v>12</v>
      </c>
      <c r="W131" s="103">
        <v>1213</v>
      </c>
      <c r="X131" s="103">
        <v>797</v>
      </c>
      <c r="Y131" s="103">
        <v>434</v>
      </c>
      <c r="Z131" s="103">
        <v>1231</v>
      </c>
      <c r="AA131" s="103">
        <v>3696</v>
      </c>
      <c r="AB131" s="103">
        <v>1476</v>
      </c>
      <c r="AC131" s="103">
        <v>265</v>
      </c>
      <c r="AD131" s="103">
        <v>0</v>
      </c>
      <c r="AE131" s="103">
        <v>0</v>
      </c>
      <c r="AF131" s="103">
        <v>0</v>
      </c>
      <c r="AG131" s="103">
        <v>0</v>
      </c>
      <c r="AH131" s="103">
        <v>0</v>
      </c>
      <c r="AI131" s="103">
        <v>0</v>
      </c>
      <c r="AJ131" s="130">
        <v>0</v>
      </c>
      <c r="AK131" s="103">
        <v>78143</v>
      </c>
      <c r="AL131" s="131"/>
      <c r="AM131" s="131"/>
    </row>
    <row r="132" spans="1:39">
      <c r="A132" s="121" t="s">
        <v>2084</v>
      </c>
      <c r="B132" s="122" t="s">
        <v>2085</v>
      </c>
      <c r="C132" s="122" t="s">
        <v>2086</v>
      </c>
      <c r="D132" s="122" t="s">
        <v>2087</v>
      </c>
      <c r="E132" s="122" t="s">
        <v>2088</v>
      </c>
      <c r="F132" s="122" t="s">
        <v>2089</v>
      </c>
      <c r="G132" s="122" t="s">
        <v>2090</v>
      </c>
      <c r="H132" s="122" t="s">
        <v>2091</v>
      </c>
      <c r="I132" s="121" t="s">
        <v>2092</v>
      </c>
      <c r="J132" s="122" t="s">
        <v>2093</v>
      </c>
      <c r="K132" s="121" t="s">
        <v>2094</v>
      </c>
      <c r="L132" s="121" t="s">
        <v>2091</v>
      </c>
      <c r="M132" s="122" t="s">
        <v>2095</v>
      </c>
      <c r="N132" s="122" t="s">
        <v>2092</v>
      </c>
      <c r="O132" s="122" t="s">
        <v>2096</v>
      </c>
      <c r="P132" s="122" t="s">
        <v>2097</v>
      </c>
      <c r="Q132" s="14" t="s">
        <v>222</v>
      </c>
      <c r="R132" s="126" t="s">
        <v>2083</v>
      </c>
      <c r="S132" s="127">
        <v>79</v>
      </c>
      <c r="T132" s="103">
        <v>1158</v>
      </c>
      <c r="U132" s="103">
        <v>0</v>
      </c>
      <c r="V132" s="103">
        <v>0</v>
      </c>
      <c r="W132" s="103">
        <v>0</v>
      </c>
      <c r="X132" s="103">
        <v>15</v>
      </c>
      <c r="Y132" s="103">
        <v>5</v>
      </c>
      <c r="Z132" s="103">
        <v>20</v>
      </c>
      <c r="AA132" s="103">
        <v>36</v>
      </c>
      <c r="AB132" s="103">
        <v>28</v>
      </c>
      <c r="AC132" s="103">
        <v>0</v>
      </c>
      <c r="AD132" s="103">
        <v>0</v>
      </c>
      <c r="AE132" s="103">
        <v>0</v>
      </c>
      <c r="AF132" s="103">
        <v>0</v>
      </c>
      <c r="AG132" s="103">
        <v>0</v>
      </c>
      <c r="AH132" s="103">
        <v>0</v>
      </c>
      <c r="AI132" s="103">
        <v>0</v>
      </c>
      <c r="AJ132" s="130">
        <v>0</v>
      </c>
      <c r="AK132" s="103">
        <v>1242</v>
      </c>
      <c r="AL132" s="131"/>
      <c r="AM132" s="131"/>
    </row>
    <row r="133" spans="1:39">
      <c r="A133" s="121" t="s">
        <v>2098</v>
      </c>
      <c r="B133" s="122" t="s">
        <v>2099</v>
      </c>
      <c r="C133" s="122" t="s">
        <v>2100</v>
      </c>
      <c r="D133" s="122" t="s">
        <v>2101</v>
      </c>
      <c r="E133" s="122" t="s">
        <v>2102</v>
      </c>
      <c r="F133" s="122" t="s">
        <v>2103</v>
      </c>
      <c r="G133" s="122" t="s">
        <v>2104</v>
      </c>
      <c r="H133" s="122" t="s">
        <v>2105</v>
      </c>
      <c r="I133" s="121" t="s">
        <v>2106</v>
      </c>
      <c r="J133" s="122" t="s">
        <v>2107</v>
      </c>
      <c r="K133" s="121" t="s">
        <v>2108</v>
      </c>
      <c r="L133" s="121" t="s">
        <v>2105</v>
      </c>
      <c r="M133" s="122" t="s">
        <v>2109</v>
      </c>
      <c r="N133" s="122" t="s">
        <v>2106</v>
      </c>
      <c r="O133" s="122" t="s">
        <v>2110</v>
      </c>
      <c r="P133" s="122" t="s">
        <v>2111</v>
      </c>
      <c r="Q133" s="14" t="s">
        <v>223</v>
      </c>
      <c r="R133" s="126" t="s">
        <v>2083</v>
      </c>
      <c r="S133" s="127">
        <v>88</v>
      </c>
      <c r="T133" s="103">
        <v>14262</v>
      </c>
      <c r="U133" s="103">
        <v>0</v>
      </c>
      <c r="V133" s="103">
        <v>0</v>
      </c>
      <c r="W133" s="103">
        <v>0</v>
      </c>
      <c r="X133" s="103">
        <v>352</v>
      </c>
      <c r="Y133" s="103">
        <v>125</v>
      </c>
      <c r="Z133" s="103">
        <v>477</v>
      </c>
      <c r="AA133" s="103">
        <v>1007</v>
      </c>
      <c r="AB133" s="103">
        <v>761</v>
      </c>
      <c r="AC133" s="103">
        <v>61</v>
      </c>
      <c r="AD133" s="103">
        <v>0</v>
      </c>
      <c r="AE133" s="103">
        <v>0</v>
      </c>
      <c r="AF133" s="103">
        <v>0</v>
      </c>
      <c r="AG133" s="103">
        <v>0</v>
      </c>
      <c r="AH133" s="103">
        <v>0</v>
      </c>
      <c r="AI133" s="103">
        <v>0</v>
      </c>
      <c r="AJ133" s="130">
        <v>0</v>
      </c>
      <c r="AK133" s="103">
        <v>16568</v>
      </c>
      <c r="AL133" s="131"/>
      <c r="AM133" s="131"/>
    </row>
    <row r="134" spans="1:39">
      <c r="A134" s="121" t="s">
        <v>2112</v>
      </c>
      <c r="B134" s="122" t="s">
        <v>2113</v>
      </c>
      <c r="C134" s="122" t="s">
        <v>2114</v>
      </c>
      <c r="D134" s="122" t="s">
        <v>2115</v>
      </c>
      <c r="E134" s="122" t="s">
        <v>2116</v>
      </c>
      <c r="F134" s="122" t="s">
        <v>2117</v>
      </c>
      <c r="G134" s="122" t="s">
        <v>2118</v>
      </c>
      <c r="H134" s="122" t="s">
        <v>2119</v>
      </c>
      <c r="I134" s="121" t="s">
        <v>2120</v>
      </c>
      <c r="J134" s="122" t="s">
        <v>2121</v>
      </c>
      <c r="K134" s="121" t="s">
        <v>2122</v>
      </c>
      <c r="L134" s="121" t="s">
        <v>2119</v>
      </c>
      <c r="M134" s="122" t="s">
        <v>2123</v>
      </c>
      <c r="N134" s="122" t="s">
        <v>2120</v>
      </c>
      <c r="O134" s="122" t="s">
        <v>2124</v>
      </c>
      <c r="P134" s="122" t="s">
        <v>2125</v>
      </c>
      <c r="Q134" s="14" t="s">
        <v>224</v>
      </c>
      <c r="R134" s="126" t="s">
        <v>2083</v>
      </c>
      <c r="S134" s="127">
        <v>129</v>
      </c>
      <c r="T134" s="103">
        <v>1167</v>
      </c>
      <c r="U134" s="103">
        <v>0</v>
      </c>
      <c r="V134" s="103">
        <v>0</v>
      </c>
      <c r="W134" s="103">
        <v>0</v>
      </c>
      <c r="X134" s="103">
        <v>72</v>
      </c>
      <c r="Y134" s="103">
        <v>8</v>
      </c>
      <c r="Z134" s="103">
        <v>80</v>
      </c>
      <c r="AA134" s="103">
        <v>235</v>
      </c>
      <c r="AB134" s="103">
        <v>87</v>
      </c>
      <c r="AC134" s="103">
        <v>0</v>
      </c>
      <c r="AD134" s="103">
        <v>0</v>
      </c>
      <c r="AE134" s="103">
        <v>0</v>
      </c>
      <c r="AF134" s="103">
        <v>0</v>
      </c>
      <c r="AG134" s="103">
        <v>0</v>
      </c>
      <c r="AH134" s="103">
        <v>0</v>
      </c>
      <c r="AI134" s="103">
        <v>0</v>
      </c>
      <c r="AJ134" s="130">
        <v>0</v>
      </c>
      <c r="AK134" s="103">
        <v>1569</v>
      </c>
      <c r="AL134" s="131"/>
      <c r="AM134" s="131"/>
    </row>
    <row r="135" spans="1:39">
      <c r="A135" s="121" t="s">
        <v>2126</v>
      </c>
      <c r="B135" s="122" t="s">
        <v>2127</v>
      </c>
      <c r="C135" s="122" t="s">
        <v>2128</v>
      </c>
      <c r="D135" s="122" t="s">
        <v>2129</v>
      </c>
      <c r="E135" s="122" t="s">
        <v>2130</v>
      </c>
      <c r="F135" s="122" t="s">
        <v>2131</v>
      </c>
      <c r="G135" s="122" t="s">
        <v>2132</v>
      </c>
      <c r="H135" s="122" t="s">
        <v>2133</v>
      </c>
      <c r="I135" s="121" t="s">
        <v>2134</v>
      </c>
      <c r="J135" s="122" t="s">
        <v>2135</v>
      </c>
      <c r="K135" s="121" t="s">
        <v>2136</v>
      </c>
      <c r="L135" s="121" t="s">
        <v>2133</v>
      </c>
      <c r="M135" s="122" t="s">
        <v>2137</v>
      </c>
      <c r="N135" s="122" t="s">
        <v>2134</v>
      </c>
      <c r="O135" s="122" t="s">
        <v>2138</v>
      </c>
      <c r="P135" s="122" t="s">
        <v>2139</v>
      </c>
      <c r="Q135" s="14" t="s">
        <v>225</v>
      </c>
      <c r="R135" s="126" t="s">
        <v>2083</v>
      </c>
      <c r="S135" s="127">
        <v>212</v>
      </c>
      <c r="T135" s="103">
        <v>1146</v>
      </c>
      <c r="U135" s="103">
        <v>0</v>
      </c>
      <c r="V135" s="103">
        <v>0</v>
      </c>
      <c r="W135" s="103">
        <v>0</v>
      </c>
      <c r="X135" s="103">
        <v>28</v>
      </c>
      <c r="Y135" s="103">
        <v>5</v>
      </c>
      <c r="Z135" s="103">
        <v>33</v>
      </c>
      <c r="AA135" s="103">
        <v>120</v>
      </c>
      <c r="AB135" s="103">
        <v>22</v>
      </c>
      <c r="AC135" s="103">
        <v>0</v>
      </c>
      <c r="AD135" s="103">
        <v>0</v>
      </c>
      <c r="AE135" s="103">
        <v>0</v>
      </c>
      <c r="AF135" s="103">
        <v>0</v>
      </c>
      <c r="AG135" s="103">
        <v>0</v>
      </c>
      <c r="AH135" s="103">
        <v>0</v>
      </c>
      <c r="AI135" s="103">
        <v>0</v>
      </c>
      <c r="AJ135" s="130">
        <v>0</v>
      </c>
      <c r="AK135" s="103">
        <v>1321</v>
      </c>
      <c r="AL135" s="131"/>
      <c r="AM135" s="131"/>
    </row>
    <row r="136" spans="1:39">
      <c r="A136" s="121" t="s">
        <v>2140</v>
      </c>
      <c r="B136" s="122" t="s">
        <v>2141</v>
      </c>
      <c r="C136" s="122" t="s">
        <v>2142</v>
      </c>
      <c r="D136" s="122" t="s">
        <v>2143</v>
      </c>
      <c r="E136" s="122" t="s">
        <v>2144</v>
      </c>
      <c r="F136" s="122" t="s">
        <v>2145</v>
      </c>
      <c r="G136" s="122" t="s">
        <v>2146</v>
      </c>
      <c r="H136" s="122" t="s">
        <v>2147</v>
      </c>
      <c r="I136" s="121" t="s">
        <v>2148</v>
      </c>
      <c r="J136" s="122" t="s">
        <v>2149</v>
      </c>
      <c r="K136" s="121" t="s">
        <v>2150</v>
      </c>
      <c r="L136" s="121" t="s">
        <v>2147</v>
      </c>
      <c r="M136" s="122" t="s">
        <v>2151</v>
      </c>
      <c r="N136" s="122" t="s">
        <v>2148</v>
      </c>
      <c r="O136" s="122" t="s">
        <v>2152</v>
      </c>
      <c r="P136" s="122" t="s">
        <v>2153</v>
      </c>
      <c r="Q136" s="14" t="s">
        <v>226</v>
      </c>
      <c r="R136" s="126" t="s">
        <v>2083</v>
      </c>
      <c r="S136" s="127">
        <v>266</v>
      </c>
      <c r="T136" s="103">
        <v>1272</v>
      </c>
      <c r="U136" s="103">
        <v>0</v>
      </c>
      <c r="V136" s="103">
        <v>0</v>
      </c>
      <c r="W136" s="103">
        <v>0</v>
      </c>
      <c r="X136" s="103">
        <v>48</v>
      </c>
      <c r="Y136" s="103">
        <v>7</v>
      </c>
      <c r="Z136" s="103">
        <v>55</v>
      </c>
      <c r="AA136" s="103">
        <v>314</v>
      </c>
      <c r="AB136" s="103">
        <v>103</v>
      </c>
      <c r="AC136" s="103">
        <v>11</v>
      </c>
      <c r="AD136" s="103">
        <v>0</v>
      </c>
      <c r="AE136" s="103">
        <v>0</v>
      </c>
      <c r="AF136" s="103">
        <v>0</v>
      </c>
      <c r="AG136" s="103">
        <v>0</v>
      </c>
      <c r="AH136" s="103">
        <v>0</v>
      </c>
      <c r="AI136" s="103">
        <v>0</v>
      </c>
      <c r="AJ136" s="130">
        <v>0</v>
      </c>
      <c r="AK136" s="103">
        <v>1755</v>
      </c>
      <c r="AL136" s="131"/>
      <c r="AM136" s="131"/>
    </row>
    <row r="137" spans="1:39">
      <c r="A137" s="121" t="s">
        <v>2154</v>
      </c>
      <c r="B137" s="122" t="s">
        <v>2155</v>
      </c>
      <c r="C137" s="122" t="s">
        <v>2156</v>
      </c>
      <c r="D137" s="122" t="s">
        <v>2157</v>
      </c>
      <c r="E137" s="122" t="s">
        <v>2158</v>
      </c>
      <c r="F137" s="122" t="s">
        <v>2159</v>
      </c>
      <c r="G137" s="122" t="s">
        <v>2160</v>
      </c>
      <c r="H137" s="122" t="s">
        <v>2161</v>
      </c>
      <c r="I137" s="121" t="s">
        <v>2162</v>
      </c>
      <c r="J137" s="122" t="s">
        <v>2163</v>
      </c>
      <c r="K137" s="121" t="s">
        <v>2164</v>
      </c>
      <c r="L137" s="121" t="s">
        <v>2161</v>
      </c>
      <c r="M137" s="122" t="s">
        <v>2165</v>
      </c>
      <c r="N137" s="122" t="s">
        <v>2162</v>
      </c>
      <c r="O137" s="122" t="s">
        <v>2166</v>
      </c>
      <c r="P137" s="122" t="s">
        <v>2167</v>
      </c>
      <c r="Q137" s="14" t="s">
        <v>227</v>
      </c>
      <c r="R137" s="126" t="s">
        <v>2083</v>
      </c>
      <c r="S137" s="127">
        <v>308</v>
      </c>
      <c r="T137" s="103">
        <v>1014</v>
      </c>
      <c r="U137" s="103">
        <v>0</v>
      </c>
      <c r="V137" s="103">
        <v>0</v>
      </c>
      <c r="W137" s="103">
        <v>0</v>
      </c>
      <c r="X137" s="103">
        <v>32</v>
      </c>
      <c r="Y137" s="103">
        <v>3</v>
      </c>
      <c r="Z137" s="103">
        <v>35</v>
      </c>
      <c r="AA137" s="103">
        <v>82</v>
      </c>
      <c r="AB137" s="103">
        <v>60</v>
      </c>
      <c r="AC137" s="103">
        <v>0</v>
      </c>
      <c r="AD137" s="103">
        <v>0</v>
      </c>
      <c r="AE137" s="103">
        <v>0</v>
      </c>
      <c r="AF137" s="103">
        <v>0</v>
      </c>
      <c r="AG137" s="103">
        <v>0</v>
      </c>
      <c r="AH137" s="103">
        <v>0</v>
      </c>
      <c r="AI137" s="103">
        <v>0</v>
      </c>
      <c r="AJ137" s="130">
        <v>0</v>
      </c>
      <c r="AK137" s="103">
        <v>1191</v>
      </c>
      <c r="AL137" s="131"/>
      <c r="AM137" s="131"/>
    </row>
    <row r="138" spans="1:39">
      <c r="A138" s="121" t="s">
        <v>2168</v>
      </c>
      <c r="B138" s="122" t="s">
        <v>2169</v>
      </c>
      <c r="C138" s="122" t="s">
        <v>2170</v>
      </c>
      <c r="D138" s="122" t="s">
        <v>2171</v>
      </c>
      <c r="E138" s="122" t="s">
        <v>2172</v>
      </c>
      <c r="F138" s="122" t="s">
        <v>2173</v>
      </c>
      <c r="G138" s="122" t="s">
        <v>2174</v>
      </c>
      <c r="H138" s="122" t="s">
        <v>2175</v>
      </c>
      <c r="I138" s="121" t="s">
        <v>2176</v>
      </c>
      <c r="J138" s="122" t="s">
        <v>2177</v>
      </c>
      <c r="K138" s="121" t="s">
        <v>2178</v>
      </c>
      <c r="L138" s="121" t="s">
        <v>2175</v>
      </c>
      <c r="M138" s="122" t="s">
        <v>2179</v>
      </c>
      <c r="N138" s="122" t="s">
        <v>2176</v>
      </c>
      <c r="O138" s="122" t="s">
        <v>2180</v>
      </c>
      <c r="P138" s="122" t="s">
        <v>2181</v>
      </c>
      <c r="Q138" s="20" t="s">
        <v>228</v>
      </c>
      <c r="R138" s="126" t="s">
        <v>2083</v>
      </c>
      <c r="S138" s="127">
        <v>360</v>
      </c>
      <c r="T138" s="103">
        <v>5921</v>
      </c>
      <c r="U138" s="103">
        <v>189</v>
      </c>
      <c r="V138" s="103">
        <v>6</v>
      </c>
      <c r="W138" s="103">
        <v>195</v>
      </c>
      <c r="X138" s="103">
        <v>264</v>
      </c>
      <c r="Y138" s="103">
        <v>61</v>
      </c>
      <c r="Z138" s="103">
        <v>325</v>
      </c>
      <c r="AA138" s="103">
        <v>893</v>
      </c>
      <c r="AB138" s="103">
        <v>556</v>
      </c>
      <c r="AC138" s="103">
        <v>38</v>
      </c>
      <c r="AD138" s="103">
        <v>0</v>
      </c>
      <c r="AE138" s="103">
        <v>0</v>
      </c>
      <c r="AF138" s="103">
        <v>0</v>
      </c>
      <c r="AG138" s="103">
        <v>0</v>
      </c>
      <c r="AH138" s="103">
        <v>0</v>
      </c>
      <c r="AI138" s="103">
        <v>0</v>
      </c>
      <c r="AJ138" s="130">
        <v>0</v>
      </c>
      <c r="AK138" s="103">
        <v>7928</v>
      </c>
      <c r="AL138" s="131"/>
      <c r="AM138" s="131"/>
    </row>
    <row r="139" spans="1:39">
      <c r="A139" s="121" t="s">
        <v>2182</v>
      </c>
      <c r="B139" s="122" t="s">
        <v>2183</v>
      </c>
      <c r="C139" s="122" t="s">
        <v>2184</v>
      </c>
      <c r="D139" s="122" t="s">
        <v>2185</v>
      </c>
      <c r="E139" s="122" t="s">
        <v>2186</v>
      </c>
      <c r="F139" s="122" t="s">
        <v>2187</v>
      </c>
      <c r="G139" s="122" t="s">
        <v>2188</v>
      </c>
      <c r="H139" s="122" t="s">
        <v>2189</v>
      </c>
      <c r="I139" s="121" t="s">
        <v>2190</v>
      </c>
      <c r="J139" s="122" t="s">
        <v>2191</v>
      </c>
      <c r="K139" s="121" t="s">
        <v>2192</v>
      </c>
      <c r="L139" s="121" t="s">
        <v>2189</v>
      </c>
      <c r="M139" s="122" t="s">
        <v>2193</v>
      </c>
      <c r="N139" s="122" t="s">
        <v>2190</v>
      </c>
      <c r="O139" s="122" t="s">
        <v>2194</v>
      </c>
      <c r="P139" s="122" t="s">
        <v>2195</v>
      </c>
      <c r="Q139" s="14" t="s">
        <v>229</v>
      </c>
      <c r="R139" s="126" t="s">
        <v>2083</v>
      </c>
      <c r="S139" s="127">
        <v>380</v>
      </c>
      <c r="T139" s="103">
        <v>1084</v>
      </c>
      <c r="U139" s="103">
        <v>0</v>
      </c>
      <c r="V139" s="103">
        <v>0</v>
      </c>
      <c r="W139" s="103">
        <v>0</v>
      </c>
      <c r="X139" s="103">
        <v>27</v>
      </c>
      <c r="Y139" s="103">
        <v>6</v>
      </c>
      <c r="Z139" s="103">
        <v>33</v>
      </c>
      <c r="AA139" s="103">
        <v>121</v>
      </c>
      <c r="AB139" s="103">
        <v>6</v>
      </c>
      <c r="AC139" s="103">
        <v>0</v>
      </c>
      <c r="AD139" s="103">
        <v>0</v>
      </c>
      <c r="AE139" s="103">
        <v>0</v>
      </c>
      <c r="AF139" s="103">
        <v>0</v>
      </c>
      <c r="AG139" s="103">
        <v>0</v>
      </c>
      <c r="AH139" s="103">
        <v>0</v>
      </c>
      <c r="AI139" s="103">
        <v>0</v>
      </c>
      <c r="AJ139" s="130">
        <v>0</v>
      </c>
      <c r="AK139" s="103">
        <v>1244</v>
      </c>
      <c r="AL139" s="131"/>
      <c r="AM139" s="131"/>
    </row>
    <row r="140" spans="1:39">
      <c r="A140" s="121" t="s">
        <v>2196</v>
      </c>
      <c r="B140" s="122" t="s">
        <v>2197</v>
      </c>
      <c r="C140" s="122" t="s">
        <v>2198</v>
      </c>
      <c r="D140" s="122" t="s">
        <v>2199</v>
      </c>
      <c r="E140" s="122" t="s">
        <v>2200</v>
      </c>
      <c r="F140" s="122" t="s">
        <v>2201</v>
      </c>
      <c r="G140" s="122" t="s">
        <v>2202</v>
      </c>
      <c r="H140" s="122" t="s">
        <v>2203</v>
      </c>
      <c r="I140" s="121" t="s">
        <v>2204</v>
      </c>
      <c r="J140" s="122" t="s">
        <v>2205</v>
      </c>
      <c r="K140" s="121" t="s">
        <v>2206</v>
      </c>
      <c r="L140" s="121" t="s">
        <v>2203</v>
      </c>
      <c r="M140" s="122" t="s">
        <v>2207</v>
      </c>
      <c r="N140" s="122" t="s">
        <v>2204</v>
      </c>
      <c r="O140" s="122" t="s">
        <v>2208</v>
      </c>
      <c r="P140" s="122" t="s">
        <v>2209</v>
      </c>
      <c r="Q140" s="14" t="s">
        <v>230</v>
      </c>
      <c r="R140" s="126" t="s">
        <v>2083</v>
      </c>
      <c r="S140" s="127">
        <v>631</v>
      </c>
      <c r="T140" s="103">
        <v>2308</v>
      </c>
      <c r="U140" s="103">
        <v>0</v>
      </c>
      <c r="V140" s="103">
        <v>0</v>
      </c>
      <c r="W140" s="103">
        <v>0</v>
      </c>
      <c r="X140" s="103">
        <v>66</v>
      </c>
      <c r="Y140" s="103">
        <v>11</v>
      </c>
      <c r="Z140" s="103">
        <v>77</v>
      </c>
      <c r="AA140" s="103">
        <v>355</v>
      </c>
      <c r="AB140" s="103">
        <v>23</v>
      </c>
      <c r="AC140" s="103">
        <v>0</v>
      </c>
      <c r="AD140" s="103">
        <v>0</v>
      </c>
      <c r="AE140" s="103">
        <v>0</v>
      </c>
      <c r="AF140" s="103">
        <v>0</v>
      </c>
      <c r="AG140" s="103">
        <v>0</v>
      </c>
      <c r="AH140" s="103">
        <v>0</v>
      </c>
      <c r="AI140" s="103">
        <v>0</v>
      </c>
      <c r="AJ140" s="130">
        <v>0</v>
      </c>
      <c r="AK140" s="103">
        <v>2763</v>
      </c>
      <c r="AL140" s="131"/>
      <c r="AM140" s="131"/>
    </row>
    <row r="141" spans="1:39">
      <c r="A141" s="133" t="s">
        <v>334</v>
      </c>
      <c r="B141" s="134" t="s">
        <v>332</v>
      </c>
      <c r="C141" s="133" t="s">
        <v>361</v>
      </c>
      <c r="D141" s="135" t="s">
        <v>329</v>
      </c>
      <c r="E141" s="133" t="s">
        <v>363</v>
      </c>
      <c r="F141" s="136" t="s">
        <v>423</v>
      </c>
      <c r="G141" s="136" t="s">
        <v>359</v>
      </c>
      <c r="H141" s="137" t="s">
        <v>326</v>
      </c>
      <c r="I141" s="133" t="s">
        <v>338</v>
      </c>
      <c r="J141" s="136" t="s">
        <v>350</v>
      </c>
      <c r="K141" s="139" t="s">
        <v>348</v>
      </c>
      <c r="L141" s="139" t="s">
        <v>326</v>
      </c>
      <c r="M141" s="136" t="s">
        <v>360</v>
      </c>
      <c r="N141" s="139" t="s">
        <v>338</v>
      </c>
      <c r="O141" s="139" t="s">
        <v>346</v>
      </c>
      <c r="P141" s="139" t="s">
        <v>336</v>
      </c>
    </row>
    <row r="142" spans="1:39" ht="15" customHeight="1">
      <c r="F142" s="138"/>
      <c r="H142" s="138"/>
      <c r="Q142" s="140" t="s">
        <v>73</v>
      </c>
      <c r="R142" s="411" t="s">
        <v>2210</v>
      </c>
      <c r="S142" s="412"/>
      <c r="T142" s="412"/>
      <c r="U142" s="413" t="s">
        <v>51</v>
      </c>
      <c r="V142" s="412"/>
      <c r="W142" s="412"/>
      <c r="X142" s="414"/>
    </row>
    <row r="143" spans="1:39" ht="15" customHeight="1">
      <c r="F143" s="138"/>
      <c r="H143" s="138"/>
      <c r="Q143" s="140" t="s">
        <v>46</v>
      </c>
      <c r="R143" s="411" t="s">
        <v>47</v>
      </c>
      <c r="S143" s="412"/>
      <c r="T143" s="412"/>
      <c r="U143" s="412"/>
      <c r="V143" s="412"/>
      <c r="W143" s="412"/>
      <c r="X143" s="414"/>
    </row>
    <row r="144" spans="1:39" ht="15" customHeight="1">
      <c r="F144" s="138"/>
      <c r="H144" s="138"/>
      <c r="Q144" s="140" t="s">
        <v>2211</v>
      </c>
      <c r="R144" s="411" t="s">
        <v>49</v>
      </c>
      <c r="S144" s="412"/>
      <c r="T144" s="412"/>
      <c r="U144" s="412"/>
      <c r="V144" s="412"/>
      <c r="W144" s="412"/>
      <c r="X144" s="414"/>
    </row>
  </sheetData>
  <mergeCells count="13">
    <mergeCell ref="R1:AK1"/>
    <mergeCell ref="R2:S2"/>
    <mergeCell ref="T2:AJ2"/>
    <mergeCell ref="Q5:S5"/>
    <mergeCell ref="Q6:S6"/>
    <mergeCell ref="AK2:AK5"/>
    <mergeCell ref="R142:T142"/>
    <mergeCell ref="U142:X142"/>
    <mergeCell ref="R143:X143"/>
    <mergeCell ref="R144:X144"/>
    <mergeCell ref="Q3:Q4"/>
    <mergeCell ref="R3:R4"/>
    <mergeCell ref="S3:S4"/>
  </mergeCells>
  <hyperlinks>
    <hyperlink ref="AL1" location="INDICE!B2" display="Indice" xr:uid="{00000000-0004-0000-0600-000000000000}"/>
  </hyperlinks>
  <pageMargins left="0.7" right="0.7" top="0.75" bottom="0.75" header="0.3" footer="0.3"/>
  <pageSetup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8E5"/>
  </sheetPr>
  <dimension ref="A1:W144"/>
  <sheetViews>
    <sheetView showGridLines="0" showRowColHeaders="0" zoomScale="90" zoomScaleNormal="90" workbookViewId="0">
      <pane xSplit="3" ySplit="6" topLeftCell="D7" activePane="bottomRight" state="frozen"/>
      <selection pane="topRight" activeCell="D1" sqref="D1"/>
      <selection pane="bottomLeft" activeCell="A7" sqref="A7"/>
      <selection pane="bottomRight" activeCell="D7" sqref="D7"/>
    </sheetView>
  </sheetViews>
  <sheetFormatPr baseColWidth="10" defaultColWidth="0" defaultRowHeight="15"/>
  <cols>
    <col min="1" max="1" width="33" customWidth="1"/>
    <col min="2" max="2" width="24.28515625" customWidth="1"/>
    <col min="3" max="5" width="11.42578125" customWidth="1"/>
    <col min="6" max="6" width="12.85546875" customWidth="1"/>
    <col min="7" max="12" width="11.42578125" customWidth="1"/>
    <col min="13" max="13" width="11.85546875" customWidth="1"/>
    <col min="14" max="21" width="11.42578125" customWidth="1"/>
    <col min="22" max="22" width="12.42578125" customWidth="1"/>
    <col min="23" max="23" width="12.5703125" customWidth="1"/>
    <col min="24" max="16384" width="11.42578125" hidden="1"/>
  </cols>
  <sheetData>
    <row r="1" spans="1:23" ht="54" customHeight="1">
      <c r="B1" s="416" t="s">
        <v>404</v>
      </c>
      <c r="C1" s="416"/>
      <c r="D1" s="416"/>
      <c r="E1" s="416"/>
      <c r="F1" s="416"/>
      <c r="G1" s="416"/>
      <c r="H1" s="416"/>
      <c r="I1" s="416"/>
      <c r="J1" s="416"/>
      <c r="K1" s="416"/>
      <c r="L1" s="416"/>
      <c r="M1" s="416"/>
      <c r="N1" s="416"/>
      <c r="O1" s="416"/>
      <c r="P1" s="416"/>
      <c r="Q1" s="416"/>
      <c r="R1" s="416"/>
      <c r="S1" s="416"/>
      <c r="T1" s="416"/>
      <c r="U1" s="416"/>
      <c r="V1" s="416"/>
      <c r="W1" s="1" t="s">
        <v>60</v>
      </c>
    </row>
    <row r="2" spans="1:23" ht="15.75" customHeight="1">
      <c r="A2" s="2" t="s">
        <v>405</v>
      </c>
      <c r="B2" s="417" t="s">
        <v>51</v>
      </c>
      <c r="C2" s="418"/>
      <c r="D2" s="419" t="s">
        <v>2212</v>
      </c>
      <c r="E2" s="420"/>
      <c r="F2" s="420"/>
      <c r="G2" s="420"/>
      <c r="H2" s="420"/>
      <c r="I2" s="420"/>
      <c r="J2" s="420"/>
      <c r="K2" s="420"/>
      <c r="L2" s="420"/>
      <c r="M2" s="420"/>
      <c r="N2" s="420"/>
      <c r="O2" s="420"/>
      <c r="P2" s="420"/>
      <c r="Q2" s="420"/>
      <c r="R2" s="420"/>
      <c r="S2" s="420"/>
      <c r="T2" s="420"/>
      <c r="U2" s="421"/>
      <c r="V2" s="415" t="s">
        <v>2213</v>
      </c>
    </row>
    <row r="3" spans="1:23" ht="51">
      <c r="A3" s="415" t="s">
        <v>81</v>
      </c>
      <c r="B3" s="415" t="s">
        <v>409</v>
      </c>
      <c r="C3" s="415" t="s">
        <v>410</v>
      </c>
      <c r="D3" s="95" t="s">
        <v>2214</v>
      </c>
      <c r="E3" s="95" t="s">
        <v>2215</v>
      </c>
      <c r="F3" s="95" t="s">
        <v>2216</v>
      </c>
      <c r="G3" s="95" t="s">
        <v>331</v>
      </c>
      <c r="H3" s="95" t="s">
        <v>333</v>
      </c>
      <c r="I3" s="95" t="s">
        <v>335</v>
      </c>
      <c r="J3" s="95" t="s">
        <v>327</v>
      </c>
      <c r="K3" s="95" t="s">
        <v>328</v>
      </c>
      <c r="L3" s="95" t="s">
        <v>2217</v>
      </c>
      <c r="M3" s="95" t="s">
        <v>328</v>
      </c>
      <c r="N3" s="95" t="s">
        <v>417</v>
      </c>
      <c r="O3" s="95" t="s">
        <v>372</v>
      </c>
      <c r="P3" s="95" t="s">
        <v>351</v>
      </c>
      <c r="Q3" s="95" t="s">
        <v>2218</v>
      </c>
      <c r="R3" s="95" t="s">
        <v>2219</v>
      </c>
      <c r="S3" s="95" t="s">
        <v>2220</v>
      </c>
      <c r="T3" s="95" t="s">
        <v>419</v>
      </c>
      <c r="U3" s="95" t="s">
        <v>386</v>
      </c>
      <c r="V3" s="415"/>
    </row>
    <row r="4" spans="1:23">
      <c r="A4" s="415"/>
      <c r="B4" s="415"/>
      <c r="C4" s="415"/>
      <c r="D4" s="2" t="s">
        <v>366</v>
      </c>
      <c r="E4" s="2" t="s">
        <v>391</v>
      </c>
      <c r="F4" s="2" t="s">
        <v>392</v>
      </c>
      <c r="G4" s="2"/>
      <c r="H4" s="2" t="s">
        <v>367</v>
      </c>
      <c r="I4" s="2" t="s">
        <v>369</v>
      </c>
      <c r="J4" s="2" t="s">
        <v>368</v>
      </c>
      <c r="K4" s="2" t="s">
        <v>389</v>
      </c>
      <c r="L4" s="2" t="s">
        <v>390</v>
      </c>
      <c r="M4" s="2"/>
      <c r="N4" s="2" t="s">
        <v>387</v>
      </c>
      <c r="O4" s="2" t="s">
        <v>371</v>
      </c>
      <c r="P4" s="2" t="s">
        <v>376</v>
      </c>
      <c r="Q4" s="2" t="s">
        <v>373</v>
      </c>
      <c r="R4" s="2" t="s">
        <v>2221</v>
      </c>
      <c r="S4" s="2" t="s">
        <v>384</v>
      </c>
      <c r="T4" s="2" t="s">
        <v>375</v>
      </c>
      <c r="U4" s="2" t="s">
        <v>385</v>
      </c>
      <c r="V4" s="415"/>
    </row>
    <row r="5" spans="1:23" ht="15.75" customHeight="1">
      <c r="A5" s="415" t="s">
        <v>2222</v>
      </c>
      <c r="B5" s="415"/>
      <c r="C5" s="415"/>
      <c r="D5" s="2">
        <v>36</v>
      </c>
      <c r="E5" s="2">
        <v>108</v>
      </c>
      <c r="F5" s="2">
        <v>42</v>
      </c>
      <c r="G5" s="2">
        <v>108</v>
      </c>
      <c r="H5" s="2">
        <v>32</v>
      </c>
      <c r="I5" s="2">
        <v>5</v>
      </c>
      <c r="J5" s="2">
        <v>96</v>
      </c>
      <c r="K5" s="2">
        <v>35</v>
      </c>
      <c r="L5" s="2">
        <v>12</v>
      </c>
      <c r="M5" s="2">
        <v>35</v>
      </c>
      <c r="N5" s="2">
        <v>2</v>
      </c>
      <c r="O5" s="2">
        <v>1</v>
      </c>
      <c r="P5" s="2">
        <v>0</v>
      </c>
      <c r="Q5" s="2">
        <v>3</v>
      </c>
      <c r="R5" s="2">
        <v>0</v>
      </c>
      <c r="S5" s="2">
        <v>1</v>
      </c>
      <c r="T5" s="2">
        <v>0</v>
      </c>
      <c r="U5" s="2">
        <v>1</v>
      </c>
      <c r="V5" s="415"/>
    </row>
    <row r="6" spans="1:23">
      <c r="A6" s="422" t="s">
        <v>2223</v>
      </c>
      <c r="B6" s="422"/>
      <c r="C6" s="422"/>
      <c r="D6" s="96">
        <v>32960</v>
      </c>
      <c r="E6" s="96">
        <v>12511</v>
      </c>
      <c r="F6" s="96">
        <v>1116</v>
      </c>
      <c r="G6" s="96">
        <v>13627</v>
      </c>
      <c r="H6" s="96">
        <v>18384</v>
      </c>
      <c r="I6" s="96">
        <v>1597</v>
      </c>
      <c r="J6" s="96">
        <v>10858</v>
      </c>
      <c r="K6" s="96">
        <v>576</v>
      </c>
      <c r="L6" s="96">
        <v>47</v>
      </c>
      <c r="M6" s="96">
        <v>623</v>
      </c>
      <c r="N6" s="96">
        <v>0</v>
      </c>
      <c r="O6" s="96">
        <v>1</v>
      </c>
      <c r="P6" s="96">
        <v>0</v>
      </c>
      <c r="Q6" s="96">
        <v>5</v>
      </c>
      <c r="R6" s="96">
        <v>0</v>
      </c>
      <c r="S6" s="96">
        <v>0</v>
      </c>
      <c r="T6" s="96">
        <v>1</v>
      </c>
      <c r="U6" s="96">
        <v>0</v>
      </c>
      <c r="V6" s="96">
        <v>78056</v>
      </c>
    </row>
    <row r="7" spans="1:23">
      <c r="A7" s="97" t="s">
        <v>442</v>
      </c>
      <c r="B7" s="98"/>
      <c r="C7" s="99"/>
      <c r="D7" s="3">
        <v>3</v>
      </c>
      <c r="E7" s="2">
        <v>160</v>
      </c>
      <c r="F7" s="2">
        <v>16</v>
      </c>
      <c r="G7" s="2">
        <v>176</v>
      </c>
      <c r="H7" s="2">
        <v>0</v>
      </c>
      <c r="I7" s="2">
        <v>0</v>
      </c>
      <c r="J7" s="2">
        <v>77</v>
      </c>
      <c r="K7" s="2">
        <v>7</v>
      </c>
      <c r="L7" s="2">
        <v>0</v>
      </c>
      <c r="M7" s="2">
        <v>7</v>
      </c>
      <c r="N7" s="2">
        <v>0</v>
      </c>
      <c r="O7" s="2">
        <v>0</v>
      </c>
      <c r="P7" s="2">
        <v>0</v>
      </c>
      <c r="Q7" s="2">
        <v>0</v>
      </c>
      <c r="R7" s="2">
        <v>0</v>
      </c>
      <c r="S7" s="2">
        <v>0</v>
      </c>
      <c r="T7" s="2">
        <v>0</v>
      </c>
      <c r="U7" s="2">
        <v>0</v>
      </c>
      <c r="V7" s="2">
        <v>263</v>
      </c>
    </row>
    <row r="8" spans="1:23">
      <c r="A8" s="100" t="s">
        <v>98</v>
      </c>
      <c r="B8" s="101" t="s">
        <v>457</v>
      </c>
      <c r="C8" s="102">
        <v>142</v>
      </c>
      <c r="D8" s="103">
        <v>0</v>
      </c>
      <c r="E8" s="103">
        <v>0</v>
      </c>
      <c r="F8" s="103">
        <v>0</v>
      </c>
      <c r="G8" s="103">
        <v>0</v>
      </c>
      <c r="H8" s="103">
        <v>0</v>
      </c>
      <c r="I8" s="103">
        <v>0</v>
      </c>
      <c r="J8" s="103">
        <v>0</v>
      </c>
      <c r="K8" s="103">
        <v>0</v>
      </c>
      <c r="L8" s="103">
        <v>0</v>
      </c>
      <c r="M8" s="103">
        <v>0</v>
      </c>
      <c r="N8" s="103">
        <v>0</v>
      </c>
      <c r="O8" s="103">
        <v>0</v>
      </c>
      <c r="P8" s="103">
        <v>0</v>
      </c>
      <c r="Q8" s="103">
        <v>0</v>
      </c>
      <c r="R8" s="103">
        <v>0</v>
      </c>
      <c r="S8" s="103">
        <v>0</v>
      </c>
      <c r="T8" s="103">
        <v>0</v>
      </c>
      <c r="U8" s="107">
        <v>0</v>
      </c>
      <c r="V8" s="109">
        <v>0</v>
      </c>
    </row>
    <row r="9" spans="1:23">
      <c r="A9" s="104" t="s">
        <v>99</v>
      </c>
      <c r="B9" s="105" t="s">
        <v>457</v>
      </c>
      <c r="C9" s="106">
        <v>425</v>
      </c>
      <c r="D9" s="103">
        <v>0</v>
      </c>
      <c r="E9" s="103">
        <v>13</v>
      </c>
      <c r="F9" s="103">
        <v>0</v>
      </c>
      <c r="G9" s="107">
        <v>13</v>
      </c>
      <c r="H9" s="103">
        <v>0</v>
      </c>
      <c r="I9" s="103">
        <v>0</v>
      </c>
      <c r="J9" s="103">
        <v>6</v>
      </c>
      <c r="K9" s="103">
        <v>0</v>
      </c>
      <c r="L9" s="103">
        <v>0</v>
      </c>
      <c r="M9" s="107">
        <v>0</v>
      </c>
      <c r="N9" s="107">
        <v>0</v>
      </c>
      <c r="O9" s="103">
        <v>0</v>
      </c>
      <c r="P9" s="107">
        <v>0</v>
      </c>
      <c r="Q9" s="103">
        <v>0</v>
      </c>
      <c r="R9" s="107">
        <v>0</v>
      </c>
      <c r="S9" s="107">
        <v>0</v>
      </c>
      <c r="T9" s="103">
        <v>0</v>
      </c>
      <c r="U9" s="107">
        <v>0</v>
      </c>
      <c r="V9" s="109">
        <v>19</v>
      </c>
    </row>
    <row r="10" spans="1:23">
      <c r="A10" s="10" t="s">
        <v>100</v>
      </c>
      <c r="B10" s="105" t="s">
        <v>457</v>
      </c>
      <c r="C10" s="106">
        <v>579</v>
      </c>
      <c r="D10" s="103">
        <v>0</v>
      </c>
      <c r="E10" s="103">
        <v>64</v>
      </c>
      <c r="F10" s="103">
        <v>16</v>
      </c>
      <c r="G10" s="107">
        <v>80</v>
      </c>
      <c r="H10" s="103">
        <v>0</v>
      </c>
      <c r="I10" s="103">
        <v>0</v>
      </c>
      <c r="J10" s="103">
        <v>20</v>
      </c>
      <c r="K10" s="103">
        <v>7</v>
      </c>
      <c r="L10" s="103">
        <v>0</v>
      </c>
      <c r="M10" s="107">
        <v>7</v>
      </c>
      <c r="N10" s="107">
        <v>0</v>
      </c>
      <c r="O10" s="103">
        <v>0</v>
      </c>
      <c r="P10" s="107">
        <v>0</v>
      </c>
      <c r="Q10" s="103">
        <v>0</v>
      </c>
      <c r="R10" s="107">
        <v>0</v>
      </c>
      <c r="S10" s="107">
        <v>0</v>
      </c>
      <c r="T10" s="103">
        <v>0</v>
      </c>
      <c r="U10" s="107">
        <v>0</v>
      </c>
      <c r="V10" s="109">
        <v>107</v>
      </c>
    </row>
    <row r="11" spans="1:23">
      <c r="A11" s="104" t="s">
        <v>101</v>
      </c>
      <c r="B11" s="105" t="s">
        <v>457</v>
      </c>
      <c r="C11" s="106">
        <v>585</v>
      </c>
      <c r="D11" s="103">
        <v>0</v>
      </c>
      <c r="E11" s="103">
        <v>4</v>
      </c>
      <c r="F11" s="103">
        <v>0</v>
      </c>
      <c r="G11" s="107">
        <v>4</v>
      </c>
      <c r="H11" s="103">
        <v>0</v>
      </c>
      <c r="I11" s="103">
        <v>0</v>
      </c>
      <c r="J11" s="103">
        <v>3</v>
      </c>
      <c r="K11" s="103">
        <v>0</v>
      </c>
      <c r="L11" s="103">
        <v>0</v>
      </c>
      <c r="M11" s="107">
        <v>0</v>
      </c>
      <c r="N11" s="107">
        <v>0</v>
      </c>
      <c r="O11" s="103">
        <v>0</v>
      </c>
      <c r="P11" s="107">
        <v>0</v>
      </c>
      <c r="Q11" s="103">
        <v>0</v>
      </c>
      <c r="R11" s="107">
        <v>0</v>
      </c>
      <c r="S11" s="107">
        <v>0</v>
      </c>
      <c r="T11" s="103">
        <v>0</v>
      </c>
      <c r="U11" s="107">
        <v>0</v>
      </c>
      <c r="V11" s="109">
        <v>7</v>
      </c>
    </row>
    <row r="12" spans="1:23">
      <c r="A12" s="104" t="s">
        <v>102</v>
      </c>
      <c r="B12" s="105" t="s">
        <v>457</v>
      </c>
      <c r="C12" s="106">
        <v>591</v>
      </c>
      <c r="D12" s="103">
        <v>3</v>
      </c>
      <c r="E12" s="103">
        <v>75</v>
      </c>
      <c r="F12" s="103">
        <v>0</v>
      </c>
      <c r="G12" s="107">
        <v>75</v>
      </c>
      <c r="H12" s="103">
        <v>0</v>
      </c>
      <c r="I12" s="103">
        <v>0</v>
      </c>
      <c r="J12" s="103">
        <v>45</v>
      </c>
      <c r="K12" s="103">
        <v>0</v>
      </c>
      <c r="L12" s="103">
        <v>0</v>
      </c>
      <c r="M12" s="107">
        <v>0</v>
      </c>
      <c r="N12" s="107">
        <v>0</v>
      </c>
      <c r="O12" s="103">
        <v>0</v>
      </c>
      <c r="P12" s="107">
        <v>0</v>
      </c>
      <c r="Q12" s="103">
        <v>0</v>
      </c>
      <c r="R12" s="107">
        <v>0</v>
      </c>
      <c r="S12" s="107">
        <v>0</v>
      </c>
      <c r="T12" s="103">
        <v>0</v>
      </c>
      <c r="U12" s="107">
        <v>0</v>
      </c>
      <c r="V12" s="109">
        <v>123</v>
      </c>
    </row>
    <row r="13" spans="1:23">
      <c r="A13" s="104" t="s">
        <v>103</v>
      </c>
      <c r="B13" s="105" t="s">
        <v>457</v>
      </c>
      <c r="C13" s="106">
        <v>893</v>
      </c>
      <c r="D13" s="103">
        <v>0</v>
      </c>
      <c r="E13" s="103">
        <v>4</v>
      </c>
      <c r="F13" s="103">
        <v>0</v>
      </c>
      <c r="G13" s="107">
        <v>4</v>
      </c>
      <c r="H13" s="103">
        <v>0</v>
      </c>
      <c r="I13" s="103">
        <v>0</v>
      </c>
      <c r="J13" s="103">
        <v>3</v>
      </c>
      <c r="K13" s="103">
        <v>0</v>
      </c>
      <c r="L13" s="103">
        <v>0</v>
      </c>
      <c r="M13" s="107">
        <v>0</v>
      </c>
      <c r="N13" s="107">
        <v>0</v>
      </c>
      <c r="O13" s="103">
        <v>0</v>
      </c>
      <c r="P13" s="107">
        <v>0</v>
      </c>
      <c r="Q13" s="103">
        <v>0</v>
      </c>
      <c r="R13" s="107">
        <v>0</v>
      </c>
      <c r="S13" s="107">
        <v>0</v>
      </c>
      <c r="T13" s="103">
        <v>0</v>
      </c>
      <c r="U13" s="107">
        <v>0</v>
      </c>
      <c r="V13" s="109">
        <v>7</v>
      </c>
    </row>
    <row r="14" spans="1:23">
      <c r="A14" s="97" t="s">
        <v>528</v>
      </c>
      <c r="B14" s="98"/>
      <c r="C14" s="99"/>
      <c r="D14" s="2">
        <v>0</v>
      </c>
      <c r="E14" s="2">
        <v>53</v>
      </c>
      <c r="F14" s="2">
        <v>0</v>
      </c>
      <c r="G14" s="2">
        <v>53</v>
      </c>
      <c r="H14" s="2">
        <v>0</v>
      </c>
      <c r="I14" s="2">
        <v>0</v>
      </c>
      <c r="J14" s="2">
        <v>24</v>
      </c>
      <c r="K14" s="2">
        <v>50</v>
      </c>
      <c r="L14" s="2">
        <v>9</v>
      </c>
      <c r="M14" s="2">
        <v>59</v>
      </c>
      <c r="N14" s="2">
        <v>0</v>
      </c>
      <c r="O14" s="2">
        <v>0</v>
      </c>
      <c r="P14" s="2">
        <v>0</v>
      </c>
      <c r="Q14" s="2">
        <v>1</v>
      </c>
      <c r="R14" s="2">
        <v>0</v>
      </c>
      <c r="S14" s="2">
        <v>0</v>
      </c>
      <c r="T14" s="2">
        <v>0</v>
      </c>
      <c r="U14" s="2">
        <v>0</v>
      </c>
      <c r="V14" s="2">
        <v>137</v>
      </c>
    </row>
    <row r="15" spans="1:23">
      <c r="A15" s="104" t="s">
        <v>105</v>
      </c>
      <c r="B15" s="105" t="s">
        <v>543</v>
      </c>
      <c r="C15" s="106">
        <v>120</v>
      </c>
      <c r="D15" s="103">
        <v>0</v>
      </c>
      <c r="E15" s="103">
        <v>1</v>
      </c>
      <c r="F15" s="103">
        <v>0</v>
      </c>
      <c r="G15" s="107">
        <v>1</v>
      </c>
      <c r="H15" s="103">
        <v>0</v>
      </c>
      <c r="I15" s="103">
        <v>0</v>
      </c>
      <c r="J15" s="103">
        <v>0</v>
      </c>
      <c r="K15" s="103">
        <v>1</v>
      </c>
      <c r="L15" s="103">
        <v>0</v>
      </c>
      <c r="M15" s="107">
        <v>1</v>
      </c>
      <c r="N15" s="107">
        <v>0</v>
      </c>
      <c r="O15" s="103">
        <v>0</v>
      </c>
      <c r="P15" s="107">
        <v>0</v>
      </c>
      <c r="Q15" s="103">
        <v>0</v>
      </c>
      <c r="R15" s="107">
        <v>0</v>
      </c>
      <c r="S15" s="107">
        <v>0</v>
      </c>
      <c r="T15" s="103">
        <v>0</v>
      </c>
      <c r="U15" s="107">
        <v>0</v>
      </c>
      <c r="V15" s="109">
        <v>2</v>
      </c>
    </row>
    <row r="16" spans="1:23">
      <c r="A16" s="104" t="s">
        <v>106</v>
      </c>
      <c r="B16" s="105" t="s">
        <v>543</v>
      </c>
      <c r="C16" s="106">
        <v>154</v>
      </c>
      <c r="D16" s="103">
        <v>0</v>
      </c>
      <c r="E16" s="103">
        <v>35</v>
      </c>
      <c r="F16" s="103">
        <v>0</v>
      </c>
      <c r="G16" s="107">
        <v>35</v>
      </c>
      <c r="H16" s="103">
        <v>0</v>
      </c>
      <c r="I16" s="103">
        <v>0</v>
      </c>
      <c r="J16" s="103">
        <v>24</v>
      </c>
      <c r="K16" s="103">
        <v>41</v>
      </c>
      <c r="L16" s="103">
        <v>7</v>
      </c>
      <c r="M16" s="107">
        <v>48</v>
      </c>
      <c r="N16" s="107">
        <v>0</v>
      </c>
      <c r="O16" s="103">
        <v>0</v>
      </c>
      <c r="P16" s="107">
        <v>0</v>
      </c>
      <c r="Q16" s="103">
        <v>0</v>
      </c>
      <c r="R16" s="107">
        <v>0</v>
      </c>
      <c r="S16" s="107">
        <v>0</v>
      </c>
      <c r="T16" s="103">
        <v>0</v>
      </c>
      <c r="U16" s="107">
        <v>0</v>
      </c>
      <c r="V16" s="109">
        <v>107</v>
      </c>
    </row>
    <row r="17" spans="1:22">
      <c r="A17" s="104" t="s">
        <v>107</v>
      </c>
      <c r="B17" s="105" t="s">
        <v>543</v>
      </c>
      <c r="C17" s="106">
        <v>250</v>
      </c>
      <c r="D17" s="103">
        <v>0</v>
      </c>
      <c r="E17" s="103">
        <v>5</v>
      </c>
      <c r="F17" s="103">
        <v>0</v>
      </c>
      <c r="G17" s="107">
        <v>5</v>
      </c>
      <c r="H17" s="103">
        <v>0</v>
      </c>
      <c r="I17" s="103">
        <v>0</v>
      </c>
      <c r="J17" s="103">
        <v>0</v>
      </c>
      <c r="K17" s="103">
        <v>2</v>
      </c>
      <c r="L17" s="103">
        <v>1</v>
      </c>
      <c r="M17" s="107">
        <v>3</v>
      </c>
      <c r="N17" s="107">
        <v>0</v>
      </c>
      <c r="O17" s="103">
        <v>0</v>
      </c>
      <c r="P17" s="107">
        <v>0</v>
      </c>
      <c r="Q17" s="103">
        <v>0</v>
      </c>
      <c r="R17" s="107">
        <v>0</v>
      </c>
      <c r="S17" s="107">
        <v>0</v>
      </c>
      <c r="T17" s="103">
        <v>0</v>
      </c>
      <c r="U17" s="107">
        <v>0</v>
      </c>
      <c r="V17" s="109">
        <v>8</v>
      </c>
    </row>
    <row r="18" spans="1:22">
      <c r="A18" s="104" t="s">
        <v>108</v>
      </c>
      <c r="B18" s="105" t="s">
        <v>543</v>
      </c>
      <c r="C18" s="106">
        <v>495</v>
      </c>
      <c r="D18" s="103">
        <v>0</v>
      </c>
      <c r="E18" s="103">
        <v>2</v>
      </c>
      <c r="F18" s="103">
        <v>0</v>
      </c>
      <c r="G18" s="107">
        <v>2</v>
      </c>
      <c r="H18" s="103">
        <v>0</v>
      </c>
      <c r="I18" s="103">
        <v>0</v>
      </c>
      <c r="J18" s="103">
        <v>0</v>
      </c>
      <c r="K18" s="103">
        <v>1</v>
      </c>
      <c r="L18" s="103">
        <v>0</v>
      </c>
      <c r="M18" s="107">
        <v>1</v>
      </c>
      <c r="N18" s="107">
        <v>0</v>
      </c>
      <c r="O18" s="103">
        <v>0</v>
      </c>
      <c r="P18" s="107">
        <v>0</v>
      </c>
      <c r="Q18" s="103">
        <v>0</v>
      </c>
      <c r="R18" s="107">
        <v>0</v>
      </c>
      <c r="S18" s="107">
        <v>0</v>
      </c>
      <c r="T18" s="103">
        <v>0</v>
      </c>
      <c r="U18" s="107">
        <v>0</v>
      </c>
      <c r="V18" s="109">
        <v>3</v>
      </c>
    </row>
    <row r="19" spans="1:22">
      <c r="A19" s="104" t="s">
        <v>109</v>
      </c>
      <c r="B19" s="105" t="s">
        <v>543</v>
      </c>
      <c r="C19" s="106">
        <v>790</v>
      </c>
      <c r="D19" s="103">
        <v>0</v>
      </c>
      <c r="E19" s="103">
        <v>2</v>
      </c>
      <c r="F19" s="103">
        <v>0</v>
      </c>
      <c r="G19" s="107">
        <v>2</v>
      </c>
      <c r="H19" s="103">
        <v>0</v>
      </c>
      <c r="I19" s="103">
        <v>0</v>
      </c>
      <c r="J19" s="103">
        <v>0</v>
      </c>
      <c r="K19" s="103">
        <v>1</v>
      </c>
      <c r="L19" s="103">
        <v>1</v>
      </c>
      <c r="M19" s="107">
        <v>2</v>
      </c>
      <c r="N19" s="107">
        <v>0</v>
      </c>
      <c r="O19" s="103">
        <v>0</v>
      </c>
      <c r="P19" s="107">
        <v>0</v>
      </c>
      <c r="Q19" s="103">
        <v>0</v>
      </c>
      <c r="R19" s="107">
        <v>0</v>
      </c>
      <c r="S19" s="107">
        <v>0</v>
      </c>
      <c r="T19" s="103">
        <v>0</v>
      </c>
      <c r="U19" s="107">
        <v>0</v>
      </c>
      <c r="V19" s="109">
        <v>4</v>
      </c>
    </row>
    <row r="20" spans="1:22">
      <c r="A20" s="104" t="s">
        <v>110</v>
      </c>
      <c r="B20" s="105" t="s">
        <v>543</v>
      </c>
      <c r="C20" s="106">
        <v>895</v>
      </c>
      <c r="D20" s="103">
        <v>0</v>
      </c>
      <c r="E20" s="103">
        <v>8</v>
      </c>
      <c r="F20" s="103">
        <v>0</v>
      </c>
      <c r="G20" s="107">
        <v>8</v>
      </c>
      <c r="H20" s="103">
        <v>0</v>
      </c>
      <c r="I20" s="103">
        <v>0</v>
      </c>
      <c r="J20" s="103">
        <v>0</v>
      </c>
      <c r="K20" s="103">
        <v>4</v>
      </c>
      <c r="L20" s="103">
        <v>0</v>
      </c>
      <c r="M20" s="107">
        <v>4</v>
      </c>
      <c r="N20" s="107">
        <v>0</v>
      </c>
      <c r="O20" s="103">
        <v>0</v>
      </c>
      <c r="P20" s="107">
        <v>0</v>
      </c>
      <c r="Q20" s="103">
        <v>1</v>
      </c>
      <c r="R20" s="107">
        <v>0</v>
      </c>
      <c r="S20" s="107">
        <v>0</v>
      </c>
      <c r="T20" s="103">
        <v>0</v>
      </c>
      <c r="U20" s="107">
        <v>0</v>
      </c>
      <c r="V20" s="109">
        <v>13</v>
      </c>
    </row>
    <row r="21" spans="1:22">
      <c r="A21" s="97" t="s">
        <v>614</v>
      </c>
      <c r="B21" s="98"/>
      <c r="C21" s="99"/>
      <c r="D21" s="2">
        <v>296</v>
      </c>
      <c r="E21" s="2">
        <v>356</v>
      </c>
      <c r="F21" s="2">
        <v>162</v>
      </c>
      <c r="G21" s="2">
        <v>518</v>
      </c>
      <c r="H21" s="2">
        <v>34</v>
      </c>
      <c r="I21" s="2">
        <v>0</v>
      </c>
      <c r="J21" s="2">
        <v>136</v>
      </c>
      <c r="K21" s="2">
        <v>55</v>
      </c>
      <c r="L21" s="2">
        <v>1</v>
      </c>
      <c r="M21" s="2">
        <v>56</v>
      </c>
      <c r="N21" s="2">
        <v>0</v>
      </c>
      <c r="O21" s="2">
        <v>0</v>
      </c>
      <c r="P21" s="2">
        <v>0</v>
      </c>
      <c r="Q21" s="2">
        <v>0</v>
      </c>
      <c r="R21" s="2">
        <v>0</v>
      </c>
      <c r="S21" s="2">
        <v>0</v>
      </c>
      <c r="T21" s="2">
        <v>0</v>
      </c>
      <c r="U21" s="2">
        <v>0</v>
      </c>
      <c r="V21" s="2">
        <v>1040</v>
      </c>
    </row>
    <row r="22" spans="1:22">
      <c r="A22" s="104" t="s">
        <v>112</v>
      </c>
      <c r="B22" s="105" t="s">
        <v>629</v>
      </c>
      <c r="C22" s="106">
        <v>45</v>
      </c>
      <c r="D22" s="103">
        <v>160</v>
      </c>
      <c r="E22" s="103">
        <v>167</v>
      </c>
      <c r="F22" s="103">
        <v>34</v>
      </c>
      <c r="G22" s="107">
        <v>201</v>
      </c>
      <c r="H22" s="103">
        <v>26</v>
      </c>
      <c r="I22" s="103">
        <v>0</v>
      </c>
      <c r="J22" s="103">
        <v>86</v>
      </c>
      <c r="K22" s="103">
        <v>32</v>
      </c>
      <c r="L22" s="103">
        <v>1</v>
      </c>
      <c r="M22" s="107">
        <v>33</v>
      </c>
      <c r="N22" s="107">
        <v>0</v>
      </c>
      <c r="O22" s="103">
        <v>0</v>
      </c>
      <c r="P22" s="107">
        <v>0</v>
      </c>
      <c r="Q22" s="103">
        <v>0</v>
      </c>
      <c r="R22" s="107">
        <v>0</v>
      </c>
      <c r="S22" s="107">
        <v>0</v>
      </c>
      <c r="T22" s="103">
        <v>0</v>
      </c>
      <c r="U22" s="107">
        <v>0</v>
      </c>
      <c r="V22" s="109">
        <v>506</v>
      </c>
    </row>
    <row r="23" spans="1:22">
      <c r="A23" s="104" t="s">
        <v>113</v>
      </c>
      <c r="B23" s="105" t="s">
        <v>629</v>
      </c>
      <c r="C23" s="106">
        <v>51</v>
      </c>
      <c r="D23" s="103">
        <v>5</v>
      </c>
      <c r="E23" s="103">
        <v>7</v>
      </c>
      <c r="F23" s="103">
        <v>2</v>
      </c>
      <c r="G23" s="107">
        <v>9</v>
      </c>
      <c r="H23" s="103">
        <v>2</v>
      </c>
      <c r="I23" s="103">
        <v>0</v>
      </c>
      <c r="J23" s="103">
        <v>0</v>
      </c>
      <c r="K23" s="103">
        <v>0</v>
      </c>
      <c r="L23" s="103">
        <v>0</v>
      </c>
      <c r="M23" s="107">
        <v>0</v>
      </c>
      <c r="N23" s="107">
        <v>0</v>
      </c>
      <c r="O23" s="103">
        <v>0</v>
      </c>
      <c r="P23" s="107">
        <v>0</v>
      </c>
      <c r="Q23" s="103">
        <v>0</v>
      </c>
      <c r="R23" s="107">
        <v>0</v>
      </c>
      <c r="S23" s="107">
        <v>0</v>
      </c>
      <c r="T23" s="103">
        <v>0</v>
      </c>
      <c r="U23" s="107">
        <v>0</v>
      </c>
      <c r="V23" s="109">
        <v>16</v>
      </c>
    </row>
    <row r="24" spans="1:22">
      <c r="A24" s="104" t="s">
        <v>114</v>
      </c>
      <c r="B24" s="105" t="s">
        <v>629</v>
      </c>
      <c r="C24" s="106">
        <v>147</v>
      </c>
      <c r="D24" s="103">
        <v>32</v>
      </c>
      <c r="E24" s="103">
        <v>40</v>
      </c>
      <c r="F24" s="103">
        <v>11</v>
      </c>
      <c r="G24" s="107">
        <v>51</v>
      </c>
      <c r="H24" s="103">
        <v>0</v>
      </c>
      <c r="I24" s="103">
        <v>0</v>
      </c>
      <c r="J24" s="103">
        <v>17</v>
      </c>
      <c r="K24" s="103">
        <v>16</v>
      </c>
      <c r="L24" s="103">
        <v>0</v>
      </c>
      <c r="M24" s="107">
        <v>16</v>
      </c>
      <c r="N24" s="107">
        <v>0</v>
      </c>
      <c r="O24" s="103">
        <v>0</v>
      </c>
      <c r="P24" s="107">
        <v>0</v>
      </c>
      <c r="Q24" s="103">
        <v>0</v>
      </c>
      <c r="R24" s="107">
        <v>0</v>
      </c>
      <c r="S24" s="107">
        <v>0</v>
      </c>
      <c r="T24" s="103">
        <v>0</v>
      </c>
      <c r="U24" s="107">
        <v>0</v>
      </c>
      <c r="V24" s="109">
        <v>116</v>
      </c>
    </row>
    <row r="25" spans="1:22">
      <c r="A25" s="104" t="s">
        <v>115</v>
      </c>
      <c r="B25" s="105" t="s">
        <v>629</v>
      </c>
      <c r="C25" s="106">
        <v>172</v>
      </c>
      <c r="D25" s="103">
        <v>57</v>
      </c>
      <c r="E25" s="103">
        <v>48</v>
      </c>
      <c r="F25" s="103">
        <v>23</v>
      </c>
      <c r="G25" s="107">
        <v>71</v>
      </c>
      <c r="H25" s="103">
        <v>5</v>
      </c>
      <c r="I25" s="103">
        <v>0</v>
      </c>
      <c r="J25" s="103">
        <v>13</v>
      </c>
      <c r="K25" s="103">
        <v>2</v>
      </c>
      <c r="L25" s="103">
        <v>0</v>
      </c>
      <c r="M25" s="107">
        <v>2</v>
      </c>
      <c r="N25" s="107">
        <v>0</v>
      </c>
      <c r="O25" s="103">
        <v>0</v>
      </c>
      <c r="P25" s="107">
        <v>0</v>
      </c>
      <c r="Q25" s="103">
        <v>0</v>
      </c>
      <c r="R25" s="107">
        <v>0</v>
      </c>
      <c r="S25" s="107">
        <v>0</v>
      </c>
      <c r="T25" s="103">
        <v>0</v>
      </c>
      <c r="U25" s="107">
        <v>0</v>
      </c>
      <c r="V25" s="109">
        <v>148</v>
      </c>
    </row>
    <row r="26" spans="1:22">
      <c r="A26" s="104" t="s">
        <v>116</v>
      </c>
      <c r="B26" s="105" t="s">
        <v>629</v>
      </c>
      <c r="C26" s="106">
        <v>475</v>
      </c>
      <c r="D26" s="103">
        <v>0</v>
      </c>
      <c r="E26" s="103">
        <v>1</v>
      </c>
      <c r="F26" s="103">
        <v>0</v>
      </c>
      <c r="G26" s="107">
        <v>1</v>
      </c>
      <c r="H26" s="103">
        <v>0</v>
      </c>
      <c r="I26" s="103">
        <v>0</v>
      </c>
      <c r="J26" s="103">
        <v>0</v>
      </c>
      <c r="K26" s="103">
        <v>0</v>
      </c>
      <c r="L26" s="103">
        <v>0</v>
      </c>
      <c r="M26" s="107">
        <v>0</v>
      </c>
      <c r="N26" s="107">
        <v>0</v>
      </c>
      <c r="O26" s="103">
        <v>0</v>
      </c>
      <c r="P26" s="107">
        <v>0</v>
      </c>
      <c r="Q26" s="103">
        <v>0</v>
      </c>
      <c r="R26" s="107">
        <v>0</v>
      </c>
      <c r="S26" s="107">
        <v>0</v>
      </c>
      <c r="T26" s="103">
        <v>0</v>
      </c>
      <c r="U26" s="107">
        <v>0</v>
      </c>
      <c r="V26" s="109">
        <v>1</v>
      </c>
    </row>
    <row r="27" spans="1:22">
      <c r="A27" s="104" t="s">
        <v>117</v>
      </c>
      <c r="B27" s="105" t="s">
        <v>629</v>
      </c>
      <c r="C27" s="106">
        <v>480</v>
      </c>
      <c r="D27" s="103">
        <v>0</v>
      </c>
      <c r="E27" s="103">
        <v>4</v>
      </c>
      <c r="F27" s="103">
        <v>2</v>
      </c>
      <c r="G27" s="107">
        <v>6</v>
      </c>
      <c r="H27" s="103">
        <v>0</v>
      </c>
      <c r="I27" s="103">
        <v>0</v>
      </c>
      <c r="J27" s="103">
        <v>8</v>
      </c>
      <c r="K27" s="103">
        <v>3</v>
      </c>
      <c r="L27" s="103">
        <v>0</v>
      </c>
      <c r="M27" s="107">
        <v>3</v>
      </c>
      <c r="N27" s="107">
        <v>0</v>
      </c>
      <c r="O27" s="103">
        <v>0</v>
      </c>
      <c r="P27" s="107">
        <v>0</v>
      </c>
      <c r="Q27" s="103">
        <v>0</v>
      </c>
      <c r="R27" s="107">
        <v>0</v>
      </c>
      <c r="S27" s="107">
        <v>0</v>
      </c>
      <c r="T27" s="103">
        <v>0</v>
      </c>
      <c r="U27" s="107">
        <v>0</v>
      </c>
      <c r="V27" s="109">
        <v>17</v>
      </c>
    </row>
    <row r="28" spans="1:22">
      <c r="A28" s="104" t="s">
        <v>118</v>
      </c>
      <c r="B28" s="105" t="s">
        <v>629</v>
      </c>
      <c r="C28" s="106">
        <v>490</v>
      </c>
      <c r="D28" s="103">
        <v>0</v>
      </c>
      <c r="E28" s="103">
        <v>5</v>
      </c>
      <c r="F28" s="103">
        <v>1</v>
      </c>
      <c r="G28" s="107">
        <v>6</v>
      </c>
      <c r="H28" s="103">
        <v>0</v>
      </c>
      <c r="I28" s="103">
        <v>0</v>
      </c>
      <c r="J28" s="103">
        <v>0</v>
      </c>
      <c r="K28" s="103">
        <v>1</v>
      </c>
      <c r="L28" s="103">
        <v>0</v>
      </c>
      <c r="M28" s="107">
        <v>1</v>
      </c>
      <c r="N28" s="107">
        <v>0</v>
      </c>
      <c r="O28" s="103">
        <v>0</v>
      </c>
      <c r="P28" s="107">
        <v>0</v>
      </c>
      <c r="Q28" s="103">
        <v>0</v>
      </c>
      <c r="R28" s="107">
        <v>0</v>
      </c>
      <c r="S28" s="107">
        <v>0</v>
      </c>
      <c r="T28" s="103">
        <v>0</v>
      </c>
      <c r="U28" s="107">
        <v>0</v>
      </c>
      <c r="V28" s="109">
        <v>7</v>
      </c>
    </row>
    <row r="29" spans="1:22">
      <c r="A29" s="104" t="s">
        <v>119</v>
      </c>
      <c r="B29" s="105" t="s">
        <v>629</v>
      </c>
      <c r="C29" s="106">
        <v>659</v>
      </c>
      <c r="D29" s="103">
        <v>0</v>
      </c>
      <c r="E29" s="103">
        <v>4</v>
      </c>
      <c r="F29" s="103">
        <v>9</v>
      </c>
      <c r="G29" s="107">
        <v>13</v>
      </c>
      <c r="H29" s="103">
        <v>0</v>
      </c>
      <c r="I29" s="103">
        <v>0</v>
      </c>
      <c r="J29" s="103">
        <v>0</v>
      </c>
      <c r="K29" s="103">
        <v>0</v>
      </c>
      <c r="L29" s="103">
        <v>0</v>
      </c>
      <c r="M29" s="107">
        <v>0</v>
      </c>
      <c r="N29" s="107">
        <v>0</v>
      </c>
      <c r="O29" s="103">
        <v>0</v>
      </c>
      <c r="P29" s="107">
        <v>0</v>
      </c>
      <c r="Q29" s="103">
        <v>0</v>
      </c>
      <c r="R29" s="107">
        <v>0</v>
      </c>
      <c r="S29" s="107">
        <v>0</v>
      </c>
      <c r="T29" s="103">
        <v>0</v>
      </c>
      <c r="U29" s="107">
        <v>0</v>
      </c>
      <c r="V29" s="109">
        <v>13</v>
      </c>
    </row>
    <row r="30" spans="1:22">
      <c r="A30" s="104" t="s">
        <v>120</v>
      </c>
      <c r="B30" s="105" t="s">
        <v>629</v>
      </c>
      <c r="C30" s="106">
        <v>665</v>
      </c>
      <c r="D30" s="103">
        <v>0</v>
      </c>
      <c r="E30" s="103">
        <v>2</v>
      </c>
      <c r="F30" s="103">
        <v>0</v>
      </c>
      <c r="G30" s="107">
        <v>2</v>
      </c>
      <c r="H30" s="103">
        <v>0</v>
      </c>
      <c r="I30" s="103">
        <v>0</v>
      </c>
      <c r="J30" s="103">
        <v>2</v>
      </c>
      <c r="K30" s="103">
        <v>1</v>
      </c>
      <c r="L30" s="103">
        <v>0</v>
      </c>
      <c r="M30" s="107">
        <v>1</v>
      </c>
      <c r="N30" s="107">
        <v>0</v>
      </c>
      <c r="O30" s="103">
        <v>0</v>
      </c>
      <c r="P30" s="107">
        <v>0</v>
      </c>
      <c r="Q30" s="103">
        <v>0</v>
      </c>
      <c r="R30" s="107">
        <v>0</v>
      </c>
      <c r="S30" s="107">
        <v>0</v>
      </c>
      <c r="T30" s="103">
        <v>0</v>
      </c>
      <c r="U30" s="107">
        <v>0</v>
      </c>
      <c r="V30" s="109">
        <v>5</v>
      </c>
    </row>
    <row r="31" spans="1:22">
      <c r="A31" s="104" t="s">
        <v>121</v>
      </c>
      <c r="B31" s="105" t="s">
        <v>629</v>
      </c>
      <c r="C31" s="106">
        <v>837</v>
      </c>
      <c r="D31" s="103">
        <v>42</v>
      </c>
      <c r="E31" s="103">
        <v>78</v>
      </c>
      <c r="F31" s="103">
        <v>80</v>
      </c>
      <c r="G31" s="107">
        <v>158</v>
      </c>
      <c r="H31" s="103">
        <v>1</v>
      </c>
      <c r="I31" s="103">
        <v>0</v>
      </c>
      <c r="J31" s="103">
        <v>10</v>
      </c>
      <c r="K31" s="103">
        <v>0</v>
      </c>
      <c r="L31" s="103">
        <v>0</v>
      </c>
      <c r="M31" s="107">
        <v>0</v>
      </c>
      <c r="N31" s="107">
        <v>0</v>
      </c>
      <c r="O31" s="103">
        <v>0</v>
      </c>
      <c r="P31" s="107">
        <v>0</v>
      </c>
      <c r="Q31" s="103">
        <v>0</v>
      </c>
      <c r="R31" s="107">
        <v>0</v>
      </c>
      <c r="S31" s="107">
        <v>0</v>
      </c>
      <c r="T31" s="103">
        <v>0</v>
      </c>
      <c r="U31" s="107">
        <v>0</v>
      </c>
      <c r="V31" s="109">
        <v>211</v>
      </c>
    </row>
    <row r="32" spans="1:22">
      <c r="A32" s="104" t="s">
        <v>122</v>
      </c>
      <c r="B32" s="105" t="s">
        <v>629</v>
      </c>
      <c r="C32" s="106">
        <v>873</v>
      </c>
      <c r="D32" s="103">
        <v>0</v>
      </c>
      <c r="E32" s="103">
        <v>0</v>
      </c>
      <c r="F32" s="103">
        <v>0</v>
      </c>
      <c r="G32" s="103">
        <v>0</v>
      </c>
      <c r="H32" s="103">
        <v>0</v>
      </c>
      <c r="I32" s="103">
        <v>0</v>
      </c>
      <c r="J32" s="103">
        <v>0</v>
      </c>
      <c r="K32" s="103">
        <v>0</v>
      </c>
      <c r="L32" s="103">
        <v>0</v>
      </c>
      <c r="M32" s="103">
        <v>0</v>
      </c>
      <c r="N32" s="103">
        <v>0</v>
      </c>
      <c r="O32" s="103">
        <v>0</v>
      </c>
      <c r="P32" s="103">
        <v>0</v>
      </c>
      <c r="Q32" s="103">
        <v>0</v>
      </c>
      <c r="R32" s="103">
        <v>0</v>
      </c>
      <c r="S32" s="103">
        <v>0</v>
      </c>
      <c r="T32" s="103">
        <v>0</v>
      </c>
      <c r="U32" s="107">
        <v>0</v>
      </c>
      <c r="V32" s="109">
        <v>0</v>
      </c>
    </row>
    <row r="33" spans="1:22">
      <c r="A33" s="97" t="s">
        <v>770</v>
      </c>
      <c r="B33" s="98"/>
      <c r="C33" s="99"/>
      <c r="D33" s="2">
        <v>0</v>
      </c>
      <c r="E33" s="2">
        <v>150</v>
      </c>
      <c r="F33" s="2">
        <v>6</v>
      </c>
      <c r="G33" s="2">
        <v>156</v>
      </c>
      <c r="H33" s="2">
        <v>7</v>
      </c>
      <c r="I33" s="2">
        <v>0</v>
      </c>
      <c r="J33" s="2">
        <v>98</v>
      </c>
      <c r="K33" s="2">
        <v>84</v>
      </c>
      <c r="L33" s="2">
        <v>6</v>
      </c>
      <c r="M33" s="2">
        <v>90</v>
      </c>
      <c r="N33" s="2">
        <v>0</v>
      </c>
      <c r="O33" s="2">
        <v>0</v>
      </c>
      <c r="P33" s="2">
        <v>0</v>
      </c>
      <c r="Q33" s="2">
        <v>4</v>
      </c>
      <c r="R33" s="2">
        <v>0</v>
      </c>
      <c r="S33" s="2">
        <v>0</v>
      </c>
      <c r="T33" s="2">
        <v>0</v>
      </c>
      <c r="U33" s="2">
        <v>0</v>
      </c>
      <c r="V33" s="2">
        <v>355</v>
      </c>
    </row>
    <row r="34" spans="1:22">
      <c r="A34" s="104" t="s">
        <v>124</v>
      </c>
      <c r="B34" s="105" t="s">
        <v>785</v>
      </c>
      <c r="C34" s="106">
        <v>31</v>
      </c>
      <c r="D34" s="103">
        <v>0</v>
      </c>
      <c r="E34" s="103">
        <v>4</v>
      </c>
      <c r="F34" s="103">
        <v>0</v>
      </c>
      <c r="G34" s="107">
        <v>4</v>
      </c>
      <c r="H34" s="103">
        <v>0</v>
      </c>
      <c r="I34" s="103">
        <v>0</v>
      </c>
      <c r="J34" s="103">
        <v>1</v>
      </c>
      <c r="K34" s="103">
        <v>2</v>
      </c>
      <c r="L34" s="103">
        <v>0</v>
      </c>
      <c r="M34" s="107">
        <v>2</v>
      </c>
      <c r="N34" s="107">
        <v>0</v>
      </c>
      <c r="O34" s="103">
        <v>0</v>
      </c>
      <c r="P34" s="107">
        <v>0</v>
      </c>
      <c r="Q34" s="103">
        <v>0</v>
      </c>
      <c r="R34" s="107">
        <v>0</v>
      </c>
      <c r="S34" s="107">
        <v>0</v>
      </c>
      <c r="T34" s="103">
        <v>0</v>
      </c>
      <c r="U34" s="107">
        <v>0</v>
      </c>
      <c r="V34" s="109">
        <v>7</v>
      </c>
    </row>
    <row r="35" spans="1:22">
      <c r="A35" s="104" t="s">
        <v>125</v>
      </c>
      <c r="B35" s="105" t="s">
        <v>785</v>
      </c>
      <c r="C35" s="106">
        <v>40</v>
      </c>
      <c r="D35" s="103">
        <v>0</v>
      </c>
      <c r="E35" s="103">
        <v>0</v>
      </c>
      <c r="F35" s="103">
        <v>1</v>
      </c>
      <c r="G35" s="107">
        <v>1</v>
      </c>
      <c r="H35" s="103">
        <v>0</v>
      </c>
      <c r="I35" s="103">
        <v>0</v>
      </c>
      <c r="J35" s="103">
        <v>0</v>
      </c>
      <c r="K35" s="103">
        <v>4</v>
      </c>
      <c r="L35" s="103">
        <v>1</v>
      </c>
      <c r="M35" s="107">
        <v>5</v>
      </c>
      <c r="N35" s="107">
        <v>0</v>
      </c>
      <c r="O35" s="103">
        <v>0</v>
      </c>
      <c r="P35" s="107">
        <v>0</v>
      </c>
      <c r="Q35" s="103">
        <v>0</v>
      </c>
      <c r="R35" s="107">
        <v>0</v>
      </c>
      <c r="S35" s="107">
        <v>0</v>
      </c>
      <c r="T35" s="103">
        <v>0</v>
      </c>
      <c r="U35" s="107">
        <v>0</v>
      </c>
      <c r="V35" s="109">
        <v>6</v>
      </c>
    </row>
    <row r="36" spans="1:22">
      <c r="A36" s="104" t="s">
        <v>126</v>
      </c>
      <c r="B36" s="105" t="s">
        <v>785</v>
      </c>
      <c r="C36" s="106">
        <v>190</v>
      </c>
      <c r="D36" s="103">
        <v>0</v>
      </c>
      <c r="E36" s="103">
        <v>13</v>
      </c>
      <c r="F36" s="103">
        <v>0</v>
      </c>
      <c r="G36" s="107">
        <v>13</v>
      </c>
      <c r="H36" s="103">
        <v>0</v>
      </c>
      <c r="I36" s="103">
        <v>0</v>
      </c>
      <c r="J36" s="103">
        <v>17</v>
      </c>
      <c r="K36" s="103">
        <v>0</v>
      </c>
      <c r="L36" s="103">
        <v>0</v>
      </c>
      <c r="M36" s="107">
        <v>0</v>
      </c>
      <c r="N36" s="107">
        <v>0</v>
      </c>
      <c r="O36" s="103">
        <v>0</v>
      </c>
      <c r="P36" s="107">
        <v>0</v>
      </c>
      <c r="Q36" s="103">
        <v>0</v>
      </c>
      <c r="R36" s="107">
        <v>0</v>
      </c>
      <c r="S36" s="107">
        <v>0</v>
      </c>
      <c r="T36" s="103">
        <v>0</v>
      </c>
      <c r="U36" s="107">
        <v>0</v>
      </c>
      <c r="V36" s="109">
        <v>30</v>
      </c>
    </row>
    <row r="37" spans="1:22">
      <c r="A37" s="104" t="s">
        <v>127</v>
      </c>
      <c r="B37" s="105" t="s">
        <v>785</v>
      </c>
      <c r="C37" s="106">
        <v>604</v>
      </c>
      <c r="D37" s="103">
        <v>0</v>
      </c>
      <c r="E37" s="103">
        <v>22</v>
      </c>
      <c r="F37" s="103">
        <v>0</v>
      </c>
      <c r="G37" s="107">
        <v>22</v>
      </c>
      <c r="H37" s="103">
        <v>0</v>
      </c>
      <c r="I37" s="103">
        <v>0</v>
      </c>
      <c r="J37" s="103">
        <v>7</v>
      </c>
      <c r="K37" s="103">
        <v>27</v>
      </c>
      <c r="L37" s="103">
        <v>4</v>
      </c>
      <c r="M37" s="107">
        <v>31</v>
      </c>
      <c r="N37" s="107">
        <v>0</v>
      </c>
      <c r="O37" s="103">
        <v>0</v>
      </c>
      <c r="P37" s="107">
        <v>0</v>
      </c>
      <c r="Q37" s="103">
        <v>0</v>
      </c>
      <c r="R37" s="107">
        <v>0</v>
      </c>
      <c r="S37" s="107">
        <v>0</v>
      </c>
      <c r="T37" s="103">
        <v>0</v>
      </c>
      <c r="U37" s="107">
        <v>0</v>
      </c>
      <c r="V37" s="109">
        <v>60</v>
      </c>
    </row>
    <row r="38" spans="1:22">
      <c r="A38" s="104" t="s">
        <v>128</v>
      </c>
      <c r="B38" s="105" t="s">
        <v>785</v>
      </c>
      <c r="C38" s="106">
        <v>670</v>
      </c>
      <c r="D38" s="103">
        <v>0</v>
      </c>
      <c r="E38" s="103">
        <v>19</v>
      </c>
      <c r="F38" s="103">
        <v>0</v>
      </c>
      <c r="G38" s="107">
        <v>19</v>
      </c>
      <c r="H38" s="103">
        <v>0</v>
      </c>
      <c r="I38" s="103">
        <v>0</v>
      </c>
      <c r="J38" s="103">
        <v>7</v>
      </c>
      <c r="K38" s="103">
        <v>0</v>
      </c>
      <c r="L38" s="103">
        <v>0</v>
      </c>
      <c r="M38" s="107">
        <v>0</v>
      </c>
      <c r="N38" s="107">
        <v>0</v>
      </c>
      <c r="O38" s="103">
        <v>0</v>
      </c>
      <c r="P38" s="107">
        <v>0</v>
      </c>
      <c r="Q38" s="103">
        <v>0</v>
      </c>
      <c r="R38" s="107">
        <v>0</v>
      </c>
      <c r="S38" s="107">
        <v>0</v>
      </c>
      <c r="T38" s="103">
        <v>0</v>
      </c>
      <c r="U38" s="107">
        <v>0</v>
      </c>
      <c r="V38" s="109">
        <v>26</v>
      </c>
    </row>
    <row r="39" spans="1:22">
      <c r="A39" s="104" t="s">
        <v>129</v>
      </c>
      <c r="B39" s="105" t="s">
        <v>785</v>
      </c>
      <c r="C39" s="106">
        <v>690</v>
      </c>
      <c r="D39" s="103">
        <v>0</v>
      </c>
      <c r="E39" s="103">
        <v>8</v>
      </c>
      <c r="F39" s="103">
        <v>1</v>
      </c>
      <c r="G39" s="107">
        <v>9</v>
      </c>
      <c r="H39" s="103">
        <v>0</v>
      </c>
      <c r="I39" s="103">
        <v>0</v>
      </c>
      <c r="J39" s="103">
        <v>21</v>
      </c>
      <c r="K39" s="103">
        <v>0</v>
      </c>
      <c r="L39" s="103">
        <v>0</v>
      </c>
      <c r="M39" s="107">
        <v>0</v>
      </c>
      <c r="N39" s="107">
        <v>0</v>
      </c>
      <c r="O39" s="103">
        <v>0</v>
      </c>
      <c r="P39" s="107">
        <v>0</v>
      </c>
      <c r="Q39" s="103">
        <v>0</v>
      </c>
      <c r="R39" s="107">
        <v>0</v>
      </c>
      <c r="S39" s="107">
        <v>0</v>
      </c>
      <c r="T39" s="103">
        <v>0</v>
      </c>
      <c r="U39" s="107">
        <v>0</v>
      </c>
      <c r="V39" s="109">
        <v>30</v>
      </c>
    </row>
    <row r="40" spans="1:22">
      <c r="A40" s="104" t="s">
        <v>130</v>
      </c>
      <c r="B40" s="105" t="s">
        <v>785</v>
      </c>
      <c r="C40" s="106">
        <v>736</v>
      </c>
      <c r="D40" s="103">
        <v>0</v>
      </c>
      <c r="E40" s="103">
        <v>73</v>
      </c>
      <c r="F40" s="103">
        <v>3</v>
      </c>
      <c r="G40" s="107">
        <v>76</v>
      </c>
      <c r="H40" s="103">
        <v>0</v>
      </c>
      <c r="I40" s="103">
        <v>0</v>
      </c>
      <c r="J40" s="103">
        <v>29</v>
      </c>
      <c r="K40" s="103">
        <v>40</v>
      </c>
      <c r="L40" s="103">
        <v>1</v>
      </c>
      <c r="M40" s="107">
        <v>41</v>
      </c>
      <c r="N40" s="107">
        <v>0</v>
      </c>
      <c r="O40" s="103">
        <v>0</v>
      </c>
      <c r="P40" s="107">
        <v>0</v>
      </c>
      <c r="Q40" s="103">
        <v>4</v>
      </c>
      <c r="R40" s="107">
        <v>0</v>
      </c>
      <c r="S40" s="107">
        <v>0</v>
      </c>
      <c r="T40" s="103">
        <v>0</v>
      </c>
      <c r="U40" s="107">
        <v>0</v>
      </c>
      <c r="V40" s="109">
        <v>150</v>
      </c>
    </row>
    <row r="41" spans="1:22">
      <c r="A41" s="104" t="s">
        <v>131</v>
      </c>
      <c r="B41" s="105" t="s">
        <v>785</v>
      </c>
      <c r="C41" s="106">
        <v>858</v>
      </c>
      <c r="D41" s="103">
        <v>0</v>
      </c>
      <c r="E41" s="103">
        <v>0</v>
      </c>
      <c r="F41" s="103">
        <v>0</v>
      </c>
      <c r="G41" s="107">
        <v>0</v>
      </c>
      <c r="H41" s="103">
        <v>0</v>
      </c>
      <c r="I41" s="103">
        <v>0</v>
      </c>
      <c r="J41" s="103">
        <v>9</v>
      </c>
      <c r="K41" s="103">
        <v>0</v>
      </c>
      <c r="L41" s="103">
        <v>0</v>
      </c>
      <c r="M41" s="107">
        <v>0</v>
      </c>
      <c r="N41" s="107">
        <v>0</v>
      </c>
      <c r="O41" s="103">
        <v>0</v>
      </c>
      <c r="P41" s="107">
        <v>0</v>
      </c>
      <c r="Q41" s="103">
        <v>0</v>
      </c>
      <c r="R41" s="107">
        <v>0</v>
      </c>
      <c r="S41" s="107">
        <v>0</v>
      </c>
      <c r="T41" s="103">
        <v>0</v>
      </c>
      <c r="U41" s="107">
        <v>0</v>
      </c>
      <c r="V41" s="109">
        <v>9</v>
      </c>
    </row>
    <row r="42" spans="1:22">
      <c r="A42" s="104" t="s">
        <v>132</v>
      </c>
      <c r="B42" s="105" t="s">
        <v>785</v>
      </c>
      <c r="C42" s="106">
        <v>885</v>
      </c>
      <c r="D42" s="103">
        <v>0</v>
      </c>
      <c r="E42" s="103">
        <v>2</v>
      </c>
      <c r="F42" s="103">
        <v>1</v>
      </c>
      <c r="G42" s="107">
        <v>3</v>
      </c>
      <c r="H42" s="103">
        <v>0</v>
      </c>
      <c r="I42" s="103">
        <v>0</v>
      </c>
      <c r="J42" s="103">
        <v>1</v>
      </c>
      <c r="K42" s="103">
        <v>0</v>
      </c>
      <c r="L42" s="103">
        <v>0</v>
      </c>
      <c r="M42" s="107">
        <v>0</v>
      </c>
      <c r="N42" s="107">
        <v>0</v>
      </c>
      <c r="O42" s="103">
        <v>0</v>
      </c>
      <c r="P42" s="107">
        <v>0</v>
      </c>
      <c r="Q42" s="103">
        <v>0</v>
      </c>
      <c r="R42" s="107">
        <v>0</v>
      </c>
      <c r="S42" s="107">
        <v>0</v>
      </c>
      <c r="T42" s="103">
        <v>0</v>
      </c>
      <c r="U42" s="107">
        <v>0</v>
      </c>
      <c r="V42" s="109">
        <v>4</v>
      </c>
    </row>
    <row r="43" spans="1:22">
      <c r="A43" s="104" t="s">
        <v>133</v>
      </c>
      <c r="B43" s="105" t="s">
        <v>785</v>
      </c>
      <c r="C43" s="106">
        <v>890</v>
      </c>
      <c r="D43" s="103">
        <v>0</v>
      </c>
      <c r="E43" s="103">
        <v>9</v>
      </c>
      <c r="F43" s="103">
        <v>0</v>
      </c>
      <c r="G43" s="107">
        <v>9</v>
      </c>
      <c r="H43" s="103">
        <v>7</v>
      </c>
      <c r="I43" s="103">
        <v>0</v>
      </c>
      <c r="J43" s="103">
        <v>6</v>
      </c>
      <c r="K43" s="103">
        <v>11</v>
      </c>
      <c r="L43" s="103">
        <v>0</v>
      </c>
      <c r="M43" s="107">
        <v>11</v>
      </c>
      <c r="N43" s="107">
        <v>0</v>
      </c>
      <c r="O43" s="103">
        <v>0</v>
      </c>
      <c r="P43" s="107">
        <v>0</v>
      </c>
      <c r="Q43" s="103">
        <v>0</v>
      </c>
      <c r="R43" s="107">
        <v>0</v>
      </c>
      <c r="S43" s="107">
        <v>0</v>
      </c>
      <c r="T43" s="103">
        <v>0</v>
      </c>
      <c r="U43" s="107">
        <v>0</v>
      </c>
      <c r="V43" s="109">
        <v>33</v>
      </c>
    </row>
    <row r="44" spans="1:22">
      <c r="A44" s="97" t="s">
        <v>912</v>
      </c>
      <c r="B44" s="98"/>
      <c r="C44" s="99"/>
      <c r="D44" s="2">
        <v>13</v>
      </c>
      <c r="E44" s="2">
        <v>235</v>
      </c>
      <c r="F44" s="2">
        <v>5</v>
      </c>
      <c r="G44" s="2">
        <v>240</v>
      </c>
      <c r="H44" s="2">
        <v>2</v>
      </c>
      <c r="I44" s="2">
        <v>0</v>
      </c>
      <c r="J44" s="2">
        <v>187</v>
      </c>
      <c r="K44" s="2">
        <v>34</v>
      </c>
      <c r="L44" s="2">
        <v>4</v>
      </c>
      <c r="M44" s="2">
        <v>38</v>
      </c>
      <c r="N44" s="2">
        <v>0</v>
      </c>
      <c r="O44" s="2">
        <v>0</v>
      </c>
      <c r="P44" s="2">
        <v>0</v>
      </c>
      <c r="Q44" s="2">
        <v>0</v>
      </c>
      <c r="R44" s="2">
        <v>0</v>
      </c>
      <c r="S44" s="2">
        <v>0</v>
      </c>
      <c r="T44" s="2">
        <v>0</v>
      </c>
      <c r="U44" s="2">
        <v>0</v>
      </c>
      <c r="V44" s="2">
        <v>480</v>
      </c>
    </row>
    <row r="45" spans="1:22">
      <c r="A45" s="104" t="s">
        <v>135</v>
      </c>
      <c r="B45" s="105" t="s">
        <v>927</v>
      </c>
      <c r="C45" s="106">
        <v>4</v>
      </c>
      <c r="D45" s="103">
        <v>0</v>
      </c>
      <c r="E45" s="103">
        <v>0</v>
      </c>
      <c r="F45" s="103">
        <v>0</v>
      </c>
      <c r="G45" s="107">
        <v>0</v>
      </c>
      <c r="H45" s="103">
        <v>0</v>
      </c>
      <c r="I45" s="103">
        <v>0</v>
      </c>
      <c r="J45" s="103">
        <v>1</v>
      </c>
      <c r="K45" s="103">
        <v>0</v>
      </c>
      <c r="L45" s="103">
        <v>0</v>
      </c>
      <c r="M45" s="107">
        <v>0</v>
      </c>
      <c r="N45" s="107">
        <v>0</v>
      </c>
      <c r="O45" s="103">
        <v>0</v>
      </c>
      <c r="P45" s="107">
        <v>0</v>
      </c>
      <c r="Q45" s="103">
        <v>0</v>
      </c>
      <c r="R45" s="107">
        <v>0</v>
      </c>
      <c r="S45" s="107">
        <v>0</v>
      </c>
      <c r="T45" s="103">
        <v>0</v>
      </c>
      <c r="U45" s="107">
        <v>0</v>
      </c>
      <c r="V45" s="109">
        <v>1</v>
      </c>
    </row>
    <row r="46" spans="1:22">
      <c r="A46" s="16" t="s">
        <v>136</v>
      </c>
      <c r="B46" s="105" t="s">
        <v>927</v>
      </c>
      <c r="C46" s="106">
        <v>42</v>
      </c>
      <c r="D46" s="103">
        <v>0</v>
      </c>
      <c r="E46" s="103">
        <v>72</v>
      </c>
      <c r="F46" s="103">
        <v>2</v>
      </c>
      <c r="G46" s="107">
        <v>74</v>
      </c>
      <c r="H46" s="103">
        <v>0</v>
      </c>
      <c r="I46" s="103">
        <v>0</v>
      </c>
      <c r="J46" s="103">
        <v>22</v>
      </c>
      <c r="K46" s="103">
        <v>24</v>
      </c>
      <c r="L46" s="103">
        <v>3</v>
      </c>
      <c r="M46" s="107">
        <v>27</v>
      </c>
      <c r="N46" s="107">
        <v>0</v>
      </c>
      <c r="O46" s="103">
        <v>0</v>
      </c>
      <c r="P46" s="107">
        <v>0</v>
      </c>
      <c r="Q46" s="103">
        <v>0</v>
      </c>
      <c r="R46" s="107">
        <v>0</v>
      </c>
      <c r="S46" s="107">
        <v>0</v>
      </c>
      <c r="T46" s="103">
        <v>0</v>
      </c>
      <c r="U46" s="107">
        <v>0</v>
      </c>
      <c r="V46" s="109">
        <v>123</v>
      </c>
    </row>
    <row r="47" spans="1:22">
      <c r="A47" s="104" t="s">
        <v>137</v>
      </c>
      <c r="B47" s="105" t="s">
        <v>927</v>
      </c>
      <c r="C47" s="106">
        <v>44</v>
      </c>
      <c r="D47" s="103">
        <v>0</v>
      </c>
      <c r="E47" s="103">
        <v>0</v>
      </c>
      <c r="F47" s="103">
        <v>1</v>
      </c>
      <c r="G47" s="107">
        <v>1</v>
      </c>
      <c r="H47" s="103">
        <v>0</v>
      </c>
      <c r="I47" s="103">
        <v>0</v>
      </c>
      <c r="J47" s="103">
        <v>1</v>
      </c>
      <c r="K47" s="103">
        <v>0</v>
      </c>
      <c r="L47" s="103">
        <v>0</v>
      </c>
      <c r="M47" s="107">
        <v>0</v>
      </c>
      <c r="N47" s="107">
        <v>0</v>
      </c>
      <c r="O47" s="103">
        <v>0</v>
      </c>
      <c r="P47" s="107">
        <v>0</v>
      </c>
      <c r="Q47" s="103">
        <v>0</v>
      </c>
      <c r="R47" s="107">
        <v>0</v>
      </c>
      <c r="S47" s="107">
        <v>0</v>
      </c>
      <c r="T47" s="103">
        <v>0</v>
      </c>
      <c r="U47" s="107">
        <v>0</v>
      </c>
      <c r="V47" s="109">
        <v>2</v>
      </c>
    </row>
    <row r="48" spans="1:22">
      <c r="A48" s="104" t="s">
        <v>138</v>
      </c>
      <c r="B48" s="105" t="s">
        <v>927</v>
      </c>
      <c r="C48" s="106">
        <v>59</v>
      </c>
      <c r="D48" s="103">
        <v>0</v>
      </c>
      <c r="E48" s="103">
        <v>0</v>
      </c>
      <c r="F48" s="103">
        <v>0</v>
      </c>
      <c r="G48" s="107">
        <v>0</v>
      </c>
      <c r="H48" s="103">
        <v>2</v>
      </c>
      <c r="I48" s="103">
        <v>0</v>
      </c>
      <c r="J48" s="103">
        <v>0</v>
      </c>
      <c r="K48" s="103">
        <v>0</v>
      </c>
      <c r="L48" s="103">
        <v>0</v>
      </c>
      <c r="M48" s="107">
        <v>0</v>
      </c>
      <c r="N48" s="107">
        <v>0</v>
      </c>
      <c r="O48" s="103">
        <v>0</v>
      </c>
      <c r="P48" s="107">
        <v>0</v>
      </c>
      <c r="Q48" s="103">
        <v>0</v>
      </c>
      <c r="R48" s="107">
        <v>0</v>
      </c>
      <c r="S48" s="107">
        <v>0</v>
      </c>
      <c r="T48" s="103">
        <v>0</v>
      </c>
      <c r="U48" s="107">
        <v>0</v>
      </c>
      <c r="V48" s="109">
        <v>2</v>
      </c>
    </row>
    <row r="49" spans="1:22">
      <c r="A49" s="104" t="s">
        <v>139</v>
      </c>
      <c r="B49" s="105" t="s">
        <v>927</v>
      </c>
      <c r="C49" s="106">
        <v>113</v>
      </c>
      <c r="D49" s="103">
        <v>0</v>
      </c>
      <c r="E49" s="103">
        <v>2</v>
      </c>
      <c r="F49" s="103">
        <v>0</v>
      </c>
      <c r="G49" s="107">
        <v>2</v>
      </c>
      <c r="H49" s="103">
        <v>0</v>
      </c>
      <c r="I49" s="103">
        <v>0</v>
      </c>
      <c r="J49" s="103">
        <v>10</v>
      </c>
      <c r="K49" s="103">
        <v>0</v>
      </c>
      <c r="L49" s="103">
        <v>0</v>
      </c>
      <c r="M49" s="107">
        <v>0</v>
      </c>
      <c r="N49" s="107">
        <v>0</v>
      </c>
      <c r="O49" s="103">
        <v>0</v>
      </c>
      <c r="P49" s="107">
        <v>0</v>
      </c>
      <c r="Q49" s="103">
        <v>0</v>
      </c>
      <c r="R49" s="107">
        <v>0</v>
      </c>
      <c r="S49" s="107">
        <v>0</v>
      </c>
      <c r="T49" s="103">
        <v>0</v>
      </c>
      <c r="U49" s="107">
        <v>0</v>
      </c>
      <c r="V49" s="109">
        <v>12</v>
      </c>
    </row>
    <row r="50" spans="1:22">
      <c r="A50" s="104" t="s">
        <v>140</v>
      </c>
      <c r="B50" s="105" t="s">
        <v>927</v>
      </c>
      <c r="C50" s="106">
        <v>125</v>
      </c>
      <c r="D50" s="103">
        <v>0</v>
      </c>
      <c r="E50" s="103">
        <v>1</v>
      </c>
      <c r="F50" s="103">
        <v>2</v>
      </c>
      <c r="G50" s="107">
        <v>3</v>
      </c>
      <c r="H50" s="103">
        <v>0</v>
      </c>
      <c r="I50" s="103">
        <v>0</v>
      </c>
      <c r="J50" s="103">
        <v>2</v>
      </c>
      <c r="K50" s="103">
        <v>0</v>
      </c>
      <c r="L50" s="103">
        <v>0</v>
      </c>
      <c r="M50" s="107">
        <v>0</v>
      </c>
      <c r="N50" s="107">
        <v>0</v>
      </c>
      <c r="O50" s="103">
        <v>0</v>
      </c>
      <c r="P50" s="107">
        <v>0</v>
      </c>
      <c r="Q50" s="103">
        <v>0</v>
      </c>
      <c r="R50" s="107">
        <v>0</v>
      </c>
      <c r="S50" s="107">
        <v>0</v>
      </c>
      <c r="T50" s="103">
        <v>0</v>
      </c>
      <c r="U50" s="107">
        <v>0</v>
      </c>
      <c r="V50" s="109">
        <v>5</v>
      </c>
    </row>
    <row r="51" spans="1:22">
      <c r="A51" s="104" t="s">
        <v>141</v>
      </c>
      <c r="B51" s="105" t="s">
        <v>927</v>
      </c>
      <c r="C51" s="106">
        <v>138</v>
      </c>
      <c r="D51" s="103">
        <v>0</v>
      </c>
      <c r="E51" s="103">
        <v>7</v>
      </c>
      <c r="F51" s="103">
        <v>0</v>
      </c>
      <c r="G51" s="107">
        <v>7</v>
      </c>
      <c r="H51" s="103">
        <v>0</v>
      </c>
      <c r="I51" s="103">
        <v>0</v>
      </c>
      <c r="J51" s="103">
        <v>7</v>
      </c>
      <c r="K51" s="103">
        <v>0</v>
      </c>
      <c r="L51" s="103">
        <v>0</v>
      </c>
      <c r="M51" s="107">
        <v>0</v>
      </c>
      <c r="N51" s="107">
        <v>0</v>
      </c>
      <c r="O51" s="103">
        <v>0</v>
      </c>
      <c r="P51" s="107">
        <v>0</v>
      </c>
      <c r="Q51" s="103">
        <v>0</v>
      </c>
      <c r="R51" s="107">
        <v>0</v>
      </c>
      <c r="S51" s="107">
        <v>0</v>
      </c>
      <c r="T51" s="103">
        <v>0</v>
      </c>
      <c r="U51" s="107">
        <v>0</v>
      </c>
      <c r="V51" s="109">
        <v>14</v>
      </c>
    </row>
    <row r="52" spans="1:22">
      <c r="A52" s="104" t="s">
        <v>142</v>
      </c>
      <c r="B52" s="105" t="s">
        <v>927</v>
      </c>
      <c r="C52" s="106">
        <v>234</v>
      </c>
      <c r="D52" s="103">
        <v>0</v>
      </c>
      <c r="E52" s="103">
        <v>2</v>
      </c>
      <c r="F52" s="103">
        <v>0</v>
      </c>
      <c r="G52" s="107">
        <v>2</v>
      </c>
      <c r="H52" s="103">
        <v>0</v>
      </c>
      <c r="I52" s="103">
        <v>0</v>
      </c>
      <c r="J52" s="103">
        <v>1</v>
      </c>
      <c r="K52" s="103">
        <v>4</v>
      </c>
      <c r="L52" s="103">
        <v>1</v>
      </c>
      <c r="M52" s="107">
        <v>5</v>
      </c>
      <c r="N52" s="107">
        <v>0</v>
      </c>
      <c r="O52" s="103">
        <v>0</v>
      </c>
      <c r="P52" s="107">
        <v>0</v>
      </c>
      <c r="Q52" s="103">
        <v>0</v>
      </c>
      <c r="R52" s="107">
        <v>0</v>
      </c>
      <c r="S52" s="107">
        <v>0</v>
      </c>
      <c r="T52" s="103">
        <v>0</v>
      </c>
      <c r="U52" s="107">
        <v>0</v>
      </c>
      <c r="V52" s="109">
        <v>8</v>
      </c>
    </row>
    <row r="53" spans="1:22">
      <c r="A53" s="104" t="s">
        <v>143</v>
      </c>
      <c r="B53" s="105" t="s">
        <v>927</v>
      </c>
      <c r="C53" s="106">
        <v>240</v>
      </c>
      <c r="D53" s="103">
        <v>0</v>
      </c>
      <c r="E53" s="103">
        <v>2</v>
      </c>
      <c r="F53" s="103">
        <v>0</v>
      </c>
      <c r="G53" s="107">
        <v>2</v>
      </c>
      <c r="H53" s="103">
        <v>0</v>
      </c>
      <c r="I53" s="103">
        <v>0</v>
      </c>
      <c r="J53" s="103">
        <v>1</v>
      </c>
      <c r="K53" s="103">
        <v>0</v>
      </c>
      <c r="L53" s="103">
        <v>0</v>
      </c>
      <c r="M53" s="107">
        <v>0</v>
      </c>
      <c r="N53" s="107">
        <v>0</v>
      </c>
      <c r="O53" s="103">
        <v>0</v>
      </c>
      <c r="P53" s="107">
        <v>0</v>
      </c>
      <c r="Q53" s="103">
        <v>0</v>
      </c>
      <c r="R53" s="107">
        <v>0</v>
      </c>
      <c r="S53" s="107">
        <v>0</v>
      </c>
      <c r="T53" s="103">
        <v>0</v>
      </c>
      <c r="U53" s="107">
        <v>0</v>
      </c>
      <c r="V53" s="109">
        <v>3</v>
      </c>
    </row>
    <row r="54" spans="1:22">
      <c r="A54" s="104" t="s">
        <v>144</v>
      </c>
      <c r="B54" s="105" t="s">
        <v>927</v>
      </c>
      <c r="C54" s="106">
        <v>284</v>
      </c>
      <c r="D54" s="103">
        <v>0</v>
      </c>
      <c r="E54" s="103">
        <v>0</v>
      </c>
      <c r="F54" s="103">
        <v>0</v>
      </c>
      <c r="G54" s="107">
        <v>0</v>
      </c>
      <c r="H54" s="103">
        <v>0</v>
      </c>
      <c r="I54" s="103">
        <v>0</v>
      </c>
      <c r="J54" s="103">
        <v>1</v>
      </c>
      <c r="K54" s="103">
        <v>5</v>
      </c>
      <c r="L54" s="103">
        <v>0</v>
      </c>
      <c r="M54" s="107">
        <v>5</v>
      </c>
      <c r="N54" s="107">
        <v>0</v>
      </c>
      <c r="O54" s="103">
        <v>0</v>
      </c>
      <c r="P54" s="107">
        <v>0</v>
      </c>
      <c r="Q54" s="103">
        <v>0</v>
      </c>
      <c r="R54" s="107">
        <v>0</v>
      </c>
      <c r="S54" s="107">
        <v>0</v>
      </c>
      <c r="T54" s="103">
        <v>0</v>
      </c>
      <c r="U54" s="107">
        <v>0</v>
      </c>
      <c r="V54" s="109">
        <v>6</v>
      </c>
    </row>
    <row r="55" spans="1:22">
      <c r="A55" s="104" t="s">
        <v>145</v>
      </c>
      <c r="B55" s="105" t="s">
        <v>927</v>
      </c>
      <c r="C55" s="106">
        <v>306</v>
      </c>
      <c r="D55" s="103">
        <v>0</v>
      </c>
      <c r="E55" s="103">
        <v>2</v>
      </c>
      <c r="F55" s="103">
        <v>0</v>
      </c>
      <c r="G55" s="107">
        <v>2</v>
      </c>
      <c r="H55" s="103">
        <v>0</v>
      </c>
      <c r="I55" s="103">
        <v>0</v>
      </c>
      <c r="J55" s="103">
        <v>1</v>
      </c>
      <c r="K55" s="103">
        <v>1</v>
      </c>
      <c r="L55" s="103">
        <v>0</v>
      </c>
      <c r="M55" s="107">
        <v>1</v>
      </c>
      <c r="N55" s="107">
        <v>0</v>
      </c>
      <c r="O55" s="103">
        <v>0</v>
      </c>
      <c r="P55" s="107">
        <v>0</v>
      </c>
      <c r="Q55" s="103">
        <v>0</v>
      </c>
      <c r="R55" s="107">
        <v>0</v>
      </c>
      <c r="S55" s="107">
        <v>0</v>
      </c>
      <c r="T55" s="103">
        <v>0</v>
      </c>
      <c r="U55" s="107">
        <v>0</v>
      </c>
      <c r="V55" s="109">
        <v>4</v>
      </c>
    </row>
    <row r="56" spans="1:22">
      <c r="A56" s="104" t="s">
        <v>146</v>
      </c>
      <c r="B56" s="105" t="s">
        <v>927</v>
      </c>
      <c r="C56" s="106">
        <v>347</v>
      </c>
      <c r="D56" s="103">
        <v>0</v>
      </c>
      <c r="E56" s="103">
        <v>2</v>
      </c>
      <c r="F56" s="103">
        <v>0</v>
      </c>
      <c r="G56" s="107">
        <v>2</v>
      </c>
      <c r="H56" s="103">
        <v>0</v>
      </c>
      <c r="I56" s="103">
        <v>0</v>
      </c>
      <c r="J56" s="103">
        <v>4</v>
      </c>
      <c r="K56" s="103">
        <v>0</v>
      </c>
      <c r="L56" s="103">
        <v>0</v>
      </c>
      <c r="M56" s="107">
        <v>0</v>
      </c>
      <c r="N56" s="107">
        <v>0</v>
      </c>
      <c r="O56" s="103">
        <v>0</v>
      </c>
      <c r="P56" s="107">
        <v>0</v>
      </c>
      <c r="Q56" s="103">
        <v>0</v>
      </c>
      <c r="R56" s="107">
        <v>0</v>
      </c>
      <c r="S56" s="107">
        <v>0</v>
      </c>
      <c r="T56" s="103">
        <v>0</v>
      </c>
      <c r="U56" s="107">
        <v>0</v>
      </c>
      <c r="V56" s="109">
        <v>6</v>
      </c>
    </row>
    <row r="57" spans="1:22">
      <c r="A57" s="104" t="s">
        <v>147</v>
      </c>
      <c r="B57" s="105" t="s">
        <v>927</v>
      </c>
      <c r="C57" s="106">
        <v>411</v>
      </c>
      <c r="D57" s="103">
        <v>0</v>
      </c>
      <c r="E57" s="103">
        <v>0</v>
      </c>
      <c r="F57" s="103">
        <v>0</v>
      </c>
      <c r="G57" s="107">
        <v>0</v>
      </c>
      <c r="H57" s="103">
        <v>0</v>
      </c>
      <c r="I57" s="103">
        <v>0</v>
      </c>
      <c r="J57" s="103">
        <v>4</v>
      </c>
      <c r="K57" s="103">
        <v>0</v>
      </c>
      <c r="L57" s="103">
        <v>0</v>
      </c>
      <c r="M57" s="107">
        <v>0</v>
      </c>
      <c r="N57" s="107">
        <v>0</v>
      </c>
      <c r="O57" s="103">
        <v>0</v>
      </c>
      <c r="P57" s="107">
        <v>0</v>
      </c>
      <c r="Q57" s="103">
        <v>0</v>
      </c>
      <c r="R57" s="107">
        <v>0</v>
      </c>
      <c r="S57" s="107">
        <v>0</v>
      </c>
      <c r="T57" s="103">
        <v>0</v>
      </c>
      <c r="U57" s="107">
        <v>0</v>
      </c>
      <c r="V57" s="109">
        <v>4</v>
      </c>
    </row>
    <row r="58" spans="1:22">
      <c r="A58" s="104" t="s">
        <v>148</v>
      </c>
      <c r="B58" s="105" t="s">
        <v>927</v>
      </c>
      <c r="C58" s="106">
        <v>501</v>
      </c>
      <c r="D58" s="103">
        <v>0</v>
      </c>
      <c r="E58" s="103">
        <v>0</v>
      </c>
      <c r="F58" s="103">
        <v>0</v>
      </c>
      <c r="G58" s="107">
        <v>0</v>
      </c>
      <c r="H58" s="103">
        <v>0</v>
      </c>
      <c r="I58" s="103">
        <v>0</v>
      </c>
      <c r="J58" s="103">
        <v>1</v>
      </c>
      <c r="K58" s="103">
        <v>0</v>
      </c>
      <c r="L58" s="103">
        <v>0</v>
      </c>
      <c r="M58" s="107">
        <v>0</v>
      </c>
      <c r="N58" s="107">
        <v>0</v>
      </c>
      <c r="O58" s="103">
        <v>0</v>
      </c>
      <c r="P58" s="107">
        <v>0</v>
      </c>
      <c r="Q58" s="103">
        <v>0</v>
      </c>
      <c r="R58" s="107">
        <v>0</v>
      </c>
      <c r="S58" s="107">
        <v>0</v>
      </c>
      <c r="T58" s="103">
        <v>0</v>
      </c>
      <c r="U58" s="107">
        <v>0</v>
      </c>
      <c r="V58" s="109">
        <v>1</v>
      </c>
    </row>
    <row r="59" spans="1:22">
      <c r="A59" s="104" t="s">
        <v>149</v>
      </c>
      <c r="B59" s="105" t="s">
        <v>927</v>
      </c>
      <c r="C59" s="106">
        <v>543</v>
      </c>
      <c r="D59" s="103">
        <v>0</v>
      </c>
      <c r="E59" s="103">
        <v>0</v>
      </c>
      <c r="F59" s="103">
        <v>0</v>
      </c>
      <c r="G59" s="103">
        <v>0</v>
      </c>
      <c r="H59" s="103">
        <v>0</v>
      </c>
      <c r="I59" s="103">
        <v>0</v>
      </c>
      <c r="J59" s="103">
        <v>0</v>
      </c>
      <c r="K59" s="103">
        <v>0</v>
      </c>
      <c r="L59" s="103">
        <v>0</v>
      </c>
      <c r="M59" s="103">
        <v>0</v>
      </c>
      <c r="N59" s="103">
        <v>0</v>
      </c>
      <c r="O59" s="103">
        <v>0</v>
      </c>
      <c r="P59" s="103">
        <v>0</v>
      </c>
      <c r="Q59" s="103">
        <v>0</v>
      </c>
      <c r="R59" s="103">
        <v>0</v>
      </c>
      <c r="S59" s="103">
        <v>0</v>
      </c>
      <c r="T59" s="103">
        <v>0</v>
      </c>
      <c r="U59" s="107">
        <v>0</v>
      </c>
      <c r="V59" s="109">
        <v>0</v>
      </c>
    </row>
    <row r="60" spans="1:22">
      <c r="A60" s="104" t="s">
        <v>150</v>
      </c>
      <c r="B60" s="105" t="s">
        <v>927</v>
      </c>
      <c r="C60" s="106">
        <v>628</v>
      </c>
      <c r="D60" s="103">
        <v>0</v>
      </c>
      <c r="E60" s="103">
        <v>1</v>
      </c>
      <c r="F60" s="103">
        <v>0</v>
      </c>
      <c r="G60" s="107">
        <v>1</v>
      </c>
      <c r="H60" s="103">
        <v>0</v>
      </c>
      <c r="I60" s="103">
        <v>0</v>
      </c>
      <c r="J60" s="103">
        <v>0</v>
      </c>
      <c r="K60" s="103">
        <v>0</v>
      </c>
      <c r="L60" s="103">
        <v>0</v>
      </c>
      <c r="M60" s="107">
        <v>0</v>
      </c>
      <c r="N60" s="107">
        <v>0</v>
      </c>
      <c r="O60" s="103">
        <v>0</v>
      </c>
      <c r="P60" s="107">
        <v>0</v>
      </c>
      <c r="Q60" s="103">
        <v>0</v>
      </c>
      <c r="R60" s="107">
        <v>0</v>
      </c>
      <c r="S60" s="107">
        <v>0</v>
      </c>
      <c r="T60" s="103">
        <v>0</v>
      </c>
      <c r="U60" s="107">
        <v>0</v>
      </c>
      <c r="V60" s="109">
        <v>1</v>
      </c>
    </row>
    <row r="61" spans="1:22">
      <c r="A61" s="108" t="s">
        <v>151</v>
      </c>
      <c r="B61" s="105" t="s">
        <v>927</v>
      </c>
      <c r="C61" s="106">
        <v>656</v>
      </c>
      <c r="D61" s="103">
        <v>13</v>
      </c>
      <c r="E61" s="103">
        <v>113</v>
      </c>
      <c r="F61" s="103">
        <v>0</v>
      </c>
      <c r="G61" s="107">
        <v>113</v>
      </c>
      <c r="H61" s="103">
        <v>0</v>
      </c>
      <c r="I61" s="103">
        <v>0</v>
      </c>
      <c r="J61" s="103">
        <v>91</v>
      </c>
      <c r="K61" s="103">
        <v>0</v>
      </c>
      <c r="L61" s="103">
        <v>0</v>
      </c>
      <c r="M61" s="107">
        <v>0</v>
      </c>
      <c r="N61" s="107">
        <v>0</v>
      </c>
      <c r="O61" s="103">
        <v>0</v>
      </c>
      <c r="P61" s="107">
        <v>0</v>
      </c>
      <c r="Q61" s="103">
        <v>0</v>
      </c>
      <c r="R61" s="107">
        <v>0</v>
      </c>
      <c r="S61" s="107">
        <v>0</v>
      </c>
      <c r="T61" s="103">
        <v>0</v>
      </c>
      <c r="U61" s="107">
        <v>0</v>
      </c>
      <c r="V61" s="109">
        <v>217</v>
      </c>
    </row>
    <row r="62" spans="1:22">
      <c r="A62" s="104" t="s">
        <v>152</v>
      </c>
      <c r="B62" s="105" t="s">
        <v>927</v>
      </c>
      <c r="C62" s="106">
        <v>761</v>
      </c>
      <c r="D62" s="103">
        <v>0</v>
      </c>
      <c r="E62" s="103">
        <v>29</v>
      </c>
      <c r="F62" s="103">
        <v>0</v>
      </c>
      <c r="G62" s="107">
        <v>29</v>
      </c>
      <c r="H62" s="103">
        <v>0</v>
      </c>
      <c r="I62" s="103">
        <v>0</v>
      </c>
      <c r="J62" s="103">
        <v>40</v>
      </c>
      <c r="K62" s="103">
        <v>0</v>
      </c>
      <c r="L62" s="103">
        <v>0</v>
      </c>
      <c r="M62" s="107">
        <v>0</v>
      </c>
      <c r="N62" s="107">
        <v>0</v>
      </c>
      <c r="O62" s="103">
        <v>0</v>
      </c>
      <c r="P62" s="107">
        <v>0</v>
      </c>
      <c r="Q62" s="103">
        <v>0</v>
      </c>
      <c r="R62" s="107">
        <v>0</v>
      </c>
      <c r="S62" s="107">
        <v>0</v>
      </c>
      <c r="T62" s="103">
        <v>0</v>
      </c>
      <c r="U62" s="107">
        <v>0</v>
      </c>
      <c r="V62" s="109">
        <v>69</v>
      </c>
    </row>
    <row r="63" spans="1:22">
      <c r="A63" s="104" t="s">
        <v>153</v>
      </c>
      <c r="B63" s="105" t="s">
        <v>927</v>
      </c>
      <c r="C63" s="106">
        <v>842</v>
      </c>
      <c r="D63" s="103">
        <v>0</v>
      </c>
      <c r="E63" s="103">
        <v>2</v>
      </c>
      <c r="F63" s="103">
        <v>0</v>
      </c>
      <c r="G63" s="107">
        <v>2</v>
      </c>
      <c r="H63" s="103">
        <v>0</v>
      </c>
      <c r="I63" s="103">
        <v>0</v>
      </c>
      <c r="J63" s="103">
        <v>0</v>
      </c>
      <c r="K63" s="103">
        <v>0</v>
      </c>
      <c r="L63" s="103">
        <v>0</v>
      </c>
      <c r="M63" s="107">
        <v>0</v>
      </c>
      <c r="N63" s="107">
        <v>0</v>
      </c>
      <c r="O63" s="103">
        <v>0</v>
      </c>
      <c r="P63" s="107">
        <v>0</v>
      </c>
      <c r="Q63" s="103">
        <v>0</v>
      </c>
      <c r="R63" s="107">
        <v>0</v>
      </c>
      <c r="S63" s="107">
        <v>0</v>
      </c>
      <c r="T63" s="103">
        <v>0</v>
      </c>
      <c r="U63" s="107">
        <v>0</v>
      </c>
      <c r="V63" s="109">
        <v>2</v>
      </c>
    </row>
    <row r="64" spans="1:22">
      <c r="A64" s="97" t="s">
        <v>1180</v>
      </c>
      <c r="B64" s="98"/>
      <c r="C64" s="99"/>
      <c r="D64" s="2">
        <v>153</v>
      </c>
      <c r="E64" s="2">
        <v>249</v>
      </c>
      <c r="F64" s="2">
        <v>11</v>
      </c>
      <c r="G64" s="2">
        <v>260</v>
      </c>
      <c r="H64" s="2">
        <v>226</v>
      </c>
      <c r="I64" s="2">
        <v>0</v>
      </c>
      <c r="J64" s="2">
        <v>130</v>
      </c>
      <c r="K64" s="2">
        <v>8</v>
      </c>
      <c r="L64" s="2">
        <v>0</v>
      </c>
      <c r="M64" s="2">
        <v>8</v>
      </c>
      <c r="N64" s="2">
        <v>0</v>
      </c>
      <c r="O64" s="2">
        <v>0</v>
      </c>
      <c r="P64" s="2">
        <v>0</v>
      </c>
      <c r="Q64" s="2">
        <v>0</v>
      </c>
      <c r="R64" s="2">
        <v>0</v>
      </c>
      <c r="S64" s="2">
        <v>0</v>
      </c>
      <c r="T64" s="2">
        <v>0</v>
      </c>
      <c r="U64" s="2">
        <v>0</v>
      </c>
      <c r="V64" s="2">
        <v>777</v>
      </c>
    </row>
    <row r="65" spans="1:22">
      <c r="A65" s="104" t="s">
        <v>155</v>
      </c>
      <c r="B65" s="105" t="s">
        <v>1195</v>
      </c>
      <c r="C65" s="106">
        <v>38</v>
      </c>
      <c r="D65" s="103">
        <v>0</v>
      </c>
      <c r="E65" s="103">
        <v>1</v>
      </c>
      <c r="F65" s="103">
        <v>0</v>
      </c>
      <c r="G65" s="107">
        <v>1</v>
      </c>
      <c r="H65" s="103">
        <v>0</v>
      </c>
      <c r="I65" s="103">
        <v>0</v>
      </c>
      <c r="J65" s="103">
        <v>0</v>
      </c>
      <c r="K65" s="103">
        <v>0</v>
      </c>
      <c r="L65" s="103">
        <v>0</v>
      </c>
      <c r="M65" s="107">
        <v>0</v>
      </c>
      <c r="N65" s="107">
        <v>0</v>
      </c>
      <c r="O65" s="103">
        <v>0</v>
      </c>
      <c r="P65" s="107">
        <v>0</v>
      </c>
      <c r="Q65" s="103">
        <v>0</v>
      </c>
      <c r="R65" s="107">
        <v>0</v>
      </c>
      <c r="S65" s="107">
        <v>0</v>
      </c>
      <c r="T65" s="103">
        <v>0</v>
      </c>
      <c r="U65" s="107">
        <v>0</v>
      </c>
      <c r="V65" s="109">
        <v>1</v>
      </c>
    </row>
    <row r="66" spans="1:22">
      <c r="A66" s="104" t="s">
        <v>156</v>
      </c>
      <c r="B66" s="105" t="s">
        <v>1195</v>
      </c>
      <c r="C66" s="106">
        <v>86</v>
      </c>
      <c r="D66" s="103">
        <v>2</v>
      </c>
      <c r="E66" s="103">
        <v>2</v>
      </c>
      <c r="F66" s="103">
        <v>0</v>
      </c>
      <c r="G66" s="107">
        <v>2</v>
      </c>
      <c r="H66" s="103">
        <v>0</v>
      </c>
      <c r="I66" s="103">
        <v>0</v>
      </c>
      <c r="J66" s="103">
        <v>4</v>
      </c>
      <c r="K66" s="103">
        <v>0</v>
      </c>
      <c r="L66" s="103">
        <v>0</v>
      </c>
      <c r="M66" s="107">
        <v>0</v>
      </c>
      <c r="N66" s="107">
        <v>0</v>
      </c>
      <c r="O66" s="103">
        <v>0</v>
      </c>
      <c r="P66" s="107">
        <v>0</v>
      </c>
      <c r="Q66" s="103">
        <v>0</v>
      </c>
      <c r="R66" s="107">
        <v>0</v>
      </c>
      <c r="S66" s="107">
        <v>0</v>
      </c>
      <c r="T66" s="103">
        <v>0</v>
      </c>
      <c r="U66" s="107">
        <v>0</v>
      </c>
      <c r="V66" s="109">
        <v>8</v>
      </c>
    </row>
    <row r="67" spans="1:22">
      <c r="A67" s="104" t="s">
        <v>157</v>
      </c>
      <c r="B67" s="105" t="s">
        <v>1195</v>
      </c>
      <c r="C67" s="106">
        <v>107</v>
      </c>
      <c r="D67" s="103">
        <v>0</v>
      </c>
      <c r="E67" s="103">
        <v>0</v>
      </c>
      <c r="F67" s="103">
        <v>0</v>
      </c>
      <c r="G67" s="103">
        <v>0</v>
      </c>
      <c r="H67" s="103">
        <v>0</v>
      </c>
      <c r="I67" s="103">
        <v>0</v>
      </c>
      <c r="J67" s="103">
        <v>0</v>
      </c>
      <c r="K67" s="103">
        <v>0</v>
      </c>
      <c r="L67" s="103">
        <v>0</v>
      </c>
      <c r="M67" s="103">
        <v>0</v>
      </c>
      <c r="N67" s="103">
        <v>0</v>
      </c>
      <c r="O67" s="103">
        <v>0</v>
      </c>
      <c r="P67" s="103">
        <v>0</v>
      </c>
      <c r="Q67" s="103">
        <v>0</v>
      </c>
      <c r="R67" s="103">
        <v>0</v>
      </c>
      <c r="S67" s="103">
        <v>0</v>
      </c>
      <c r="T67" s="103">
        <v>0</v>
      </c>
      <c r="U67" s="107">
        <v>0</v>
      </c>
      <c r="V67" s="109">
        <v>0</v>
      </c>
    </row>
    <row r="68" spans="1:22">
      <c r="A68" s="104" t="s">
        <v>158</v>
      </c>
      <c r="B68" s="105" t="s">
        <v>1195</v>
      </c>
      <c r="C68" s="106">
        <v>134</v>
      </c>
      <c r="D68" s="103">
        <v>0</v>
      </c>
      <c r="E68" s="103">
        <v>1</v>
      </c>
      <c r="F68" s="103">
        <v>0</v>
      </c>
      <c r="G68" s="107">
        <v>1</v>
      </c>
      <c r="H68" s="103">
        <v>0</v>
      </c>
      <c r="I68" s="103">
        <v>0</v>
      </c>
      <c r="J68" s="103">
        <v>0</v>
      </c>
      <c r="K68" s="103">
        <v>0</v>
      </c>
      <c r="L68" s="103">
        <v>0</v>
      </c>
      <c r="M68" s="107">
        <v>0</v>
      </c>
      <c r="N68" s="107">
        <v>0</v>
      </c>
      <c r="O68" s="103">
        <v>0</v>
      </c>
      <c r="P68" s="107">
        <v>0</v>
      </c>
      <c r="Q68" s="103">
        <v>0</v>
      </c>
      <c r="R68" s="107">
        <v>0</v>
      </c>
      <c r="S68" s="107">
        <v>0</v>
      </c>
      <c r="T68" s="103">
        <v>0</v>
      </c>
      <c r="U68" s="107">
        <v>0</v>
      </c>
      <c r="V68" s="109">
        <v>1</v>
      </c>
    </row>
    <row r="69" spans="1:22">
      <c r="A69" s="108" t="s">
        <v>159</v>
      </c>
      <c r="B69" s="105" t="s">
        <v>1195</v>
      </c>
      <c r="C69" s="106">
        <v>150</v>
      </c>
      <c r="D69" s="103">
        <v>0</v>
      </c>
      <c r="E69" s="103">
        <v>4</v>
      </c>
      <c r="F69" s="103">
        <v>0</v>
      </c>
      <c r="G69" s="107">
        <v>4</v>
      </c>
      <c r="H69" s="103">
        <v>0</v>
      </c>
      <c r="I69" s="103">
        <v>0</v>
      </c>
      <c r="J69" s="103">
        <v>0</v>
      </c>
      <c r="K69" s="103">
        <v>0</v>
      </c>
      <c r="L69" s="103">
        <v>0</v>
      </c>
      <c r="M69" s="107">
        <v>0</v>
      </c>
      <c r="N69" s="107">
        <v>0</v>
      </c>
      <c r="O69" s="103">
        <v>0</v>
      </c>
      <c r="P69" s="107">
        <v>0</v>
      </c>
      <c r="Q69" s="103">
        <v>0</v>
      </c>
      <c r="R69" s="107">
        <v>0</v>
      </c>
      <c r="S69" s="107">
        <v>0</v>
      </c>
      <c r="T69" s="103">
        <v>0</v>
      </c>
      <c r="U69" s="107">
        <v>0</v>
      </c>
      <c r="V69" s="109">
        <v>4</v>
      </c>
    </row>
    <row r="70" spans="1:22">
      <c r="A70" s="10" t="s">
        <v>160</v>
      </c>
      <c r="B70" s="105" t="s">
        <v>1195</v>
      </c>
      <c r="C70" s="106">
        <v>237</v>
      </c>
      <c r="D70" s="103">
        <v>71</v>
      </c>
      <c r="E70" s="103">
        <v>4</v>
      </c>
      <c r="F70" s="103">
        <v>0</v>
      </c>
      <c r="G70" s="107">
        <v>4</v>
      </c>
      <c r="H70" s="103">
        <v>49</v>
      </c>
      <c r="I70" s="103">
        <v>0</v>
      </c>
      <c r="J70" s="103">
        <v>31</v>
      </c>
      <c r="K70" s="103">
        <v>0</v>
      </c>
      <c r="L70" s="103">
        <v>0</v>
      </c>
      <c r="M70" s="107">
        <v>0</v>
      </c>
      <c r="N70" s="107">
        <v>0</v>
      </c>
      <c r="O70" s="103">
        <v>0</v>
      </c>
      <c r="P70" s="107">
        <v>0</v>
      </c>
      <c r="Q70" s="103">
        <v>0</v>
      </c>
      <c r="R70" s="107">
        <v>0</v>
      </c>
      <c r="S70" s="107">
        <v>0</v>
      </c>
      <c r="T70" s="103">
        <v>0</v>
      </c>
      <c r="U70" s="107">
        <v>0</v>
      </c>
      <c r="V70" s="109">
        <v>155</v>
      </c>
    </row>
    <row r="71" spans="1:22">
      <c r="A71" s="108" t="s">
        <v>161</v>
      </c>
      <c r="B71" s="105" t="s">
        <v>1195</v>
      </c>
      <c r="C71" s="106">
        <v>264</v>
      </c>
      <c r="D71" s="103">
        <v>1</v>
      </c>
      <c r="E71" s="103">
        <v>71</v>
      </c>
      <c r="F71" s="103">
        <v>1</v>
      </c>
      <c r="G71" s="107">
        <v>72</v>
      </c>
      <c r="H71" s="103">
        <v>41</v>
      </c>
      <c r="I71" s="103">
        <v>0</v>
      </c>
      <c r="J71" s="103">
        <v>16</v>
      </c>
      <c r="K71" s="103">
        <v>0</v>
      </c>
      <c r="L71" s="103">
        <v>0</v>
      </c>
      <c r="M71" s="107">
        <v>0</v>
      </c>
      <c r="N71" s="107">
        <v>0</v>
      </c>
      <c r="O71" s="103">
        <v>0</v>
      </c>
      <c r="P71" s="107">
        <v>0</v>
      </c>
      <c r="Q71" s="103">
        <v>0</v>
      </c>
      <c r="R71" s="107">
        <v>0</v>
      </c>
      <c r="S71" s="107">
        <v>0</v>
      </c>
      <c r="T71" s="103">
        <v>0</v>
      </c>
      <c r="U71" s="107">
        <v>0</v>
      </c>
      <c r="V71" s="109">
        <v>130</v>
      </c>
    </row>
    <row r="72" spans="1:22">
      <c r="A72" s="20" t="s">
        <v>162</v>
      </c>
      <c r="B72" s="105" t="s">
        <v>1195</v>
      </c>
      <c r="C72" s="106">
        <v>310</v>
      </c>
      <c r="D72" s="103">
        <v>0</v>
      </c>
      <c r="E72" s="103">
        <v>10</v>
      </c>
      <c r="F72" s="103">
        <v>0</v>
      </c>
      <c r="G72" s="107">
        <v>10</v>
      </c>
      <c r="H72" s="103">
        <v>0</v>
      </c>
      <c r="I72" s="103">
        <v>0</v>
      </c>
      <c r="J72" s="103">
        <v>2</v>
      </c>
      <c r="K72" s="103">
        <v>0</v>
      </c>
      <c r="L72" s="103">
        <v>0</v>
      </c>
      <c r="M72" s="107">
        <v>0</v>
      </c>
      <c r="N72" s="107">
        <v>0</v>
      </c>
      <c r="O72" s="103">
        <v>0</v>
      </c>
      <c r="P72" s="107">
        <v>0</v>
      </c>
      <c r="Q72" s="103">
        <v>0</v>
      </c>
      <c r="R72" s="107">
        <v>0</v>
      </c>
      <c r="S72" s="107">
        <v>0</v>
      </c>
      <c r="T72" s="103">
        <v>0</v>
      </c>
      <c r="U72" s="107">
        <v>0</v>
      </c>
      <c r="V72" s="109">
        <v>12</v>
      </c>
    </row>
    <row r="73" spans="1:22">
      <c r="A73" s="104" t="s">
        <v>163</v>
      </c>
      <c r="B73" s="105" t="s">
        <v>1195</v>
      </c>
      <c r="C73" s="106">
        <v>315</v>
      </c>
      <c r="D73" s="103">
        <v>0</v>
      </c>
      <c r="E73" s="103">
        <v>1</v>
      </c>
      <c r="F73" s="103">
        <v>0</v>
      </c>
      <c r="G73" s="107">
        <v>1</v>
      </c>
      <c r="H73" s="103">
        <v>0</v>
      </c>
      <c r="I73" s="103">
        <v>0</v>
      </c>
      <c r="J73" s="103">
        <v>0</v>
      </c>
      <c r="K73" s="103">
        <v>0</v>
      </c>
      <c r="L73" s="103">
        <v>0</v>
      </c>
      <c r="M73" s="107">
        <v>0</v>
      </c>
      <c r="N73" s="107">
        <v>0</v>
      </c>
      <c r="O73" s="103">
        <v>0</v>
      </c>
      <c r="P73" s="107">
        <v>0</v>
      </c>
      <c r="Q73" s="103">
        <v>0</v>
      </c>
      <c r="R73" s="107">
        <v>0</v>
      </c>
      <c r="S73" s="107">
        <v>0</v>
      </c>
      <c r="T73" s="103">
        <v>0</v>
      </c>
      <c r="U73" s="107">
        <v>0</v>
      </c>
      <c r="V73" s="109">
        <v>1</v>
      </c>
    </row>
    <row r="74" spans="1:22">
      <c r="A74" s="104" t="s">
        <v>164</v>
      </c>
      <c r="B74" s="105" t="s">
        <v>1195</v>
      </c>
      <c r="C74" s="106">
        <v>361</v>
      </c>
      <c r="D74" s="103">
        <v>0</v>
      </c>
      <c r="E74" s="103">
        <v>3</v>
      </c>
      <c r="F74" s="103">
        <v>0</v>
      </c>
      <c r="G74" s="107">
        <v>3</v>
      </c>
      <c r="H74" s="103">
        <v>0</v>
      </c>
      <c r="I74" s="103">
        <v>0</v>
      </c>
      <c r="J74" s="103">
        <v>1</v>
      </c>
      <c r="K74" s="103">
        <v>0</v>
      </c>
      <c r="L74" s="103">
        <v>0</v>
      </c>
      <c r="M74" s="107">
        <v>0</v>
      </c>
      <c r="N74" s="107">
        <v>0</v>
      </c>
      <c r="O74" s="103">
        <v>0</v>
      </c>
      <c r="P74" s="107">
        <v>0</v>
      </c>
      <c r="Q74" s="103">
        <v>0</v>
      </c>
      <c r="R74" s="107">
        <v>0</v>
      </c>
      <c r="S74" s="107">
        <v>0</v>
      </c>
      <c r="T74" s="103">
        <v>0</v>
      </c>
      <c r="U74" s="107">
        <v>0</v>
      </c>
      <c r="V74" s="109">
        <v>4</v>
      </c>
    </row>
    <row r="75" spans="1:22">
      <c r="A75" s="10" t="s">
        <v>165</v>
      </c>
      <c r="B75" s="105" t="s">
        <v>1195</v>
      </c>
      <c r="C75" s="106">
        <v>647</v>
      </c>
      <c r="D75" s="103">
        <v>0</v>
      </c>
      <c r="E75" s="103">
        <v>6</v>
      </c>
      <c r="F75" s="103">
        <v>0</v>
      </c>
      <c r="G75" s="107">
        <v>6</v>
      </c>
      <c r="H75" s="103">
        <v>0</v>
      </c>
      <c r="I75" s="103">
        <v>0</v>
      </c>
      <c r="J75" s="103">
        <v>5</v>
      </c>
      <c r="K75" s="103">
        <v>0</v>
      </c>
      <c r="L75" s="103">
        <v>0</v>
      </c>
      <c r="M75" s="107">
        <v>0</v>
      </c>
      <c r="N75" s="107">
        <v>0</v>
      </c>
      <c r="O75" s="103">
        <v>0</v>
      </c>
      <c r="P75" s="107">
        <v>0</v>
      </c>
      <c r="Q75" s="103">
        <v>0</v>
      </c>
      <c r="R75" s="107">
        <v>0</v>
      </c>
      <c r="S75" s="107">
        <v>0</v>
      </c>
      <c r="T75" s="103">
        <v>0</v>
      </c>
      <c r="U75" s="107">
        <v>0</v>
      </c>
      <c r="V75" s="109">
        <v>11</v>
      </c>
    </row>
    <row r="76" spans="1:22">
      <c r="A76" s="20" t="s">
        <v>166</v>
      </c>
      <c r="B76" s="105" t="s">
        <v>1195</v>
      </c>
      <c r="C76" s="106">
        <v>658</v>
      </c>
      <c r="D76" s="103">
        <v>0</v>
      </c>
      <c r="E76" s="103">
        <v>1</v>
      </c>
      <c r="F76" s="103">
        <v>0</v>
      </c>
      <c r="G76" s="107">
        <v>1</v>
      </c>
      <c r="H76" s="103">
        <v>0</v>
      </c>
      <c r="I76" s="103">
        <v>0</v>
      </c>
      <c r="J76" s="103">
        <v>0</v>
      </c>
      <c r="K76" s="103">
        <v>0</v>
      </c>
      <c r="L76" s="103">
        <v>0</v>
      </c>
      <c r="M76" s="107">
        <v>0</v>
      </c>
      <c r="N76" s="107">
        <v>0</v>
      </c>
      <c r="O76" s="103">
        <v>0</v>
      </c>
      <c r="P76" s="107">
        <v>0</v>
      </c>
      <c r="Q76" s="103">
        <v>0</v>
      </c>
      <c r="R76" s="107">
        <v>0</v>
      </c>
      <c r="S76" s="107">
        <v>0</v>
      </c>
      <c r="T76" s="103">
        <v>0</v>
      </c>
      <c r="U76" s="107">
        <v>0</v>
      </c>
      <c r="V76" s="109">
        <v>1</v>
      </c>
    </row>
    <row r="77" spans="1:22">
      <c r="A77" s="10" t="s">
        <v>167</v>
      </c>
      <c r="B77" s="105" t="s">
        <v>1195</v>
      </c>
      <c r="C77" s="106">
        <v>664</v>
      </c>
      <c r="D77" s="103">
        <v>0</v>
      </c>
      <c r="E77" s="103">
        <v>117</v>
      </c>
      <c r="F77" s="103">
        <v>7</v>
      </c>
      <c r="G77" s="107">
        <v>124</v>
      </c>
      <c r="H77" s="103">
        <v>115</v>
      </c>
      <c r="I77" s="103">
        <v>0</v>
      </c>
      <c r="J77" s="103">
        <v>38</v>
      </c>
      <c r="K77" s="103">
        <v>0</v>
      </c>
      <c r="L77" s="103">
        <v>0</v>
      </c>
      <c r="M77" s="107">
        <v>0</v>
      </c>
      <c r="N77" s="107">
        <v>0</v>
      </c>
      <c r="O77" s="103">
        <v>0</v>
      </c>
      <c r="P77" s="107">
        <v>0</v>
      </c>
      <c r="Q77" s="103">
        <v>0</v>
      </c>
      <c r="R77" s="107">
        <v>0</v>
      </c>
      <c r="S77" s="107">
        <v>0</v>
      </c>
      <c r="T77" s="103">
        <v>0</v>
      </c>
      <c r="U77" s="107">
        <v>0</v>
      </c>
      <c r="V77" s="109">
        <v>277</v>
      </c>
    </row>
    <row r="78" spans="1:22">
      <c r="A78" s="16" t="s">
        <v>168</v>
      </c>
      <c r="B78" s="105" t="s">
        <v>1195</v>
      </c>
      <c r="C78" s="106">
        <v>686</v>
      </c>
      <c r="D78" s="103">
        <v>77</v>
      </c>
      <c r="E78" s="103">
        <v>16</v>
      </c>
      <c r="F78" s="103">
        <v>3</v>
      </c>
      <c r="G78" s="107">
        <v>19</v>
      </c>
      <c r="H78" s="103">
        <v>13</v>
      </c>
      <c r="I78" s="103">
        <v>0</v>
      </c>
      <c r="J78" s="103">
        <v>31</v>
      </c>
      <c r="K78" s="103">
        <v>0</v>
      </c>
      <c r="L78" s="103">
        <v>0</v>
      </c>
      <c r="M78" s="107">
        <v>0</v>
      </c>
      <c r="N78" s="107">
        <v>0</v>
      </c>
      <c r="O78" s="103">
        <v>0</v>
      </c>
      <c r="P78" s="107">
        <v>0</v>
      </c>
      <c r="Q78" s="103">
        <v>0</v>
      </c>
      <c r="R78" s="107">
        <v>0</v>
      </c>
      <c r="S78" s="107">
        <v>0</v>
      </c>
      <c r="T78" s="103">
        <v>0</v>
      </c>
      <c r="U78" s="107">
        <v>0</v>
      </c>
      <c r="V78" s="109">
        <v>140</v>
      </c>
    </row>
    <row r="79" spans="1:22">
      <c r="A79" s="104" t="s">
        <v>169</v>
      </c>
      <c r="B79" s="105" t="s">
        <v>1195</v>
      </c>
      <c r="C79" s="106">
        <v>819</v>
      </c>
      <c r="D79" s="103">
        <v>0</v>
      </c>
      <c r="E79" s="103">
        <v>3</v>
      </c>
      <c r="F79" s="103">
        <v>0</v>
      </c>
      <c r="G79" s="107">
        <v>3</v>
      </c>
      <c r="H79" s="103">
        <v>0</v>
      </c>
      <c r="I79" s="103">
        <v>0</v>
      </c>
      <c r="J79" s="103">
        <v>1</v>
      </c>
      <c r="K79" s="103">
        <v>0</v>
      </c>
      <c r="L79" s="103">
        <v>0</v>
      </c>
      <c r="M79" s="107">
        <v>0</v>
      </c>
      <c r="N79" s="107">
        <v>0</v>
      </c>
      <c r="O79" s="103">
        <v>0</v>
      </c>
      <c r="P79" s="107">
        <v>0</v>
      </c>
      <c r="Q79" s="103">
        <v>0</v>
      </c>
      <c r="R79" s="107">
        <v>0</v>
      </c>
      <c r="S79" s="107">
        <v>0</v>
      </c>
      <c r="T79" s="103">
        <v>0</v>
      </c>
      <c r="U79" s="107">
        <v>0</v>
      </c>
      <c r="V79" s="109">
        <v>4</v>
      </c>
    </row>
    <row r="80" spans="1:22">
      <c r="A80" s="104" t="s">
        <v>170</v>
      </c>
      <c r="B80" s="105" t="s">
        <v>1195</v>
      </c>
      <c r="C80" s="106">
        <v>854</v>
      </c>
      <c r="D80" s="103">
        <v>0</v>
      </c>
      <c r="E80" s="103">
        <v>2</v>
      </c>
      <c r="F80" s="103">
        <v>0</v>
      </c>
      <c r="G80" s="107">
        <v>2</v>
      </c>
      <c r="H80" s="103">
        <v>0</v>
      </c>
      <c r="I80" s="103">
        <v>0</v>
      </c>
      <c r="J80" s="103">
        <v>0</v>
      </c>
      <c r="K80" s="103">
        <v>1</v>
      </c>
      <c r="L80" s="103">
        <v>0</v>
      </c>
      <c r="M80" s="107">
        <v>1</v>
      </c>
      <c r="N80" s="107">
        <v>0</v>
      </c>
      <c r="O80" s="103">
        <v>0</v>
      </c>
      <c r="P80" s="107">
        <v>0</v>
      </c>
      <c r="Q80" s="103">
        <v>0</v>
      </c>
      <c r="R80" s="107">
        <v>0</v>
      </c>
      <c r="S80" s="107">
        <v>0</v>
      </c>
      <c r="T80" s="103">
        <v>0</v>
      </c>
      <c r="U80" s="107">
        <v>0</v>
      </c>
      <c r="V80" s="109">
        <v>3</v>
      </c>
    </row>
    <row r="81" spans="1:22">
      <c r="A81" s="104" t="s">
        <v>171</v>
      </c>
      <c r="B81" s="105" t="s">
        <v>1195</v>
      </c>
      <c r="C81" s="106">
        <v>887</v>
      </c>
      <c r="D81" s="103">
        <v>2</v>
      </c>
      <c r="E81" s="103">
        <v>7</v>
      </c>
      <c r="F81" s="103">
        <v>0</v>
      </c>
      <c r="G81" s="107">
        <v>7</v>
      </c>
      <c r="H81" s="103">
        <v>8</v>
      </c>
      <c r="I81" s="103">
        <v>0</v>
      </c>
      <c r="J81" s="103">
        <v>1</v>
      </c>
      <c r="K81" s="103">
        <v>7</v>
      </c>
      <c r="L81" s="103">
        <v>0</v>
      </c>
      <c r="M81" s="107">
        <v>7</v>
      </c>
      <c r="N81" s="107">
        <v>0</v>
      </c>
      <c r="O81" s="103">
        <v>0</v>
      </c>
      <c r="P81" s="107">
        <v>0</v>
      </c>
      <c r="Q81" s="103">
        <v>0</v>
      </c>
      <c r="R81" s="107">
        <v>0</v>
      </c>
      <c r="S81" s="107">
        <v>0</v>
      </c>
      <c r="T81" s="103">
        <v>0</v>
      </c>
      <c r="U81" s="107">
        <v>0</v>
      </c>
      <c r="V81" s="109">
        <v>25</v>
      </c>
    </row>
    <row r="82" spans="1:22">
      <c r="A82" s="97" t="s">
        <v>1420</v>
      </c>
      <c r="B82" s="98"/>
      <c r="C82" s="99"/>
      <c r="D82" s="2">
        <v>4035</v>
      </c>
      <c r="E82" s="2">
        <v>4270</v>
      </c>
      <c r="F82" s="2">
        <v>277</v>
      </c>
      <c r="G82" s="2">
        <v>4547</v>
      </c>
      <c r="H82" s="2">
        <v>1337</v>
      </c>
      <c r="I82" s="2">
        <v>137</v>
      </c>
      <c r="J82" s="2">
        <v>2024</v>
      </c>
      <c r="K82" s="2">
        <v>15</v>
      </c>
      <c r="L82" s="2">
        <v>0</v>
      </c>
      <c r="M82" s="2">
        <v>15</v>
      </c>
      <c r="N82" s="2">
        <v>0</v>
      </c>
      <c r="O82" s="2">
        <v>0</v>
      </c>
      <c r="P82" s="2">
        <v>0</v>
      </c>
      <c r="Q82" s="2">
        <v>0</v>
      </c>
      <c r="R82" s="2">
        <v>0</v>
      </c>
      <c r="S82" s="2">
        <v>0</v>
      </c>
      <c r="T82" s="2">
        <v>1</v>
      </c>
      <c r="U82" s="2">
        <v>0</v>
      </c>
      <c r="V82" s="2">
        <v>12096</v>
      </c>
    </row>
    <row r="83" spans="1:22">
      <c r="A83" s="104" t="s">
        <v>173</v>
      </c>
      <c r="B83" s="105" t="s">
        <v>1435</v>
      </c>
      <c r="C83" s="106">
        <v>2</v>
      </c>
      <c r="D83" s="103">
        <v>0</v>
      </c>
      <c r="E83" s="103">
        <v>17</v>
      </c>
      <c r="F83" s="103">
        <v>1</v>
      </c>
      <c r="G83" s="107">
        <v>18</v>
      </c>
      <c r="H83" s="103">
        <v>0</v>
      </c>
      <c r="I83" s="103">
        <v>0</v>
      </c>
      <c r="J83" s="103">
        <v>3</v>
      </c>
      <c r="K83" s="103">
        <v>2</v>
      </c>
      <c r="L83" s="103">
        <v>0</v>
      </c>
      <c r="M83" s="107">
        <v>2</v>
      </c>
      <c r="N83" s="107">
        <v>0</v>
      </c>
      <c r="O83" s="103">
        <v>0</v>
      </c>
      <c r="P83" s="107">
        <v>0</v>
      </c>
      <c r="Q83" s="103">
        <v>0</v>
      </c>
      <c r="R83" s="107">
        <v>0</v>
      </c>
      <c r="S83" s="107">
        <v>0</v>
      </c>
      <c r="T83" s="103">
        <v>0</v>
      </c>
      <c r="U83" s="107">
        <v>0</v>
      </c>
      <c r="V83" s="109">
        <v>23</v>
      </c>
    </row>
    <row r="84" spans="1:22">
      <c r="A84" s="104" t="s">
        <v>174</v>
      </c>
      <c r="B84" s="105" t="s">
        <v>1435</v>
      </c>
      <c r="C84" s="106">
        <v>21</v>
      </c>
      <c r="D84" s="103">
        <v>0</v>
      </c>
      <c r="E84" s="103">
        <v>0</v>
      </c>
      <c r="F84" s="103">
        <v>0</v>
      </c>
      <c r="G84" s="103">
        <v>0</v>
      </c>
      <c r="H84" s="103">
        <v>0</v>
      </c>
      <c r="I84" s="103">
        <v>0</v>
      </c>
      <c r="J84" s="103">
        <v>0</v>
      </c>
      <c r="K84" s="103">
        <v>0</v>
      </c>
      <c r="L84" s="103">
        <v>0</v>
      </c>
      <c r="M84" s="103">
        <v>0</v>
      </c>
      <c r="N84" s="103">
        <v>0</v>
      </c>
      <c r="O84" s="103">
        <v>0</v>
      </c>
      <c r="P84" s="103">
        <v>0</v>
      </c>
      <c r="Q84" s="103">
        <v>0</v>
      </c>
      <c r="R84" s="103">
        <v>0</v>
      </c>
      <c r="S84" s="103">
        <v>0</v>
      </c>
      <c r="T84" s="103">
        <v>0</v>
      </c>
      <c r="U84" s="107">
        <v>0</v>
      </c>
      <c r="V84" s="109">
        <v>0</v>
      </c>
    </row>
    <row r="85" spans="1:22">
      <c r="A85" s="104" t="s">
        <v>175</v>
      </c>
      <c r="B85" s="105" t="s">
        <v>1435</v>
      </c>
      <c r="C85" s="106">
        <v>55</v>
      </c>
      <c r="D85" s="103">
        <v>0</v>
      </c>
      <c r="E85" s="103">
        <v>6</v>
      </c>
      <c r="F85" s="103">
        <v>0</v>
      </c>
      <c r="G85" s="107">
        <v>6</v>
      </c>
      <c r="H85" s="103">
        <v>0</v>
      </c>
      <c r="I85" s="103">
        <v>0</v>
      </c>
      <c r="J85" s="103">
        <v>1</v>
      </c>
      <c r="K85" s="103">
        <v>0</v>
      </c>
      <c r="L85" s="103">
        <v>0</v>
      </c>
      <c r="M85" s="107">
        <v>0</v>
      </c>
      <c r="N85" s="107">
        <v>0</v>
      </c>
      <c r="O85" s="103">
        <v>0</v>
      </c>
      <c r="P85" s="107">
        <v>0</v>
      </c>
      <c r="Q85" s="103">
        <v>0</v>
      </c>
      <c r="R85" s="107">
        <v>0</v>
      </c>
      <c r="S85" s="107">
        <v>0</v>
      </c>
      <c r="T85" s="103">
        <v>0</v>
      </c>
      <c r="U85" s="107">
        <v>0</v>
      </c>
      <c r="V85" s="109">
        <v>7</v>
      </c>
    </row>
    <row r="86" spans="1:22">
      <c r="A86" s="110" t="s">
        <v>176</v>
      </c>
      <c r="B86" s="105" t="s">
        <v>1435</v>
      </c>
      <c r="C86" s="106">
        <v>148</v>
      </c>
      <c r="D86" s="103">
        <v>445</v>
      </c>
      <c r="E86" s="103">
        <v>543</v>
      </c>
      <c r="F86" s="103">
        <v>32</v>
      </c>
      <c r="G86" s="107">
        <v>575</v>
      </c>
      <c r="H86" s="103">
        <v>0</v>
      </c>
      <c r="I86" s="103">
        <v>0</v>
      </c>
      <c r="J86" s="103">
        <v>210</v>
      </c>
      <c r="K86" s="103">
        <v>0</v>
      </c>
      <c r="L86" s="103">
        <v>0</v>
      </c>
      <c r="M86" s="107">
        <v>0</v>
      </c>
      <c r="N86" s="107">
        <v>0</v>
      </c>
      <c r="O86" s="103">
        <v>0</v>
      </c>
      <c r="P86" s="107">
        <v>0</v>
      </c>
      <c r="Q86" s="103">
        <v>0</v>
      </c>
      <c r="R86" s="107">
        <v>0</v>
      </c>
      <c r="S86" s="107">
        <v>0</v>
      </c>
      <c r="T86" s="103">
        <v>1</v>
      </c>
      <c r="U86" s="107">
        <v>0</v>
      </c>
      <c r="V86" s="109">
        <v>1231</v>
      </c>
    </row>
    <row r="87" spans="1:22">
      <c r="A87" s="104" t="s">
        <v>177</v>
      </c>
      <c r="B87" s="105" t="s">
        <v>1435</v>
      </c>
      <c r="C87" s="106">
        <v>197</v>
      </c>
      <c r="D87" s="103">
        <v>3</v>
      </c>
      <c r="E87" s="103">
        <v>4</v>
      </c>
      <c r="F87" s="103">
        <v>3</v>
      </c>
      <c r="G87" s="107">
        <v>7</v>
      </c>
      <c r="H87" s="103">
        <v>0</v>
      </c>
      <c r="I87" s="103">
        <v>0</v>
      </c>
      <c r="J87" s="103">
        <v>34</v>
      </c>
      <c r="K87" s="103">
        <v>0</v>
      </c>
      <c r="L87" s="103">
        <v>0</v>
      </c>
      <c r="M87" s="107">
        <v>0</v>
      </c>
      <c r="N87" s="107">
        <v>0</v>
      </c>
      <c r="O87" s="103">
        <v>0</v>
      </c>
      <c r="P87" s="107">
        <v>0</v>
      </c>
      <c r="Q87" s="103">
        <v>0</v>
      </c>
      <c r="R87" s="107">
        <v>0</v>
      </c>
      <c r="S87" s="107">
        <v>0</v>
      </c>
      <c r="T87" s="103">
        <v>0</v>
      </c>
      <c r="U87" s="107">
        <v>0</v>
      </c>
      <c r="V87" s="109">
        <v>44</v>
      </c>
    </row>
    <row r="88" spans="1:22">
      <c r="A88" s="104" t="s">
        <v>178</v>
      </c>
      <c r="B88" s="105" t="s">
        <v>1435</v>
      </c>
      <c r="C88" s="106">
        <v>206</v>
      </c>
      <c r="D88" s="103">
        <v>0</v>
      </c>
      <c r="E88" s="103">
        <v>0</v>
      </c>
      <c r="F88" s="103">
        <v>0</v>
      </c>
      <c r="G88" s="107">
        <v>0</v>
      </c>
      <c r="H88" s="103">
        <v>0</v>
      </c>
      <c r="I88" s="103">
        <v>0</v>
      </c>
      <c r="J88" s="103">
        <v>1</v>
      </c>
      <c r="K88" s="103">
        <v>0</v>
      </c>
      <c r="L88" s="103">
        <v>0</v>
      </c>
      <c r="M88" s="107">
        <v>0</v>
      </c>
      <c r="N88" s="107">
        <v>0</v>
      </c>
      <c r="O88" s="103">
        <v>0</v>
      </c>
      <c r="P88" s="107">
        <v>0</v>
      </c>
      <c r="Q88" s="103">
        <v>0</v>
      </c>
      <c r="R88" s="107">
        <v>0</v>
      </c>
      <c r="S88" s="107">
        <v>0</v>
      </c>
      <c r="T88" s="103">
        <v>0</v>
      </c>
      <c r="U88" s="107">
        <v>0</v>
      </c>
      <c r="V88" s="109">
        <v>1</v>
      </c>
    </row>
    <row r="89" spans="1:22">
      <c r="A89" s="104" t="s">
        <v>179</v>
      </c>
      <c r="B89" s="105" t="s">
        <v>1435</v>
      </c>
      <c r="C89" s="106">
        <v>313</v>
      </c>
      <c r="D89" s="103">
        <v>6</v>
      </c>
      <c r="E89" s="103">
        <v>23</v>
      </c>
      <c r="F89" s="103">
        <v>0</v>
      </c>
      <c r="G89" s="107">
        <v>23</v>
      </c>
      <c r="H89" s="103">
        <v>0</v>
      </c>
      <c r="I89" s="103">
        <v>0</v>
      </c>
      <c r="J89" s="103">
        <v>24</v>
      </c>
      <c r="K89" s="103">
        <v>0</v>
      </c>
      <c r="L89" s="103">
        <v>0</v>
      </c>
      <c r="M89" s="107">
        <v>0</v>
      </c>
      <c r="N89" s="107">
        <v>0</v>
      </c>
      <c r="O89" s="103">
        <v>0</v>
      </c>
      <c r="P89" s="107">
        <v>0</v>
      </c>
      <c r="Q89" s="103">
        <v>0</v>
      </c>
      <c r="R89" s="107">
        <v>0</v>
      </c>
      <c r="S89" s="107">
        <v>0</v>
      </c>
      <c r="T89" s="103">
        <v>0</v>
      </c>
      <c r="U89" s="107">
        <v>0</v>
      </c>
      <c r="V89" s="109">
        <v>53</v>
      </c>
    </row>
    <row r="90" spans="1:22">
      <c r="A90" s="104" t="s">
        <v>180</v>
      </c>
      <c r="B90" s="105" t="s">
        <v>1435</v>
      </c>
      <c r="C90" s="106">
        <v>318</v>
      </c>
      <c r="D90" s="103">
        <v>468</v>
      </c>
      <c r="E90" s="103">
        <v>299</v>
      </c>
      <c r="F90" s="103">
        <v>20</v>
      </c>
      <c r="G90" s="107">
        <v>319</v>
      </c>
      <c r="H90" s="103">
        <v>144</v>
      </c>
      <c r="I90" s="103">
        <v>0</v>
      </c>
      <c r="J90" s="103">
        <v>215</v>
      </c>
      <c r="K90" s="103">
        <v>0</v>
      </c>
      <c r="L90" s="103">
        <v>0</v>
      </c>
      <c r="M90" s="107">
        <v>0</v>
      </c>
      <c r="N90" s="107">
        <v>0</v>
      </c>
      <c r="O90" s="103">
        <v>0</v>
      </c>
      <c r="P90" s="107">
        <v>0</v>
      </c>
      <c r="Q90" s="103">
        <v>0</v>
      </c>
      <c r="R90" s="107">
        <v>0</v>
      </c>
      <c r="S90" s="107">
        <v>0</v>
      </c>
      <c r="T90" s="103">
        <v>0</v>
      </c>
      <c r="U90" s="107">
        <v>0</v>
      </c>
      <c r="V90" s="109">
        <v>1146</v>
      </c>
    </row>
    <row r="91" spans="1:22">
      <c r="A91" s="104" t="s">
        <v>181</v>
      </c>
      <c r="B91" s="105" t="s">
        <v>1435</v>
      </c>
      <c r="C91" s="106">
        <v>321</v>
      </c>
      <c r="D91" s="103">
        <v>0</v>
      </c>
      <c r="E91" s="103">
        <v>82</v>
      </c>
      <c r="F91" s="103">
        <v>2</v>
      </c>
      <c r="G91" s="107">
        <v>84</v>
      </c>
      <c r="H91" s="103">
        <v>0</v>
      </c>
      <c r="I91" s="103">
        <v>0</v>
      </c>
      <c r="J91" s="103">
        <v>102</v>
      </c>
      <c r="K91" s="103">
        <v>0</v>
      </c>
      <c r="L91" s="103">
        <v>0</v>
      </c>
      <c r="M91" s="107">
        <v>0</v>
      </c>
      <c r="N91" s="107">
        <v>0</v>
      </c>
      <c r="O91" s="103">
        <v>0</v>
      </c>
      <c r="P91" s="107">
        <v>0</v>
      </c>
      <c r="Q91" s="103">
        <v>0</v>
      </c>
      <c r="R91" s="107">
        <v>0</v>
      </c>
      <c r="S91" s="107">
        <v>0</v>
      </c>
      <c r="T91" s="103">
        <v>0</v>
      </c>
      <c r="U91" s="107">
        <v>0</v>
      </c>
      <c r="V91" s="109">
        <v>186</v>
      </c>
    </row>
    <row r="92" spans="1:22">
      <c r="A92" s="104" t="s">
        <v>182</v>
      </c>
      <c r="B92" s="105" t="s">
        <v>1435</v>
      </c>
      <c r="C92" s="106">
        <v>376</v>
      </c>
      <c r="D92" s="103">
        <v>426</v>
      </c>
      <c r="E92" s="103">
        <v>350</v>
      </c>
      <c r="F92" s="103">
        <v>21</v>
      </c>
      <c r="G92" s="107">
        <v>371</v>
      </c>
      <c r="H92" s="103">
        <v>120</v>
      </c>
      <c r="I92" s="103">
        <v>0</v>
      </c>
      <c r="J92" s="103">
        <v>161</v>
      </c>
      <c r="K92" s="103">
        <v>0</v>
      </c>
      <c r="L92" s="103">
        <v>0</v>
      </c>
      <c r="M92" s="107">
        <v>0</v>
      </c>
      <c r="N92" s="107">
        <v>0</v>
      </c>
      <c r="O92" s="103">
        <v>0</v>
      </c>
      <c r="P92" s="107">
        <v>0</v>
      </c>
      <c r="Q92" s="103">
        <v>0</v>
      </c>
      <c r="R92" s="107">
        <v>0</v>
      </c>
      <c r="S92" s="107">
        <v>0</v>
      </c>
      <c r="T92" s="103">
        <v>0</v>
      </c>
      <c r="U92" s="107">
        <v>0</v>
      </c>
      <c r="V92" s="109">
        <v>1078</v>
      </c>
    </row>
    <row r="93" spans="1:22">
      <c r="A93" s="104" t="s">
        <v>183</v>
      </c>
      <c r="B93" s="105" t="s">
        <v>1435</v>
      </c>
      <c r="C93" s="106">
        <v>400</v>
      </c>
      <c r="D93" s="103">
        <v>44</v>
      </c>
      <c r="E93" s="103">
        <v>51</v>
      </c>
      <c r="F93" s="103">
        <v>4</v>
      </c>
      <c r="G93" s="107">
        <v>55</v>
      </c>
      <c r="H93" s="103">
        <v>25</v>
      </c>
      <c r="I93" s="103">
        <v>0</v>
      </c>
      <c r="J93" s="103">
        <v>43</v>
      </c>
      <c r="K93" s="103">
        <v>0</v>
      </c>
      <c r="L93" s="103">
        <v>0</v>
      </c>
      <c r="M93" s="107">
        <v>0</v>
      </c>
      <c r="N93" s="107">
        <v>0</v>
      </c>
      <c r="O93" s="103">
        <v>0</v>
      </c>
      <c r="P93" s="107">
        <v>0</v>
      </c>
      <c r="Q93" s="103">
        <v>0</v>
      </c>
      <c r="R93" s="107">
        <v>0</v>
      </c>
      <c r="S93" s="107">
        <v>0</v>
      </c>
      <c r="T93" s="103">
        <v>0</v>
      </c>
      <c r="U93" s="107">
        <v>0</v>
      </c>
      <c r="V93" s="109">
        <v>167</v>
      </c>
    </row>
    <row r="94" spans="1:22">
      <c r="A94" s="104" t="s">
        <v>184</v>
      </c>
      <c r="B94" s="105" t="s">
        <v>1435</v>
      </c>
      <c r="C94" s="106">
        <v>440</v>
      </c>
      <c r="D94" s="103">
        <v>664</v>
      </c>
      <c r="E94" s="103">
        <v>607</v>
      </c>
      <c r="F94" s="103">
        <v>33</v>
      </c>
      <c r="G94" s="107">
        <v>640</v>
      </c>
      <c r="H94" s="103">
        <v>274</v>
      </c>
      <c r="I94" s="103">
        <v>0</v>
      </c>
      <c r="J94" s="103">
        <v>388</v>
      </c>
      <c r="K94" s="103">
        <v>0</v>
      </c>
      <c r="L94" s="103">
        <v>0</v>
      </c>
      <c r="M94" s="107">
        <v>0</v>
      </c>
      <c r="N94" s="107">
        <v>0</v>
      </c>
      <c r="O94" s="103">
        <v>0</v>
      </c>
      <c r="P94" s="107">
        <v>0</v>
      </c>
      <c r="Q94" s="103">
        <v>0</v>
      </c>
      <c r="R94" s="107">
        <v>0</v>
      </c>
      <c r="S94" s="107">
        <v>0</v>
      </c>
      <c r="T94" s="103">
        <v>0</v>
      </c>
      <c r="U94" s="107">
        <v>0</v>
      </c>
      <c r="V94" s="109">
        <v>1966</v>
      </c>
    </row>
    <row r="95" spans="1:22">
      <c r="A95" s="104" t="s">
        <v>185</v>
      </c>
      <c r="B95" s="105" t="s">
        <v>1435</v>
      </c>
      <c r="C95" s="106">
        <v>483</v>
      </c>
      <c r="D95" s="103">
        <v>0</v>
      </c>
      <c r="E95" s="103">
        <v>0</v>
      </c>
      <c r="F95" s="103">
        <v>0</v>
      </c>
      <c r="G95" s="103">
        <v>0</v>
      </c>
      <c r="H95" s="103">
        <v>0</v>
      </c>
      <c r="I95" s="103">
        <v>0</v>
      </c>
      <c r="J95" s="103">
        <v>0</v>
      </c>
      <c r="K95" s="103">
        <v>0</v>
      </c>
      <c r="L95" s="103">
        <v>0</v>
      </c>
      <c r="M95" s="103">
        <v>0</v>
      </c>
      <c r="N95" s="103">
        <v>0</v>
      </c>
      <c r="O95" s="103">
        <v>0</v>
      </c>
      <c r="P95" s="103">
        <v>0</v>
      </c>
      <c r="Q95" s="103">
        <v>0</v>
      </c>
      <c r="R95" s="103">
        <v>0</v>
      </c>
      <c r="S95" s="103">
        <v>0</v>
      </c>
      <c r="T95" s="103">
        <v>0</v>
      </c>
      <c r="U95" s="107">
        <v>0</v>
      </c>
      <c r="V95" s="109">
        <v>0</v>
      </c>
    </row>
    <row r="96" spans="1:22">
      <c r="A96" s="10" t="s">
        <v>186</v>
      </c>
      <c r="B96" s="105" t="s">
        <v>1435</v>
      </c>
      <c r="C96" s="106">
        <v>541</v>
      </c>
      <c r="D96" s="103">
        <v>0</v>
      </c>
      <c r="E96" s="103">
        <v>113</v>
      </c>
      <c r="F96" s="103">
        <v>5</v>
      </c>
      <c r="G96" s="107">
        <v>118</v>
      </c>
      <c r="H96" s="103">
        <v>71</v>
      </c>
      <c r="I96" s="103">
        <v>0</v>
      </c>
      <c r="J96" s="103">
        <v>100</v>
      </c>
      <c r="K96" s="103">
        <v>0</v>
      </c>
      <c r="L96" s="103">
        <v>0</v>
      </c>
      <c r="M96" s="107">
        <v>0</v>
      </c>
      <c r="N96" s="107">
        <v>0</v>
      </c>
      <c r="O96" s="103">
        <v>0</v>
      </c>
      <c r="P96" s="107">
        <v>0</v>
      </c>
      <c r="Q96" s="103">
        <v>0</v>
      </c>
      <c r="R96" s="107">
        <v>0</v>
      </c>
      <c r="S96" s="107">
        <v>0</v>
      </c>
      <c r="T96" s="103">
        <v>0</v>
      </c>
      <c r="U96" s="107">
        <v>0</v>
      </c>
      <c r="V96" s="109">
        <v>289</v>
      </c>
    </row>
    <row r="97" spans="1:22">
      <c r="A97" s="104" t="s">
        <v>187</v>
      </c>
      <c r="B97" s="105" t="s">
        <v>1435</v>
      </c>
      <c r="C97" s="106">
        <v>607</v>
      </c>
      <c r="D97" s="103">
        <v>215</v>
      </c>
      <c r="E97" s="103">
        <v>204</v>
      </c>
      <c r="F97" s="103">
        <v>20</v>
      </c>
      <c r="G97" s="107">
        <v>224</v>
      </c>
      <c r="H97" s="103">
        <v>0</v>
      </c>
      <c r="I97" s="103">
        <v>0</v>
      </c>
      <c r="J97" s="103">
        <v>52</v>
      </c>
      <c r="K97" s="103">
        <v>0</v>
      </c>
      <c r="L97" s="103">
        <v>0</v>
      </c>
      <c r="M97" s="107">
        <v>0</v>
      </c>
      <c r="N97" s="107">
        <v>0</v>
      </c>
      <c r="O97" s="103">
        <v>0</v>
      </c>
      <c r="P97" s="107">
        <v>0</v>
      </c>
      <c r="Q97" s="103">
        <v>0</v>
      </c>
      <c r="R97" s="107">
        <v>0</v>
      </c>
      <c r="S97" s="107">
        <v>0</v>
      </c>
      <c r="T97" s="103">
        <v>0</v>
      </c>
      <c r="U97" s="107">
        <v>0</v>
      </c>
      <c r="V97" s="109">
        <v>491</v>
      </c>
    </row>
    <row r="98" spans="1:22">
      <c r="A98" s="104" t="s">
        <v>188</v>
      </c>
      <c r="B98" s="105" t="s">
        <v>1435</v>
      </c>
      <c r="C98" s="106">
        <v>615</v>
      </c>
      <c r="D98" s="103">
        <v>1583</v>
      </c>
      <c r="E98" s="103">
        <v>1617</v>
      </c>
      <c r="F98" s="103">
        <v>118</v>
      </c>
      <c r="G98" s="107">
        <v>1735</v>
      </c>
      <c r="H98" s="103">
        <v>684</v>
      </c>
      <c r="I98" s="103">
        <v>137</v>
      </c>
      <c r="J98" s="103">
        <v>458</v>
      </c>
      <c r="K98" s="103">
        <v>13</v>
      </c>
      <c r="L98" s="103">
        <v>0</v>
      </c>
      <c r="M98" s="107">
        <v>13</v>
      </c>
      <c r="N98" s="107">
        <v>0</v>
      </c>
      <c r="O98" s="103">
        <v>0</v>
      </c>
      <c r="P98" s="107">
        <v>0</v>
      </c>
      <c r="Q98" s="103">
        <v>0</v>
      </c>
      <c r="R98" s="107">
        <v>0</v>
      </c>
      <c r="S98" s="107">
        <v>0</v>
      </c>
      <c r="T98" s="103">
        <v>0</v>
      </c>
      <c r="U98" s="107">
        <v>0</v>
      </c>
      <c r="V98" s="109">
        <v>4610</v>
      </c>
    </row>
    <row r="99" spans="1:22">
      <c r="A99" s="104" t="s">
        <v>189</v>
      </c>
      <c r="B99" s="105" t="s">
        <v>1435</v>
      </c>
      <c r="C99" s="106">
        <v>649</v>
      </c>
      <c r="D99" s="103">
        <v>0</v>
      </c>
      <c r="E99" s="103">
        <v>5</v>
      </c>
      <c r="F99" s="103">
        <v>0</v>
      </c>
      <c r="G99" s="107">
        <v>5</v>
      </c>
      <c r="H99" s="103">
        <v>0</v>
      </c>
      <c r="I99" s="103">
        <v>0</v>
      </c>
      <c r="J99" s="103">
        <v>3</v>
      </c>
      <c r="K99" s="103">
        <v>0</v>
      </c>
      <c r="L99" s="103">
        <v>0</v>
      </c>
      <c r="M99" s="107">
        <v>0</v>
      </c>
      <c r="N99" s="107">
        <v>0</v>
      </c>
      <c r="O99" s="103">
        <v>0</v>
      </c>
      <c r="P99" s="107">
        <v>0</v>
      </c>
      <c r="Q99" s="103">
        <v>0</v>
      </c>
      <c r="R99" s="107">
        <v>0</v>
      </c>
      <c r="S99" s="107">
        <v>0</v>
      </c>
      <c r="T99" s="103">
        <v>0</v>
      </c>
      <c r="U99" s="107">
        <v>0</v>
      </c>
      <c r="V99" s="109">
        <v>8</v>
      </c>
    </row>
    <row r="100" spans="1:22">
      <c r="A100" s="104" t="s">
        <v>190</v>
      </c>
      <c r="B100" s="105" t="s">
        <v>1435</v>
      </c>
      <c r="C100" s="106">
        <v>652</v>
      </c>
      <c r="D100" s="103">
        <v>0</v>
      </c>
      <c r="E100" s="103">
        <v>0</v>
      </c>
      <c r="F100" s="103">
        <v>0</v>
      </c>
      <c r="G100" s="103">
        <v>0</v>
      </c>
      <c r="H100" s="103">
        <v>0</v>
      </c>
      <c r="I100" s="103">
        <v>0</v>
      </c>
      <c r="J100" s="103">
        <v>0</v>
      </c>
      <c r="K100" s="103">
        <v>0</v>
      </c>
      <c r="L100" s="103">
        <v>0</v>
      </c>
      <c r="M100" s="103">
        <v>0</v>
      </c>
      <c r="N100" s="103">
        <v>0</v>
      </c>
      <c r="O100" s="103">
        <v>0</v>
      </c>
      <c r="P100" s="103">
        <v>0</v>
      </c>
      <c r="Q100" s="103">
        <v>0</v>
      </c>
      <c r="R100" s="103">
        <v>0</v>
      </c>
      <c r="S100" s="103">
        <v>0</v>
      </c>
      <c r="T100" s="103">
        <v>0</v>
      </c>
      <c r="U100" s="107">
        <v>0</v>
      </c>
      <c r="V100" s="109">
        <v>0</v>
      </c>
    </row>
    <row r="101" spans="1:22">
      <c r="A101" s="104" t="s">
        <v>191</v>
      </c>
      <c r="B101" s="105" t="s">
        <v>1435</v>
      </c>
      <c r="C101" s="106">
        <v>660</v>
      </c>
      <c r="D101" s="103">
        <v>0</v>
      </c>
      <c r="E101" s="103">
        <v>9</v>
      </c>
      <c r="F101" s="103">
        <v>2</v>
      </c>
      <c r="G101" s="107">
        <v>11</v>
      </c>
      <c r="H101" s="103">
        <v>0</v>
      </c>
      <c r="I101" s="103">
        <v>0</v>
      </c>
      <c r="J101" s="103">
        <v>13</v>
      </c>
      <c r="K101" s="103">
        <v>0</v>
      </c>
      <c r="L101" s="103">
        <v>0</v>
      </c>
      <c r="M101" s="107">
        <v>0</v>
      </c>
      <c r="N101" s="107">
        <v>0</v>
      </c>
      <c r="O101" s="103">
        <v>0</v>
      </c>
      <c r="P101" s="107">
        <v>0</v>
      </c>
      <c r="Q101" s="103">
        <v>0</v>
      </c>
      <c r="R101" s="107">
        <v>0</v>
      </c>
      <c r="S101" s="107">
        <v>0</v>
      </c>
      <c r="T101" s="103">
        <v>0</v>
      </c>
      <c r="U101" s="107">
        <v>0</v>
      </c>
      <c r="V101" s="109">
        <v>24</v>
      </c>
    </row>
    <row r="102" spans="1:22">
      <c r="A102" s="104" t="s">
        <v>192</v>
      </c>
      <c r="B102" s="105" t="s">
        <v>1435</v>
      </c>
      <c r="C102" s="106">
        <v>667</v>
      </c>
      <c r="D102" s="103">
        <v>1</v>
      </c>
      <c r="E102" s="103">
        <v>6</v>
      </c>
      <c r="F102" s="103">
        <v>0</v>
      </c>
      <c r="G102" s="107">
        <v>6</v>
      </c>
      <c r="H102" s="103">
        <v>0</v>
      </c>
      <c r="I102" s="103">
        <v>0</v>
      </c>
      <c r="J102" s="103">
        <v>6</v>
      </c>
      <c r="K102" s="103">
        <v>0</v>
      </c>
      <c r="L102" s="103">
        <v>0</v>
      </c>
      <c r="M102" s="107">
        <v>0</v>
      </c>
      <c r="N102" s="107">
        <v>0</v>
      </c>
      <c r="O102" s="103">
        <v>0</v>
      </c>
      <c r="P102" s="107">
        <v>0</v>
      </c>
      <c r="Q102" s="103">
        <v>0</v>
      </c>
      <c r="R102" s="107">
        <v>0</v>
      </c>
      <c r="S102" s="107">
        <v>0</v>
      </c>
      <c r="T102" s="103">
        <v>0</v>
      </c>
      <c r="U102" s="107">
        <v>0</v>
      </c>
      <c r="V102" s="109">
        <v>13</v>
      </c>
    </row>
    <row r="103" spans="1:22">
      <c r="A103" s="104" t="s">
        <v>193</v>
      </c>
      <c r="B103" s="105" t="s">
        <v>1435</v>
      </c>
      <c r="C103" s="106">
        <v>674</v>
      </c>
      <c r="D103" s="103">
        <v>0</v>
      </c>
      <c r="E103" s="103">
        <v>24</v>
      </c>
      <c r="F103" s="103">
        <v>2</v>
      </c>
      <c r="G103" s="107">
        <v>26</v>
      </c>
      <c r="H103" s="103">
        <v>0</v>
      </c>
      <c r="I103" s="103">
        <v>0</v>
      </c>
      <c r="J103" s="103">
        <v>27</v>
      </c>
      <c r="K103" s="103">
        <v>0</v>
      </c>
      <c r="L103" s="103">
        <v>0</v>
      </c>
      <c r="M103" s="107">
        <v>0</v>
      </c>
      <c r="N103" s="107">
        <v>0</v>
      </c>
      <c r="O103" s="103">
        <v>0</v>
      </c>
      <c r="P103" s="107">
        <v>0</v>
      </c>
      <c r="Q103" s="103">
        <v>0</v>
      </c>
      <c r="R103" s="107">
        <v>0</v>
      </c>
      <c r="S103" s="107">
        <v>0</v>
      </c>
      <c r="T103" s="103">
        <v>0</v>
      </c>
      <c r="U103" s="107">
        <v>0</v>
      </c>
      <c r="V103" s="109">
        <v>53</v>
      </c>
    </row>
    <row r="104" spans="1:22">
      <c r="A104" s="22" t="s">
        <v>194</v>
      </c>
      <c r="B104" s="105" t="s">
        <v>1435</v>
      </c>
      <c r="C104" s="106">
        <v>697</v>
      </c>
      <c r="D104" s="103">
        <v>179</v>
      </c>
      <c r="E104" s="103">
        <v>265</v>
      </c>
      <c r="F104" s="103">
        <v>11</v>
      </c>
      <c r="G104" s="107">
        <v>276</v>
      </c>
      <c r="H104" s="103">
        <v>19</v>
      </c>
      <c r="I104" s="103">
        <v>0</v>
      </c>
      <c r="J104" s="103">
        <v>169</v>
      </c>
      <c r="K104" s="103">
        <v>0</v>
      </c>
      <c r="L104" s="103">
        <v>0</v>
      </c>
      <c r="M104" s="107">
        <v>0</v>
      </c>
      <c r="N104" s="107">
        <v>0</v>
      </c>
      <c r="O104" s="103">
        <v>0</v>
      </c>
      <c r="P104" s="107">
        <v>0</v>
      </c>
      <c r="Q104" s="103">
        <v>0</v>
      </c>
      <c r="R104" s="107">
        <v>0</v>
      </c>
      <c r="S104" s="107">
        <v>0</v>
      </c>
      <c r="T104" s="103">
        <v>0</v>
      </c>
      <c r="U104" s="107">
        <v>0</v>
      </c>
      <c r="V104" s="109">
        <v>643</v>
      </c>
    </row>
    <row r="105" spans="1:22">
      <c r="A105" s="104" t="s">
        <v>195</v>
      </c>
      <c r="B105" s="105" t="s">
        <v>1435</v>
      </c>
      <c r="C105" s="106">
        <v>756</v>
      </c>
      <c r="D105" s="103">
        <v>1</v>
      </c>
      <c r="E105" s="103">
        <v>45</v>
      </c>
      <c r="F105" s="103">
        <v>3</v>
      </c>
      <c r="G105" s="107">
        <v>48</v>
      </c>
      <c r="H105" s="103">
        <v>0</v>
      </c>
      <c r="I105" s="103">
        <v>0</v>
      </c>
      <c r="J105" s="103">
        <v>14</v>
      </c>
      <c r="K105" s="103">
        <v>0</v>
      </c>
      <c r="L105" s="103">
        <v>0</v>
      </c>
      <c r="M105" s="107">
        <v>0</v>
      </c>
      <c r="N105" s="107">
        <v>0</v>
      </c>
      <c r="O105" s="103">
        <v>0</v>
      </c>
      <c r="P105" s="107">
        <v>0</v>
      </c>
      <c r="Q105" s="103">
        <v>0</v>
      </c>
      <c r="R105" s="107">
        <v>0</v>
      </c>
      <c r="S105" s="107">
        <v>0</v>
      </c>
      <c r="T105" s="103">
        <v>0</v>
      </c>
      <c r="U105" s="107">
        <v>0</v>
      </c>
      <c r="V105" s="109">
        <v>63</v>
      </c>
    </row>
    <row r="106" spans="1:22">
      <c r="A106" s="97" t="s">
        <v>1744</v>
      </c>
      <c r="B106" s="98"/>
      <c r="C106" s="99"/>
      <c r="D106" s="2">
        <v>66</v>
      </c>
      <c r="E106" s="2">
        <v>319</v>
      </c>
      <c r="F106" s="2">
        <v>10</v>
      </c>
      <c r="G106" s="2">
        <v>329</v>
      </c>
      <c r="H106" s="2">
        <v>72</v>
      </c>
      <c r="I106" s="2">
        <v>0</v>
      </c>
      <c r="J106" s="2">
        <v>126</v>
      </c>
      <c r="K106" s="2">
        <v>98</v>
      </c>
      <c r="L106" s="2">
        <v>4</v>
      </c>
      <c r="M106" s="2">
        <v>102</v>
      </c>
      <c r="N106" s="2">
        <v>0</v>
      </c>
      <c r="O106" s="2">
        <v>0</v>
      </c>
      <c r="P106" s="2">
        <v>0</v>
      </c>
      <c r="Q106" s="2">
        <v>0</v>
      </c>
      <c r="R106" s="2">
        <v>0</v>
      </c>
      <c r="S106" s="2">
        <v>0</v>
      </c>
      <c r="T106" s="2">
        <v>0</v>
      </c>
      <c r="U106" s="2">
        <v>0</v>
      </c>
      <c r="V106" s="2">
        <v>695</v>
      </c>
    </row>
    <row r="107" spans="1:22">
      <c r="A107" s="104" t="s">
        <v>197</v>
      </c>
      <c r="B107" s="105" t="s">
        <v>1759</v>
      </c>
      <c r="C107" s="106">
        <v>30</v>
      </c>
      <c r="D107" s="103">
        <v>37</v>
      </c>
      <c r="E107" s="103">
        <v>142</v>
      </c>
      <c r="F107" s="103">
        <v>3</v>
      </c>
      <c r="G107" s="107">
        <v>145</v>
      </c>
      <c r="H107" s="103">
        <v>72</v>
      </c>
      <c r="I107" s="103">
        <v>0</v>
      </c>
      <c r="J107" s="103">
        <v>31</v>
      </c>
      <c r="K107" s="103">
        <v>50</v>
      </c>
      <c r="L107" s="103">
        <v>2</v>
      </c>
      <c r="M107" s="107">
        <v>52</v>
      </c>
      <c r="N107" s="107">
        <v>0</v>
      </c>
      <c r="O107" s="103">
        <v>0</v>
      </c>
      <c r="P107" s="107">
        <v>0</v>
      </c>
      <c r="Q107" s="103">
        <v>0</v>
      </c>
      <c r="R107" s="107">
        <v>0</v>
      </c>
      <c r="S107" s="107">
        <v>0</v>
      </c>
      <c r="T107" s="103">
        <v>0</v>
      </c>
      <c r="U107" s="107">
        <v>0</v>
      </c>
      <c r="V107" s="109">
        <v>337</v>
      </c>
    </row>
    <row r="108" spans="1:22">
      <c r="A108" s="104" t="s">
        <v>198</v>
      </c>
      <c r="B108" s="105" t="s">
        <v>1759</v>
      </c>
      <c r="C108" s="106">
        <v>34</v>
      </c>
      <c r="D108" s="103">
        <v>28</v>
      </c>
      <c r="E108" s="103">
        <v>11</v>
      </c>
      <c r="F108" s="103">
        <v>0</v>
      </c>
      <c r="G108" s="107">
        <v>11</v>
      </c>
      <c r="H108" s="103">
        <v>0</v>
      </c>
      <c r="I108" s="103">
        <v>0</v>
      </c>
      <c r="J108" s="103">
        <v>13</v>
      </c>
      <c r="K108" s="103">
        <v>0</v>
      </c>
      <c r="L108" s="103">
        <v>0</v>
      </c>
      <c r="M108" s="107">
        <v>0</v>
      </c>
      <c r="N108" s="107">
        <v>0</v>
      </c>
      <c r="O108" s="103">
        <v>0</v>
      </c>
      <c r="P108" s="107">
        <v>0</v>
      </c>
      <c r="Q108" s="103">
        <v>0</v>
      </c>
      <c r="R108" s="107">
        <v>0</v>
      </c>
      <c r="S108" s="107">
        <v>0</v>
      </c>
      <c r="T108" s="103">
        <v>0</v>
      </c>
      <c r="U108" s="107">
        <v>0</v>
      </c>
      <c r="V108" s="109">
        <v>52</v>
      </c>
    </row>
    <row r="109" spans="1:22">
      <c r="A109" s="104" t="s">
        <v>199</v>
      </c>
      <c r="B109" s="105" t="s">
        <v>1759</v>
      </c>
      <c r="C109" s="106">
        <v>36</v>
      </c>
      <c r="D109" s="103">
        <v>0</v>
      </c>
      <c r="E109" s="103">
        <v>16</v>
      </c>
      <c r="F109" s="103">
        <v>1</v>
      </c>
      <c r="G109" s="107">
        <v>17</v>
      </c>
      <c r="H109" s="103">
        <v>0</v>
      </c>
      <c r="I109" s="103">
        <v>0</v>
      </c>
      <c r="J109" s="103">
        <v>3</v>
      </c>
      <c r="K109" s="103">
        <v>0</v>
      </c>
      <c r="L109" s="103">
        <v>0</v>
      </c>
      <c r="M109" s="107">
        <v>0</v>
      </c>
      <c r="N109" s="107">
        <v>0</v>
      </c>
      <c r="O109" s="103">
        <v>0</v>
      </c>
      <c r="P109" s="107">
        <v>0</v>
      </c>
      <c r="Q109" s="103">
        <v>0</v>
      </c>
      <c r="R109" s="107">
        <v>0</v>
      </c>
      <c r="S109" s="107">
        <v>0</v>
      </c>
      <c r="T109" s="103">
        <v>0</v>
      </c>
      <c r="U109" s="107">
        <v>0</v>
      </c>
      <c r="V109" s="109">
        <v>20</v>
      </c>
    </row>
    <row r="110" spans="1:22">
      <c r="A110" s="104" t="s">
        <v>200</v>
      </c>
      <c r="B110" s="105" t="s">
        <v>1759</v>
      </c>
      <c r="C110" s="106">
        <v>91</v>
      </c>
      <c r="D110" s="103">
        <v>1</v>
      </c>
      <c r="E110" s="103">
        <v>0</v>
      </c>
      <c r="F110" s="103">
        <v>0</v>
      </c>
      <c r="G110" s="107">
        <v>0</v>
      </c>
      <c r="H110" s="103">
        <v>0</v>
      </c>
      <c r="I110" s="103">
        <v>0</v>
      </c>
      <c r="J110" s="103">
        <v>0</v>
      </c>
      <c r="K110" s="103">
        <v>0</v>
      </c>
      <c r="L110" s="103">
        <v>0</v>
      </c>
      <c r="M110" s="107">
        <v>0</v>
      </c>
      <c r="N110" s="107">
        <v>0</v>
      </c>
      <c r="O110" s="103">
        <v>0</v>
      </c>
      <c r="P110" s="107">
        <v>0</v>
      </c>
      <c r="Q110" s="103">
        <v>0</v>
      </c>
      <c r="R110" s="107">
        <v>0</v>
      </c>
      <c r="S110" s="107">
        <v>0</v>
      </c>
      <c r="T110" s="103">
        <v>0</v>
      </c>
      <c r="U110" s="107">
        <v>0</v>
      </c>
      <c r="V110" s="109">
        <v>1</v>
      </c>
    </row>
    <row r="111" spans="1:22">
      <c r="A111" s="104" t="s">
        <v>201</v>
      </c>
      <c r="B111" s="105" t="s">
        <v>1759</v>
      </c>
      <c r="C111" s="106">
        <v>93</v>
      </c>
      <c r="D111" s="103">
        <v>0</v>
      </c>
      <c r="E111" s="103">
        <v>2</v>
      </c>
      <c r="F111" s="103">
        <v>0</v>
      </c>
      <c r="G111" s="107">
        <v>2</v>
      </c>
      <c r="H111" s="103">
        <v>0</v>
      </c>
      <c r="I111" s="103">
        <v>0</v>
      </c>
      <c r="J111" s="103">
        <v>3</v>
      </c>
      <c r="K111" s="103">
        <v>0</v>
      </c>
      <c r="L111" s="103">
        <v>0</v>
      </c>
      <c r="M111" s="107">
        <v>0</v>
      </c>
      <c r="N111" s="107">
        <v>0</v>
      </c>
      <c r="O111" s="103">
        <v>0</v>
      </c>
      <c r="P111" s="107">
        <v>0</v>
      </c>
      <c r="Q111" s="103">
        <v>0</v>
      </c>
      <c r="R111" s="107">
        <v>0</v>
      </c>
      <c r="S111" s="107">
        <v>0</v>
      </c>
      <c r="T111" s="103">
        <v>0</v>
      </c>
      <c r="U111" s="107">
        <v>0</v>
      </c>
      <c r="V111" s="109">
        <v>5</v>
      </c>
    </row>
    <row r="112" spans="1:22">
      <c r="A112" s="10" t="s">
        <v>202</v>
      </c>
      <c r="B112" s="105" t="s">
        <v>1759</v>
      </c>
      <c r="C112" s="106">
        <v>101</v>
      </c>
      <c r="D112" s="103">
        <v>0</v>
      </c>
      <c r="E112" s="103">
        <v>14</v>
      </c>
      <c r="F112" s="103">
        <v>1</v>
      </c>
      <c r="G112" s="107">
        <v>15</v>
      </c>
      <c r="H112" s="103">
        <v>0</v>
      </c>
      <c r="I112" s="103">
        <v>0</v>
      </c>
      <c r="J112" s="103">
        <v>6</v>
      </c>
      <c r="K112" s="103">
        <v>17</v>
      </c>
      <c r="L112" s="103">
        <v>0</v>
      </c>
      <c r="M112" s="107">
        <v>17</v>
      </c>
      <c r="N112" s="107">
        <v>0</v>
      </c>
      <c r="O112" s="103">
        <v>0</v>
      </c>
      <c r="P112" s="107">
        <v>0</v>
      </c>
      <c r="Q112" s="103">
        <v>0</v>
      </c>
      <c r="R112" s="107">
        <v>0</v>
      </c>
      <c r="S112" s="107">
        <v>0</v>
      </c>
      <c r="T112" s="103">
        <v>0</v>
      </c>
      <c r="U112" s="107">
        <v>0</v>
      </c>
      <c r="V112" s="109">
        <v>38</v>
      </c>
    </row>
    <row r="113" spans="1:22">
      <c r="A113" s="104" t="s">
        <v>203</v>
      </c>
      <c r="B113" s="105" t="s">
        <v>1759</v>
      </c>
      <c r="C113" s="106">
        <v>145</v>
      </c>
      <c r="D113" s="103">
        <v>0</v>
      </c>
      <c r="E113" s="103">
        <v>1</v>
      </c>
      <c r="F113" s="103">
        <v>1</v>
      </c>
      <c r="G113" s="107">
        <v>2</v>
      </c>
      <c r="H113" s="103">
        <v>0</v>
      </c>
      <c r="I113" s="103">
        <v>0</v>
      </c>
      <c r="J113" s="103">
        <v>1</v>
      </c>
      <c r="K113" s="103">
        <v>0</v>
      </c>
      <c r="L113" s="103">
        <v>0</v>
      </c>
      <c r="M113" s="107">
        <v>0</v>
      </c>
      <c r="N113" s="107">
        <v>0</v>
      </c>
      <c r="O113" s="103">
        <v>0</v>
      </c>
      <c r="P113" s="107">
        <v>0</v>
      </c>
      <c r="Q113" s="103">
        <v>0</v>
      </c>
      <c r="R113" s="107">
        <v>0</v>
      </c>
      <c r="S113" s="107">
        <v>0</v>
      </c>
      <c r="T113" s="103">
        <v>0</v>
      </c>
      <c r="U113" s="107">
        <v>0</v>
      </c>
      <c r="V113" s="109">
        <v>3</v>
      </c>
    </row>
    <row r="114" spans="1:22">
      <c r="A114" s="104" t="s">
        <v>204</v>
      </c>
      <c r="B114" s="105" t="s">
        <v>1759</v>
      </c>
      <c r="C114" s="106">
        <v>209</v>
      </c>
      <c r="D114" s="103">
        <v>0</v>
      </c>
      <c r="E114" s="103">
        <v>3</v>
      </c>
      <c r="F114" s="103">
        <v>0</v>
      </c>
      <c r="G114" s="107">
        <v>3</v>
      </c>
      <c r="H114" s="103">
        <v>0</v>
      </c>
      <c r="I114" s="103">
        <v>0</v>
      </c>
      <c r="J114" s="103">
        <v>5</v>
      </c>
      <c r="K114" s="103">
        <v>0</v>
      </c>
      <c r="L114" s="103">
        <v>0</v>
      </c>
      <c r="M114" s="107">
        <v>0</v>
      </c>
      <c r="N114" s="107">
        <v>0</v>
      </c>
      <c r="O114" s="103">
        <v>0</v>
      </c>
      <c r="P114" s="107">
        <v>0</v>
      </c>
      <c r="Q114" s="103">
        <v>0</v>
      </c>
      <c r="R114" s="107">
        <v>0</v>
      </c>
      <c r="S114" s="107">
        <v>0</v>
      </c>
      <c r="T114" s="103">
        <v>0</v>
      </c>
      <c r="U114" s="107">
        <v>0</v>
      </c>
      <c r="V114" s="109">
        <v>8</v>
      </c>
    </row>
    <row r="115" spans="1:22">
      <c r="A115" s="104" t="s">
        <v>205</v>
      </c>
      <c r="B115" s="105" t="s">
        <v>1759</v>
      </c>
      <c r="C115" s="106">
        <v>282</v>
      </c>
      <c r="D115" s="103">
        <v>0</v>
      </c>
      <c r="E115" s="103">
        <v>29</v>
      </c>
      <c r="F115" s="103">
        <v>0</v>
      </c>
      <c r="G115" s="107">
        <v>29</v>
      </c>
      <c r="H115" s="103">
        <v>0</v>
      </c>
      <c r="I115" s="103">
        <v>0</v>
      </c>
      <c r="J115" s="103">
        <v>13</v>
      </c>
      <c r="K115" s="103">
        <v>0</v>
      </c>
      <c r="L115" s="103">
        <v>0</v>
      </c>
      <c r="M115" s="107">
        <v>0</v>
      </c>
      <c r="N115" s="107">
        <v>0</v>
      </c>
      <c r="O115" s="103">
        <v>0</v>
      </c>
      <c r="P115" s="107">
        <v>0</v>
      </c>
      <c r="Q115" s="103">
        <v>0</v>
      </c>
      <c r="R115" s="107">
        <v>0</v>
      </c>
      <c r="S115" s="107">
        <v>0</v>
      </c>
      <c r="T115" s="103">
        <v>0</v>
      </c>
      <c r="U115" s="107">
        <v>0</v>
      </c>
      <c r="V115" s="109">
        <v>42</v>
      </c>
    </row>
    <row r="116" spans="1:22">
      <c r="A116" s="104" t="s">
        <v>206</v>
      </c>
      <c r="B116" s="105" t="s">
        <v>1759</v>
      </c>
      <c r="C116" s="106">
        <v>353</v>
      </c>
      <c r="D116" s="103">
        <v>0</v>
      </c>
      <c r="E116" s="103">
        <v>2</v>
      </c>
      <c r="F116" s="103">
        <v>0</v>
      </c>
      <c r="G116" s="107">
        <v>2</v>
      </c>
      <c r="H116" s="103">
        <v>0</v>
      </c>
      <c r="I116" s="103">
        <v>0</v>
      </c>
      <c r="J116" s="103">
        <v>0</v>
      </c>
      <c r="K116" s="103">
        <v>0</v>
      </c>
      <c r="L116" s="103">
        <v>0</v>
      </c>
      <c r="M116" s="107">
        <v>0</v>
      </c>
      <c r="N116" s="107">
        <v>0</v>
      </c>
      <c r="O116" s="103">
        <v>0</v>
      </c>
      <c r="P116" s="107">
        <v>0</v>
      </c>
      <c r="Q116" s="103">
        <v>0</v>
      </c>
      <c r="R116" s="107">
        <v>0</v>
      </c>
      <c r="S116" s="107">
        <v>0</v>
      </c>
      <c r="T116" s="103">
        <v>0</v>
      </c>
      <c r="U116" s="107">
        <v>0</v>
      </c>
      <c r="V116" s="109">
        <v>2</v>
      </c>
    </row>
    <row r="117" spans="1:22">
      <c r="A117" s="104" t="s">
        <v>207</v>
      </c>
      <c r="B117" s="105" t="s">
        <v>1759</v>
      </c>
      <c r="C117" s="106">
        <v>364</v>
      </c>
      <c r="D117" s="103">
        <v>0</v>
      </c>
      <c r="E117" s="103">
        <v>9</v>
      </c>
      <c r="F117" s="103">
        <v>1</v>
      </c>
      <c r="G117" s="107">
        <v>10</v>
      </c>
      <c r="H117" s="103">
        <v>0</v>
      </c>
      <c r="I117" s="103">
        <v>0</v>
      </c>
      <c r="J117" s="103">
        <v>7</v>
      </c>
      <c r="K117" s="103">
        <v>0</v>
      </c>
      <c r="L117" s="103">
        <v>0</v>
      </c>
      <c r="M117" s="107">
        <v>0</v>
      </c>
      <c r="N117" s="107">
        <v>0</v>
      </c>
      <c r="O117" s="103">
        <v>0</v>
      </c>
      <c r="P117" s="107">
        <v>0</v>
      </c>
      <c r="Q117" s="103">
        <v>0</v>
      </c>
      <c r="R117" s="107">
        <v>0</v>
      </c>
      <c r="S117" s="107">
        <v>0</v>
      </c>
      <c r="T117" s="103">
        <v>0</v>
      </c>
      <c r="U117" s="107">
        <v>0</v>
      </c>
      <c r="V117" s="109">
        <v>17</v>
      </c>
    </row>
    <row r="118" spans="1:22">
      <c r="A118" s="104" t="s">
        <v>208</v>
      </c>
      <c r="B118" s="105" t="s">
        <v>1759</v>
      </c>
      <c r="C118" s="106">
        <v>368</v>
      </c>
      <c r="D118" s="103">
        <v>0</v>
      </c>
      <c r="E118" s="103">
        <v>9</v>
      </c>
      <c r="F118" s="103">
        <v>0</v>
      </c>
      <c r="G118" s="107">
        <v>9</v>
      </c>
      <c r="H118" s="103">
        <v>0</v>
      </c>
      <c r="I118" s="103">
        <v>0</v>
      </c>
      <c r="J118" s="103">
        <v>1</v>
      </c>
      <c r="K118" s="103">
        <v>22</v>
      </c>
      <c r="L118" s="103">
        <v>2</v>
      </c>
      <c r="M118" s="107">
        <v>24</v>
      </c>
      <c r="N118" s="107">
        <v>0</v>
      </c>
      <c r="O118" s="103">
        <v>0</v>
      </c>
      <c r="P118" s="107">
        <v>0</v>
      </c>
      <c r="Q118" s="103">
        <v>0</v>
      </c>
      <c r="R118" s="107">
        <v>0</v>
      </c>
      <c r="S118" s="107">
        <v>0</v>
      </c>
      <c r="T118" s="103">
        <v>0</v>
      </c>
      <c r="U118" s="107">
        <v>0</v>
      </c>
      <c r="V118" s="109">
        <v>34</v>
      </c>
    </row>
    <row r="119" spans="1:22">
      <c r="A119" s="104" t="s">
        <v>209</v>
      </c>
      <c r="B119" s="105" t="s">
        <v>1759</v>
      </c>
      <c r="C119" s="106">
        <v>390</v>
      </c>
      <c r="D119" s="103">
        <v>0</v>
      </c>
      <c r="E119" s="103">
        <v>13</v>
      </c>
      <c r="F119" s="103">
        <v>0</v>
      </c>
      <c r="G119" s="107">
        <v>13</v>
      </c>
      <c r="H119" s="103">
        <v>0</v>
      </c>
      <c r="I119" s="103">
        <v>0</v>
      </c>
      <c r="J119" s="103">
        <v>10</v>
      </c>
      <c r="K119" s="103">
        <v>0</v>
      </c>
      <c r="L119" s="103">
        <v>0</v>
      </c>
      <c r="M119" s="107">
        <v>0</v>
      </c>
      <c r="N119" s="107">
        <v>0</v>
      </c>
      <c r="O119" s="103">
        <v>0</v>
      </c>
      <c r="P119" s="107">
        <v>0</v>
      </c>
      <c r="Q119" s="103">
        <v>0</v>
      </c>
      <c r="R119" s="107">
        <v>0</v>
      </c>
      <c r="S119" s="107">
        <v>0</v>
      </c>
      <c r="T119" s="103">
        <v>0</v>
      </c>
      <c r="U119" s="107">
        <v>0</v>
      </c>
      <c r="V119" s="109">
        <v>23</v>
      </c>
    </row>
    <row r="120" spans="1:22">
      <c r="A120" s="104" t="s">
        <v>210</v>
      </c>
      <c r="B120" s="105" t="s">
        <v>1759</v>
      </c>
      <c r="C120" s="106">
        <v>467</v>
      </c>
      <c r="D120" s="103">
        <v>0</v>
      </c>
      <c r="E120" s="103">
        <v>5</v>
      </c>
      <c r="F120" s="103">
        <v>0</v>
      </c>
      <c r="G120" s="107">
        <v>5</v>
      </c>
      <c r="H120" s="103">
        <v>0</v>
      </c>
      <c r="I120" s="103">
        <v>0</v>
      </c>
      <c r="J120" s="103">
        <v>0</v>
      </c>
      <c r="K120" s="103">
        <v>0</v>
      </c>
      <c r="L120" s="103">
        <v>0</v>
      </c>
      <c r="M120" s="107">
        <v>0</v>
      </c>
      <c r="N120" s="107">
        <v>0</v>
      </c>
      <c r="O120" s="103">
        <v>0</v>
      </c>
      <c r="P120" s="107">
        <v>0</v>
      </c>
      <c r="Q120" s="103">
        <v>0</v>
      </c>
      <c r="R120" s="107">
        <v>0</v>
      </c>
      <c r="S120" s="107">
        <v>0</v>
      </c>
      <c r="T120" s="103">
        <v>0</v>
      </c>
      <c r="U120" s="107">
        <v>0</v>
      </c>
      <c r="V120" s="109">
        <v>5</v>
      </c>
    </row>
    <row r="121" spans="1:22">
      <c r="A121" s="104" t="s">
        <v>211</v>
      </c>
      <c r="B121" s="105" t="s">
        <v>1759</v>
      </c>
      <c r="C121" s="106">
        <v>576</v>
      </c>
      <c r="D121" s="103">
        <v>0</v>
      </c>
      <c r="E121" s="103">
        <v>0</v>
      </c>
      <c r="F121" s="103">
        <v>0</v>
      </c>
      <c r="G121" s="103">
        <v>0</v>
      </c>
      <c r="H121" s="103">
        <v>0</v>
      </c>
      <c r="I121" s="103">
        <v>0</v>
      </c>
      <c r="J121" s="103">
        <v>0</v>
      </c>
      <c r="K121" s="103">
        <v>0</v>
      </c>
      <c r="L121" s="103">
        <v>0</v>
      </c>
      <c r="M121" s="103">
        <v>0</v>
      </c>
      <c r="N121" s="103">
        <v>0</v>
      </c>
      <c r="O121" s="103">
        <v>0</v>
      </c>
      <c r="P121" s="103">
        <v>0</v>
      </c>
      <c r="Q121" s="103">
        <v>0</v>
      </c>
      <c r="R121" s="103">
        <v>0</v>
      </c>
      <c r="S121" s="103">
        <v>0</v>
      </c>
      <c r="T121" s="103">
        <v>0</v>
      </c>
      <c r="U121" s="107">
        <v>0</v>
      </c>
      <c r="V121" s="109">
        <v>0</v>
      </c>
    </row>
    <row r="122" spans="1:22">
      <c r="A122" s="104" t="s">
        <v>212</v>
      </c>
      <c r="B122" s="105" t="s">
        <v>1759</v>
      </c>
      <c r="C122" s="106">
        <v>642</v>
      </c>
      <c r="D122" s="103">
        <v>0</v>
      </c>
      <c r="E122" s="103">
        <v>6</v>
      </c>
      <c r="F122" s="103">
        <v>0</v>
      </c>
      <c r="G122" s="107">
        <v>6</v>
      </c>
      <c r="H122" s="103">
        <v>0</v>
      </c>
      <c r="I122" s="103">
        <v>0</v>
      </c>
      <c r="J122" s="103">
        <v>10</v>
      </c>
      <c r="K122" s="103">
        <v>0</v>
      </c>
      <c r="L122" s="103">
        <v>0</v>
      </c>
      <c r="M122" s="107">
        <v>0</v>
      </c>
      <c r="N122" s="107">
        <v>0</v>
      </c>
      <c r="O122" s="103">
        <v>0</v>
      </c>
      <c r="P122" s="107">
        <v>0</v>
      </c>
      <c r="Q122" s="103">
        <v>0</v>
      </c>
      <c r="R122" s="107">
        <v>0</v>
      </c>
      <c r="S122" s="107">
        <v>0</v>
      </c>
      <c r="T122" s="103">
        <v>0</v>
      </c>
      <c r="U122" s="107">
        <v>0</v>
      </c>
      <c r="V122" s="109">
        <v>16</v>
      </c>
    </row>
    <row r="123" spans="1:22">
      <c r="A123" s="104" t="s">
        <v>213</v>
      </c>
      <c r="B123" s="105" t="s">
        <v>1759</v>
      </c>
      <c r="C123" s="106">
        <v>679</v>
      </c>
      <c r="D123" s="103">
        <v>0</v>
      </c>
      <c r="E123" s="103">
        <v>3</v>
      </c>
      <c r="F123" s="103">
        <v>0</v>
      </c>
      <c r="G123" s="107">
        <v>3</v>
      </c>
      <c r="H123" s="103">
        <v>0</v>
      </c>
      <c r="I123" s="103">
        <v>0</v>
      </c>
      <c r="J123" s="103">
        <v>8</v>
      </c>
      <c r="K123" s="103">
        <v>3</v>
      </c>
      <c r="L123" s="103">
        <v>0</v>
      </c>
      <c r="M123" s="107">
        <v>3</v>
      </c>
      <c r="N123" s="107">
        <v>0</v>
      </c>
      <c r="O123" s="103">
        <v>0</v>
      </c>
      <c r="P123" s="107">
        <v>0</v>
      </c>
      <c r="Q123" s="103">
        <v>0</v>
      </c>
      <c r="R123" s="107">
        <v>0</v>
      </c>
      <c r="S123" s="107">
        <v>0</v>
      </c>
      <c r="T123" s="103">
        <v>0</v>
      </c>
      <c r="U123" s="107">
        <v>0</v>
      </c>
      <c r="V123" s="109">
        <v>14</v>
      </c>
    </row>
    <row r="124" spans="1:22">
      <c r="A124" s="104" t="s">
        <v>214</v>
      </c>
      <c r="B124" s="105" t="s">
        <v>1759</v>
      </c>
      <c r="C124" s="106">
        <v>789</v>
      </c>
      <c r="D124" s="103">
        <v>0</v>
      </c>
      <c r="E124" s="103">
        <v>9</v>
      </c>
      <c r="F124" s="103">
        <v>2</v>
      </c>
      <c r="G124" s="107">
        <v>11</v>
      </c>
      <c r="H124" s="103">
        <v>0</v>
      </c>
      <c r="I124" s="103">
        <v>0</v>
      </c>
      <c r="J124" s="103">
        <v>2</v>
      </c>
      <c r="K124" s="103">
        <v>6</v>
      </c>
      <c r="L124" s="103">
        <v>0</v>
      </c>
      <c r="M124" s="107">
        <v>6</v>
      </c>
      <c r="N124" s="107">
        <v>0</v>
      </c>
      <c r="O124" s="103">
        <v>0</v>
      </c>
      <c r="P124" s="107">
        <v>0</v>
      </c>
      <c r="Q124" s="103">
        <v>0</v>
      </c>
      <c r="R124" s="107">
        <v>0</v>
      </c>
      <c r="S124" s="107">
        <v>0</v>
      </c>
      <c r="T124" s="103">
        <v>0</v>
      </c>
      <c r="U124" s="107">
        <v>0</v>
      </c>
      <c r="V124" s="109">
        <v>19</v>
      </c>
    </row>
    <row r="125" spans="1:22">
      <c r="A125" s="104" t="s">
        <v>215</v>
      </c>
      <c r="B125" s="105" t="s">
        <v>1759</v>
      </c>
      <c r="C125" s="106">
        <v>792</v>
      </c>
      <c r="D125" s="103">
        <v>0</v>
      </c>
      <c r="E125" s="103">
        <v>1</v>
      </c>
      <c r="F125" s="103">
        <v>0</v>
      </c>
      <c r="G125" s="107">
        <v>1</v>
      </c>
      <c r="H125" s="103">
        <v>0</v>
      </c>
      <c r="I125" s="103">
        <v>0</v>
      </c>
      <c r="J125" s="103">
        <v>1</v>
      </c>
      <c r="K125" s="103">
        <v>0</v>
      </c>
      <c r="L125" s="103">
        <v>0</v>
      </c>
      <c r="M125" s="107">
        <v>0</v>
      </c>
      <c r="N125" s="107">
        <v>0</v>
      </c>
      <c r="O125" s="103">
        <v>0</v>
      </c>
      <c r="P125" s="107">
        <v>0</v>
      </c>
      <c r="Q125" s="103">
        <v>0</v>
      </c>
      <c r="R125" s="107">
        <v>0</v>
      </c>
      <c r="S125" s="107">
        <v>0</v>
      </c>
      <c r="T125" s="103">
        <v>0</v>
      </c>
      <c r="U125" s="107">
        <v>0</v>
      </c>
      <c r="V125" s="109">
        <v>2</v>
      </c>
    </row>
    <row r="126" spans="1:22">
      <c r="A126" s="104" t="s">
        <v>216</v>
      </c>
      <c r="B126" s="105" t="s">
        <v>1759</v>
      </c>
      <c r="C126" s="106">
        <v>809</v>
      </c>
      <c r="D126" s="103">
        <v>0</v>
      </c>
      <c r="E126" s="103">
        <v>13</v>
      </c>
      <c r="F126" s="103">
        <v>0</v>
      </c>
      <c r="G126" s="107">
        <v>13</v>
      </c>
      <c r="H126" s="103">
        <v>0</v>
      </c>
      <c r="I126" s="103">
        <v>0</v>
      </c>
      <c r="J126" s="103">
        <v>0</v>
      </c>
      <c r="K126" s="103">
        <v>0</v>
      </c>
      <c r="L126" s="103">
        <v>0</v>
      </c>
      <c r="M126" s="107">
        <v>0</v>
      </c>
      <c r="N126" s="107">
        <v>0</v>
      </c>
      <c r="O126" s="103">
        <v>0</v>
      </c>
      <c r="P126" s="107">
        <v>0</v>
      </c>
      <c r="Q126" s="103">
        <v>0</v>
      </c>
      <c r="R126" s="107">
        <v>0</v>
      </c>
      <c r="S126" s="107">
        <v>0</v>
      </c>
      <c r="T126" s="103">
        <v>0</v>
      </c>
      <c r="U126" s="107">
        <v>0</v>
      </c>
      <c r="V126" s="109">
        <v>13</v>
      </c>
    </row>
    <row r="127" spans="1:22">
      <c r="A127" s="104" t="s">
        <v>217</v>
      </c>
      <c r="B127" s="105" t="s">
        <v>1759</v>
      </c>
      <c r="C127" s="106">
        <v>847</v>
      </c>
      <c r="D127" s="103">
        <v>0</v>
      </c>
      <c r="E127" s="103">
        <v>16</v>
      </c>
      <c r="F127" s="103">
        <v>1</v>
      </c>
      <c r="G127" s="107">
        <v>17</v>
      </c>
      <c r="H127" s="103">
        <v>0</v>
      </c>
      <c r="I127" s="103">
        <v>0</v>
      </c>
      <c r="J127" s="103">
        <v>5</v>
      </c>
      <c r="K127" s="103">
        <v>0</v>
      </c>
      <c r="L127" s="103">
        <v>0</v>
      </c>
      <c r="M127" s="107">
        <v>0</v>
      </c>
      <c r="N127" s="107">
        <v>0</v>
      </c>
      <c r="O127" s="103">
        <v>0</v>
      </c>
      <c r="P127" s="107">
        <v>0</v>
      </c>
      <c r="Q127" s="103">
        <v>0</v>
      </c>
      <c r="R127" s="107">
        <v>0</v>
      </c>
      <c r="S127" s="107">
        <v>0</v>
      </c>
      <c r="T127" s="103">
        <v>0</v>
      </c>
      <c r="U127" s="107">
        <v>0</v>
      </c>
      <c r="V127" s="109">
        <v>22</v>
      </c>
    </row>
    <row r="128" spans="1:22">
      <c r="A128" s="104" t="s">
        <v>218</v>
      </c>
      <c r="B128" s="105" t="s">
        <v>1759</v>
      </c>
      <c r="C128" s="106">
        <v>856</v>
      </c>
      <c r="D128" s="103">
        <v>0</v>
      </c>
      <c r="E128" s="103">
        <v>3</v>
      </c>
      <c r="F128" s="103">
        <v>0</v>
      </c>
      <c r="G128" s="107">
        <v>3</v>
      </c>
      <c r="H128" s="103">
        <v>0</v>
      </c>
      <c r="I128" s="103">
        <v>0</v>
      </c>
      <c r="J128" s="103">
        <v>0</v>
      </c>
      <c r="K128" s="103">
        <v>0</v>
      </c>
      <c r="L128" s="103">
        <v>0</v>
      </c>
      <c r="M128" s="107">
        <v>0</v>
      </c>
      <c r="N128" s="107">
        <v>0</v>
      </c>
      <c r="O128" s="103">
        <v>0</v>
      </c>
      <c r="P128" s="107">
        <v>0</v>
      </c>
      <c r="Q128" s="103">
        <v>0</v>
      </c>
      <c r="R128" s="107">
        <v>0</v>
      </c>
      <c r="S128" s="107">
        <v>0</v>
      </c>
      <c r="T128" s="103">
        <v>0</v>
      </c>
      <c r="U128" s="107">
        <v>0</v>
      </c>
      <c r="V128" s="109">
        <v>3</v>
      </c>
    </row>
    <row r="129" spans="1:22">
      <c r="A129" s="104" t="s">
        <v>219</v>
      </c>
      <c r="B129" s="105" t="s">
        <v>1759</v>
      </c>
      <c r="C129" s="106">
        <v>861</v>
      </c>
      <c r="D129" s="103">
        <v>0</v>
      </c>
      <c r="E129" s="103">
        <v>12</v>
      </c>
      <c r="F129" s="103">
        <v>0</v>
      </c>
      <c r="G129" s="107">
        <v>12</v>
      </c>
      <c r="H129" s="103">
        <v>0</v>
      </c>
      <c r="I129" s="103">
        <v>0</v>
      </c>
      <c r="J129" s="103">
        <v>7</v>
      </c>
      <c r="K129" s="103">
        <v>0</v>
      </c>
      <c r="L129" s="103">
        <v>0</v>
      </c>
      <c r="M129" s="107">
        <v>0</v>
      </c>
      <c r="N129" s="107">
        <v>0</v>
      </c>
      <c r="O129" s="103">
        <v>0</v>
      </c>
      <c r="P129" s="107">
        <v>0</v>
      </c>
      <c r="Q129" s="103">
        <v>0</v>
      </c>
      <c r="R129" s="107">
        <v>0</v>
      </c>
      <c r="S129" s="107">
        <v>0</v>
      </c>
      <c r="T129" s="103">
        <v>0</v>
      </c>
      <c r="U129" s="107">
        <v>0</v>
      </c>
      <c r="V129" s="109">
        <v>19</v>
      </c>
    </row>
    <row r="130" spans="1:22">
      <c r="A130" s="97" t="s">
        <v>2068</v>
      </c>
      <c r="B130" s="98"/>
      <c r="C130" s="99"/>
      <c r="D130" s="2">
        <v>28394</v>
      </c>
      <c r="E130" s="2">
        <v>6719</v>
      </c>
      <c r="F130" s="2">
        <v>629</v>
      </c>
      <c r="G130" s="2">
        <v>7348</v>
      </c>
      <c r="H130" s="2">
        <v>16706</v>
      </c>
      <c r="I130" s="2">
        <v>1460</v>
      </c>
      <c r="J130" s="2">
        <v>8056</v>
      </c>
      <c r="K130" s="2">
        <v>225</v>
      </c>
      <c r="L130" s="2">
        <v>23</v>
      </c>
      <c r="M130" s="2">
        <v>248</v>
      </c>
      <c r="N130" s="2">
        <v>0</v>
      </c>
      <c r="O130" s="2">
        <v>1</v>
      </c>
      <c r="P130" s="2">
        <v>0</v>
      </c>
      <c r="Q130" s="2">
        <v>0</v>
      </c>
      <c r="R130" s="2">
        <v>0</v>
      </c>
      <c r="S130" s="2">
        <v>0</v>
      </c>
      <c r="T130" s="2">
        <v>0</v>
      </c>
      <c r="U130" s="2">
        <v>0</v>
      </c>
      <c r="V130" s="2">
        <v>62213</v>
      </c>
    </row>
    <row r="131" spans="1:22">
      <c r="A131" s="10" t="s">
        <v>221</v>
      </c>
      <c r="B131" s="105" t="s">
        <v>2083</v>
      </c>
      <c r="C131" s="111">
        <v>1</v>
      </c>
      <c r="D131" s="103">
        <v>18056</v>
      </c>
      <c r="E131" s="103">
        <v>4315</v>
      </c>
      <c r="F131" s="103">
        <v>412</v>
      </c>
      <c r="G131" s="107">
        <v>4727</v>
      </c>
      <c r="H131" s="103">
        <v>11542</v>
      </c>
      <c r="I131" s="103">
        <v>1058</v>
      </c>
      <c r="J131" s="103">
        <v>5367</v>
      </c>
      <c r="K131" s="103">
        <v>204</v>
      </c>
      <c r="L131" s="103">
        <v>23</v>
      </c>
      <c r="M131" s="107">
        <v>227</v>
      </c>
      <c r="N131" s="107">
        <v>0</v>
      </c>
      <c r="O131" s="103">
        <v>0</v>
      </c>
      <c r="P131" s="107">
        <v>0</v>
      </c>
      <c r="Q131" s="103">
        <v>0</v>
      </c>
      <c r="R131" s="107">
        <v>0</v>
      </c>
      <c r="S131" s="107">
        <v>0</v>
      </c>
      <c r="T131" s="103">
        <v>0</v>
      </c>
      <c r="U131" s="107">
        <v>0</v>
      </c>
      <c r="V131" s="109">
        <v>40977</v>
      </c>
    </row>
    <row r="132" spans="1:22">
      <c r="A132" s="104" t="s">
        <v>222</v>
      </c>
      <c r="B132" s="105" t="s">
        <v>2083</v>
      </c>
      <c r="C132" s="106">
        <v>79</v>
      </c>
      <c r="D132" s="103">
        <v>97</v>
      </c>
      <c r="E132" s="103">
        <v>48</v>
      </c>
      <c r="F132" s="103">
        <v>1</v>
      </c>
      <c r="G132" s="107">
        <v>49</v>
      </c>
      <c r="H132" s="103">
        <v>44</v>
      </c>
      <c r="I132" s="103">
        <v>0</v>
      </c>
      <c r="J132" s="103">
        <v>118</v>
      </c>
      <c r="K132" s="103">
        <v>0</v>
      </c>
      <c r="L132" s="103">
        <v>0</v>
      </c>
      <c r="M132" s="107">
        <v>0</v>
      </c>
      <c r="N132" s="107">
        <v>0</v>
      </c>
      <c r="O132" s="103">
        <v>0</v>
      </c>
      <c r="P132" s="107">
        <v>0</v>
      </c>
      <c r="Q132" s="103">
        <v>0</v>
      </c>
      <c r="R132" s="107">
        <v>0</v>
      </c>
      <c r="S132" s="107">
        <v>0</v>
      </c>
      <c r="T132" s="103">
        <v>0</v>
      </c>
      <c r="U132" s="107">
        <v>0</v>
      </c>
      <c r="V132" s="109">
        <v>308</v>
      </c>
    </row>
    <row r="133" spans="1:22">
      <c r="A133" s="104" t="s">
        <v>223</v>
      </c>
      <c r="B133" s="105" t="s">
        <v>2083</v>
      </c>
      <c r="C133" s="106">
        <v>88</v>
      </c>
      <c r="D133" s="103">
        <v>3201</v>
      </c>
      <c r="E133" s="103">
        <v>993</v>
      </c>
      <c r="F133" s="103">
        <v>91</v>
      </c>
      <c r="G133" s="107">
        <v>1084</v>
      </c>
      <c r="H133" s="103">
        <v>2259</v>
      </c>
      <c r="I133" s="103">
        <v>169</v>
      </c>
      <c r="J133" s="103">
        <v>984</v>
      </c>
      <c r="K133" s="103">
        <v>0</v>
      </c>
      <c r="L133" s="103">
        <v>0</v>
      </c>
      <c r="M133" s="107">
        <v>0</v>
      </c>
      <c r="N133" s="107">
        <v>0</v>
      </c>
      <c r="O133" s="103">
        <v>0</v>
      </c>
      <c r="P133" s="107">
        <v>0</v>
      </c>
      <c r="Q133" s="103">
        <v>0</v>
      </c>
      <c r="R133" s="107">
        <v>0</v>
      </c>
      <c r="S133" s="107">
        <v>0</v>
      </c>
      <c r="T133" s="103">
        <v>0</v>
      </c>
      <c r="U133" s="107">
        <v>0</v>
      </c>
      <c r="V133" s="109">
        <v>7697</v>
      </c>
    </row>
    <row r="134" spans="1:22">
      <c r="A134" s="104" t="s">
        <v>224</v>
      </c>
      <c r="B134" s="105" t="s">
        <v>2083</v>
      </c>
      <c r="C134" s="106">
        <v>129</v>
      </c>
      <c r="D134" s="103">
        <v>617</v>
      </c>
      <c r="E134" s="103">
        <v>135</v>
      </c>
      <c r="F134" s="103">
        <v>7</v>
      </c>
      <c r="G134" s="107">
        <v>142</v>
      </c>
      <c r="H134" s="103">
        <v>223</v>
      </c>
      <c r="I134" s="103">
        <v>0</v>
      </c>
      <c r="J134" s="103">
        <v>136</v>
      </c>
      <c r="K134" s="103">
        <v>0</v>
      </c>
      <c r="L134" s="103">
        <v>0</v>
      </c>
      <c r="M134" s="107">
        <v>0</v>
      </c>
      <c r="N134" s="107">
        <v>0</v>
      </c>
      <c r="O134" s="103">
        <v>0</v>
      </c>
      <c r="P134" s="107">
        <v>0</v>
      </c>
      <c r="Q134" s="103">
        <v>0</v>
      </c>
      <c r="R134" s="107">
        <v>0</v>
      </c>
      <c r="S134" s="107">
        <v>0</v>
      </c>
      <c r="T134" s="103">
        <v>0</v>
      </c>
      <c r="U134" s="107">
        <v>0</v>
      </c>
      <c r="V134" s="109">
        <v>1118</v>
      </c>
    </row>
    <row r="135" spans="1:22">
      <c r="A135" s="104" t="s">
        <v>225</v>
      </c>
      <c r="B135" s="105" t="s">
        <v>2083</v>
      </c>
      <c r="C135" s="106">
        <v>212</v>
      </c>
      <c r="D135" s="103">
        <v>284</v>
      </c>
      <c r="E135" s="103">
        <v>60</v>
      </c>
      <c r="F135" s="103">
        <v>1</v>
      </c>
      <c r="G135" s="107">
        <v>61</v>
      </c>
      <c r="H135" s="103">
        <v>58</v>
      </c>
      <c r="I135" s="103">
        <v>0</v>
      </c>
      <c r="J135" s="103">
        <v>105</v>
      </c>
      <c r="K135" s="103">
        <v>0</v>
      </c>
      <c r="L135" s="103">
        <v>0</v>
      </c>
      <c r="M135" s="107">
        <v>0</v>
      </c>
      <c r="N135" s="107">
        <v>0</v>
      </c>
      <c r="O135" s="103">
        <v>0</v>
      </c>
      <c r="P135" s="107">
        <v>0</v>
      </c>
      <c r="Q135" s="103">
        <v>0</v>
      </c>
      <c r="R135" s="107">
        <v>0</v>
      </c>
      <c r="S135" s="107">
        <v>0</v>
      </c>
      <c r="T135" s="103">
        <v>0</v>
      </c>
      <c r="U135" s="107">
        <v>0</v>
      </c>
      <c r="V135" s="109">
        <v>508</v>
      </c>
    </row>
    <row r="136" spans="1:22">
      <c r="A136" s="104" t="s">
        <v>226</v>
      </c>
      <c r="B136" s="105" t="s">
        <v>2083</v>
      </c>
      <c r="C136" s="106">
        <v>266</v>
      </c>
      <c r="D136" s="103">
        <v>1168</v>
      </c>
      <c r="E136" s="103">
        <v>174</v>
      </c>
      <c r="F136" s="103">
        <v>18</v>
      </c>
      <c r="G136" s="107">
        <v>192</v>
      </c>
      <c r="H136" s="103">
        <v>405</v>
      </c>
      <c r="I136" s="103">
        <v>84</v>
      </c>
      <c r="J136" s="103">
        <v>213</v>
      </c>
      <c r="K136" s="103">
        <v>0</v>
      </c>
      <c r="L136" s="103">
        <v>0</v>
      </c>
      <c r="M136" s="107">
        <v>0</v>
      </c>
      <c r="N136" s="107">
        <v>0</v>
      </c>
      <c r="O136" s="103">
        <v>1</v>
      </c>
      <c r="P136" s="107">
        <v>0</v>
      </c>
      <c r="Q136" s="103">
        <v>0</v>
      </c>
      <c r="R136" s="107">
        <v>0</v>
      </c>
      <c r="S136" s="107">
        <v>0</v>
      </c>
      <c r="T136" s="103">
        <v>0</v>
      </c>
      <c r="U136" s="107">
        <v>0</v>
      </c>
      <c r="V136" s="109">
        <v>2063</v>
      </c>
    </row>
    <row r="137" spans="1:22">
      <c r="A137" s="104" t="s">
        <v>227</v>
      </c>
      <c r="B137" s="105" t="s">
        <v>2083</v>
      </c>
      <c r="C137" s="106">
        <v>308</v>
      </c>
      <c r="D137" s="103">
        <v>230</v>
      </c>
      <c r="E137" s="103">
        <v>81</v>
      </c>
      <c r="F137" s="103">
        <v>4</v>
      </c>
      <c r="G137" s="107">
        <v>85</v>
      </c>
      <c r="H137" s="103">
        <v>125</v>
      </c>
      <c r="I137" s="103">
        <v>0</v>
      </c>
      <c r="J137" s="103">
        <v>160</v>
      </c>
      <c r="K137" s="103">
        <v>0</v>
      </c>
      <c r="L137" s="103">
        <v>0</v>
      </c>
      <c r="M137" s="107">
        <v>0</v>
      </c>
      <c r="N137" s="107">
        <v>0</v>
      </c>
      <c r="O137" s="103">
        <v>0</v>
      </c>
      <c r="P137" s="107">
        <v>0</v>
      </c>
      <c r="Q137" s="103">
        <v>0</v>
      </c>
      <c r="R137" s="107">
        <v>0</v>
      </c>
      <c r="S137" s="107">
        <v>0</v>
      </c>
      <c r="T137" s="103">
        <v>0</v>
      </c>
      <c r="U137" s="107">
        <v>0</v>
      </c>
      <c r="V137" s="109">
        <v>600</v>
      </c>
    </row>
    <row r="138" spans="1:22">
      <c r="A138" s="20" t="s">
        <v>228</v>
      </c>
      <c r="B138" s="105" t="s">
        <v>2083</v>
      </c>
      <c r="C138" s="106">
        <v>360</v>
      </c>
      <c r="D138" s="103">
        <v>2970</v>
      </c>
      <c r="E138" s="103">
        <v>718</v>
      </c>
      <c r="F138" s="103">
        <v>75</v>
      </c>
      <c r="G138" s="107">
        <v>793</v>
      </c>
      <c r="H138" s="103">
        <v>1962</v>
      </c>
      <c r="I138" s="103">
        <v>149</v>
      </c>
      <c r="J138" s="103">
        <v>629</v>
      </c>
      <c r="K138" s="103">
        <v>21</v>
      </c>
      <c r="L138" s="103">
        <v>0</v>
      </c>
      <c r="M138" s="107">
        <v>21</v>
      </c>
      <c r="N138" s="107">
        <v>0</v>
      </c>
      <c r="O138" s="103">
        <v>0</v>
      </c>
      <c r="P138" s="107">
        <v>0</v>
      </c>
      <c r="Q138" s="103">
        <v>0</v>
      </c>
      <c r="R138" s="107">
        <v>0</v>
      </c>
      <c r="S138" s="107">
        <v>0</v>
      </c>
      <c r="T138" s="103">
        <v>0</v>
      </c>
      <c r="U138" s="107">
        <v>0</v>
      </c>
      <c r="V138" s="109">
        <v>6524</v>
      </c>
    </row>
    <row r="139" spans="1:22">
      <c r="A139" s="104" t="s">
        <v>229</v>
      </c>
      <c r="B139" s="105" t="s">
        <v>2083</v>
      </c>
      <c r="C139" s="106">
        <v>380</v>
      </c>
      <c r="D139" s="103">
        <v>551</v>
      </c>
      <c r="E139" s="103">
        <v>70</v>
      </c>
      <c r="F139" s="103">
        <v>13</v>
      </c>
      <c r="G139" s="107">
        <v>83</v>
      </c>
      <c r="H139" s="103">
        <v>38</v>
      </c>
      <c r="I139" s="103">
        <v>0</v>
      </c>
      <c r="J139" s="103">
        <v>147</v>
      </c>
      <c r="K139" s="103">
        <v>0</v>
      </c>
      <c r="L139" s="103">
        <v>0</v>
      </c>
      <c r="M139" s="107">
        <v>0</v>
      </c>
      <c r="N139" s="107">
        <v>0</v>
      </c>
      <c r="O139" s="103">
        <v>0</v>
      </c>
      <c r="P139" s="107">
        <v>0</v>
      </c>
      <c r="Q139" s="103">
        <v>0</v>
      </c>
      <c r="R139" s="107">
        <v>0</v>
      </c>
      <c r="S139" s="107">
        <v>0</v>
      </c>
      <c r="T139" s="103">
        <v>0</v>
      </c>
      <c r="U139" s="107">
        <v>0</v>
      </c>
      <c r="V139" s="109">
        <v>819</v>
      </c>
    </row>
    <row r="140" spans="1:22">
      <c r="A140" s="104" t="s">
        <v>230</v>
      </c>
      <c r="B140" s="105" t="s">
        <v>2083</v>
      </c>
      <c r="C140" s="106">
        <v>631</v>
      </c>
      <c r="D140" s="103">
        <v>1220</v>
      </c>
      <c r="E140" s="103">
        <v>125</v>
      </c>
      <c r="F140" s="103">
        <v>7</v>
      </c>
      <c r="G140" s="107">
        <v>132</v>
      </c>
      <c r="H140" s="103">
        <v>50</v>
      </c>
      <c r="I140" s="103">
        <v>0</v>
      </c>
      <c r="J140" s="103">
        <v>197</v>
      </c>
      <c r="K140" s="103">
        <v>0</v>
      </c>
      <c r="L140" s="103">
        <v>0</v>
      </c>
      <c r="M140" s="107">
        <v>0</v>
      </c>
      <c r="N140" s="107">
        <v>0</v>
      </c>
      <c r="O140" s="103">
        <v>0</v>
      </c>
      <c r="P140" s="107">
        <v>0</v>
      </c>
      <c r="Q140" s="103">
        <v>0</v>
      </c>
      <c r="R140" s="107">
        <v>0</v>
      </c>
      <c r="S140" s="107">
        <v>0</v>
      </c>
      <c r="T140" s="103">
        <v>0</v>
      </c>
      <c r="U140" s="107">
        <v>0</v>
      </c>
      <c r="V140" s="109">
        <v>1599</v>
      </c>
    </row>
    <row r="141" spans="1:22">
      <c r="D141" s="112"/>
      <c r="I141" s="117"/>
      <c r="J141" s="117"/>
      <c r="K141" s="117"/>
    </row>
    <row r="142" spans="1:22" ht="15" customHeight="1">
      <c r="A142" s="24" t="s">
        <v>73</v>
      </c>
      <c r="B142" s="61" t="s">
        <v>2210</v>
      </c>
      <c r="C142" s="113" t="s">
        <v>51</v>
      </c>
      <c r="D142" s="62"/>
      <c r="E142" s="62"/>
      <c r="F142" s="62"/>
      <c r="G142" s="62"/>
      <c r="H142" s="62"/>
      <c r="I142" s="62"/>
      <c r="J142" s="62"/>
      <c r="K142" s="62"/>
      <c r="L142" s="62"/>
      <c r="M142" s="62"/>
      <c r="N142" s="62"/>
      <c r="O142" s="62"/>
      <c r="P142" s="62"/>
      <c r="Q142" s="62"/>
      <c r="R142" s="62"/>
      <c r="S142" s="62"/>
      <c r="T142" s="62"/>
      <c r="U142" s="62"/>
      <c r="V142" s="66"/>
    </row>
    <row r="143" spans="1:22" ht="15" customHeight="1">
      <c r="A143" s="114" t="s">
        <v>46</v>
      </c>
      <c r="B143" s="367" t="s">
        <v>47</v>
      </c>
      <c r="C143" s="368"/>
      <c r="D143" s="368"/>
      <c r="E143" s="368"/>
      <c r="F143" s="368"/>
      <c r="G143" s="368"/>
      <c r="H143" s="368"/>
      <c r="I143" s="368"/>
      <c r="J143" s="368"/>
      <c r="K143" s="368"/>
      <c r="L143" s="368"/>
      <c r="M143" s="368"/>
      <c r="N143" s="368"/>
      <c r="O143" s="368"/>
      <c r="P143" s="368"/>
      <c r="Q143" s="368"/>
      <c r="R143" s="368"/>
      <c r="S143" s="368"/>
      <c r="T143" s="368"/>
      <c r="U143" s="368"/>
      <c r="V143" s="401"/>
    </row>
    <row r="144" spans="1:22" ht="25.5" customHeight="1">
      <c r="A144" s="116" t="s">
        <v>2224</v>
      </c>
      <c r="B144" s="367" t="s">
        <v>49</v>
      </c>
      <c r="C144" s="368"/>
      <c r="D144" s="368"/>
      <c r="E144" s="368"/>
      <c r="F144" s="368"/>
      <c r="G144" s="368"/>
      <c r="H144" s="368"/>
      <c r="I144" s="368"/>
      <c r="J144" s="368"/>
      <c r="K144" s="368"/>
      <c r="L144" s="368"/>
      <c r="M144" s="368"/>
      <c r="N144" s="368"/>
      <c r="O144" s="368"/>
      <c r="P144" s="368"/>
      <c r="Q144" s="368"/>
      <c r="R144" s="368"/>
      <c r="S144" s="368"/>
      <c r="T144" s="368"/>
      <c r="U144" s="368"/>
      <c r="V144" s="401"/>
    </row>
  </sheetData>
  <mergeCells count="11">
    <mergeCell ref="B1:V1"/>
    <mergeCell ref="B2:C2"/>
    <mergeCell ref="D2:U2"/>
    <mergeCell ref="A5:C5"/>
    <mergeCell ref="A6:C6"/>
    <mergeCell ref="B143:V143"/>
    <mergeCell ref="B144:V144"/>
    <mergeCell ref="A3:A4"/>
    <mergeCell ref="B3:B4"/>
    <mergeCell ref="C3:C4"/>
    <mergeCell ref="V2:V5"/>
  </mergeCells>
  <hyperlinks>
    <hyperlink ref="W1" location="INDICE!B2" display="Indice" xr:uid="{00000000-0004-0000-0700-000000000000}"/>
  </hyperlinks>
  <pageMargins left="0.7" right="0.7" top="0.75" bottom="0.75" header="0.3" footer="0.3"/>
  <pageSetup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8E5"/>
  </sheetPr>
  <dimension ref="A1:Q144"/>
  <sheetViews>
    <sheetView showGridLines="0" showRowColHeaders="0" zoomScale="91" zoomScaleNormal="91" workbookViewId="0">
      <pane xSplit="2" ySplit="5" topLeftCell="C6" activePane="bottomRight" state="frozen"/>
      <selection pane="topRight" activeCell="C1" sqref="C1"/>
      <selection pane="bottomLeft" activeCell="A6" sqref="A6"/>
      <selection pane="bottomRight" activeCell="C6" sqref="C6"/>
    </sheetView>
  </sheetViews>
  <sheetFormatPr baseColWidth="10" defaultColWidth="0" defaultRowHeight="12.75"/>
  <cols>
    <col min="1" max="1" width="22.7109375" style="27" customWidth="1"/>
    <col min="2" max="2" width="35" style="83" customWidth="1"/>
    <col min="3" max="3" width="13.7109375" style="27" customWidth="1"/>
    <col min="4" max="4" width="9.140625" style="27" customWidth="1"/>
    <col min="5" max="5" width="11.42578125" style="27" customWidth="1"/>
    <col min="6" max="6" width="7.5703125" style="27" customWidth="1"/>
    <col min="7" max="7" width="13.7109375" style="27" customWidth="1"/>
    <col min="8" max="8" width="7.7109375" style="27" customWidth="1"/>
    <col min="9" max="9" width="11.42578125" style="27" customWidth="1"/>
    <col min="10" max="10" width="10.140625" style="27" customWidth="1"/>
    <col min="11" max="11" width="11.42578125" style="27" customWidth="1"/>
    <col min="12" max="12" width="7.7109375" style="27" customWidth="1"/>
    <col min="13" max="13" width="11.42578125" style="27" customWidth="1"/>
    <col min="14" max="14" width="8.42578125" style="27" customWidth="1"/>
    <col min="15" max="15" width="18.28515625" style="27" customWidth="1"/>
    <col min="16" max="16" width="11.42578125" style="27" customWidth="1"/>
    <col min="17" max="17" width="0" style="27" hidden="1" customWidth="1"/>
    <col min="18" max="16384" width="11.42578125" style="27" hidden="1"/>
  </cols>
  <sheetData>
    <row r="1" spans="1:17" ht="72" customHeight="1">
      <c r="A1" s="84"/>
      <c r="B1" s="85"/>
      <c r="C1" s="423" t="s">
        <v>2225</v>
      </c>
      <c r="D1" s="424"/>
      <c r="E1" s="424"/>
      <c r="F1" s="424"/>
      <c r="G1" s="424"/>
      <c r="H1" s="424"/>
      <c r="I1" s="424"/>
      <c r="J1" s="424"/>
      <c r="K1" s="424"/>
      <c r="L1" s="424"/>
      <c r="M1" s="424"/>
      <c r="N1" s="425"/>
      <c r="O1" s="4" t="s">
        <v>51</v>
      </c>
      <c r="P1" s="1" t="s">
        <v>60</v>
      </c>
    </row>
    <row r="2" spans="1:17" ht="12.75" customHeight="1">
      <c r="A2" s="415" t="s">
        <v>2226</v>
      </c>
      <c r="B2" s="415" t="s">
        <v>2227</v>
      </c>
      <c r="C2" s="415" t="s">
        <v>2228</v>
      </c>
      <c r="D2" s="415"/>
      <c r="E2" s="415"/>
      <c r="F2" s="415"/>
      <c r="G2" s="415"/>
      <c r="H2" s="415"/>
      <c r="I2" s="415"/>
      <c r="J2" s="415"/>
      <c r="K2" s="415"/>
      <c r="L2" s="415"/>
      <c r="M2" s="415"/>
      <c r="N2" s="415"/>
      <c r="O2" s="430" t="s">
        <v>2229</v>
      </c>
    </row>
    <row r="3" spans="1:17" ht="12.75" customHeight="1">
      <c r="A3" s="415"/>
      <c r="B3" s="415"/>
      <c r="C3" s="415"/>
      <c r="D3" s="415"/>
      <c r="E3" s="415"/>
      <c r="F3" s="415"/>
      <c r="G3" s="415"/>
      <c r="H3" s="415"/>
      <c r="I3" s="415"/>
      <c r="J3" s="415"/>
      <c r="K3" s="415"/>
      <c r="L3" s="415"/>
      <c r="M3" s="415"/>
      <c r="N3" s="415"/>
      <c r="O3" s="431"/>
    </row>
    <row r="4" spans="1:17" ht="33.75" customHeight="1">
      <c r="A4" s="415"/>
      <c r="B4" s="415"/>
      <c r="C4" s="2" t="s">
        <v>2230</v>
      </c>
      <c r="D4" s="2" t="s">
        <v>2231</v>
      </c>
      <c r="E4" s="2" t="s">
        <v>2232</v>
      </c>
      <c r="F4" s="2" t="s">
        <v>2231</v>
      </c>
      <c r="G4" s="2" t="s">
        <v>2233</v>
      </c>
      <c r="H4" s="2" t="s">
        <v>2231</v>
      </c>
      <c r="I4" s="2" t="s">
        <v>2234</v>
      </c>
      <c r="J4" s="2" t="s">
        <v>2231</v>
      </c>
      <c r="K4" s="2" t="s">
        <v>2235</v>
      </c>
      <c r="L4" s="2" t="s">
        <v>2231</v>
      </c>
      <c r="M4" s="2" t="s">
        <v>2236</v>
      </c>
      <c r="N4" s="2" t="s">
        <v>2231</v>
      </c>
      <c r="O4" s="432"/>
    </row>
    <row r="5" spans="1:17" ht="20.25" customHeight="1">
      <c r="A5" s="415"/>
      <c r="B5" s="2" t="s">
        <v>2237</v>
      </c>
      <c r="C5" s="77">
        <v>3941</v>
      </c>
      <c r="D5" s="78">
        <v>2.43564784771793E-2</v>
      </c>
      <c r="E5" s="86">
        <v>27426</v>
      </c>
      <c r="F5" s="78">
        <v>0.16950032446463301</v>
      </c>
      <c r="G5" s="77">
        <v>22160</v>
      </c>
      <c r="H5" s="78">
        <v>0.136954976669448</v>
      </c>
      <c r="I5" s="77">
        <v>34790</v>
      </c>
      <c r="J5" s="78">
        <v>0.21501189703655599</v>
      </c>
      <c r="K5" s="77">
        <v>66486</v>
      </c>
      <c r="L5" s="78">
        <v>0.41090201168072699</v>
      </c>
      <c r="M5" s="77">
        <v>7002</v>
      </c>
      <c r="N5" s="78">
        <v>4.32743116714564E-2</v>
      </c>
      <c r="O5" s="80">
        <v>161805</v>
      </c>
    </row>
    <row r="6" spans="1:17" ht="24.75" customHeight="1">
      <c r="A6" s="15">
        <v>1</v>
      </c>
      <c r="B6" s="9" t="s">
        <v>2238</v>
      </c>
      <c r="C6" s="2">
        <v>36</v>
      </c>
      <c r="D6" s="34">
        <v>1.7382906808305201E-2</v>
      </c>
      <c r="E6" s="2">
        <v>363</v>
      </c>
      <c r="F6" s="34">
        <v>0.17527764365040999</v>
      </c>
      <c r="G6" s="2">
        <v>267</v>
      </c>
      <c r="H6" s="34">
        <v>0.12892322549492999</v>
      </c>
      <c r="I6" s="2">
        <v>477</v>
      </c>
      <c r="J6" s="34">
        <v>0.23032351521004299</v>
      </c>
      <c r="K6" s="2">
        <v>872</v>
      </c>
      <c r="L6" s="34">
        <v>0.42105263157894701</v>
      </c>
      <c r="M6" s="2">
        <v>56</v>
      </c>
      <c r="N6" s="34">
        <v>2.7040077257363598E-2</v>
      </c>
      <c r="O6" s="2">
        <v>2071</v>
      </c>
      <c r="Q6"/>
    </row>
    <row r="7" spans="1:17" ht="15">
      <c r="A7" s="36">
        <v>142</v>
      </c>
      <c r="B7" s="87" t="s">
        <v>2239</v>
      </c>
      <c r="C7" s="38">
        <v>1</v>
      </c>
      <c r="D7" s="79">
        <v>2.8571428571428598E-2</v>
      </c>
      <c r="E7" s="38">
        <v>6</v>
      </c>
      <c r="F7" s="79">
        <v>0.17142857142857101</v>
      </c>
      <c r="G7" s="38">
        <v>8</v>
      </c>
      <c r="H7" s="79">
        <v>0.22857142857142901</v>
      </c>
      <c r="I7" s="38">
        <v>5</v>
      </c>
      <c r="J7" s="79">
        <v>0.14285714285714299</v>
      </c>
      <c r="K7" s="38">
        <v>15</v>
      </c>
      <c r="L7" s="79">
        <v>0.42857142857142899</v>
      </c>
      <c r="M7" s="38">
        <v>0</v>
      </c>
      <c r="N7" s="79">
        <v>0</v>
      </c>
      <c r="O7" s="38">
        <v>35</v>
      </c>
      <c r="Q7"/>
    </row>
    <row r="8" spans="1:17" ht="15">
      <c r="A8" s="36">
        <v>425</v>
      </c>
      <c r="B8" s="87" t="s">
        <v>2240</v>
      </c>
      <c r="C8" s="38">
        <v>2</v>
      </c>
      <c r="D8" s="79">
        <v>1.6949152542372899E-2</v>
      </c>
      <c r="E8" s="38">
        <v>23</v>
      </c>
      <c r="F8" s="79">
        <v>0.194915254237288</v>
      </c>
      <c r="G8" s="38">
        <v>18</v>
      </c>
      <c r="H8" s="79">
        <v>0.152542372881356</v>
      </c>
      <c r="I8" s="38">
        <v>25</v>
      </c>
      <c r="J8" s="79">
        <v>0.21186440677966101</v>
      </c>
      <c r="K8" s="38">
        <v>46</v>
      </c>
      <c r="L8" s="79">
        <v>0.38983050847457601</v>
      </c>
      <c r="M8" s="38">
        <v>4</v>
      </c>
      <c r="N8" s="79">
        <v>3.3898305084745797E-2</v>
      </c>
      <c r="O8" s="38">
        <v>118</v>
      </c>
      <c r="Q8"/>
    </row>
    <row r="9" spans="1:17" ht="15">
      <c r="A9" s="36">
        <v>579</v>
      </c>
      <c r="B9" s="87" t="s">
        <v>2241</v>
      </c>
      <c r="C9" s="38">
        <v>17</v>
      </c>
      <c r="D9" s="79">
        <v>1.9630484988452698E-2</v>
      </c>
      <c r="E9" s="38">
        <v>152</v>
      </c>
      <c r="F9" s="79">
        <v>0.175519630484988</v>
      </c>
      <c r="G9" s="38">
        <v>122</v>
      </c>
      <c r="H9" s="79">
        <v>0.14087759815242501</v>
      </c>
      <c r="I9" s="38">
        <v>178</v>
      </c>
      <c r="J9" s="79">
        <v>0.20554272517321001</v>
      </c>
      <c r="K9" s="38">
        <v>370</v>
      </c>
      <c r="L9" s="79">
        <v>0.42725173210161699</v>
      </c>
      <c r="M9" s="38">
        <v>27</v>
      </c>
      <c r="N9" s="79">
        <v>3.1177829099307199E-2</v>
      </c>
      <c r="O9" s="38">
        <v>866</v>
      </c>
      <c r="Q9"/>
    </row>
    <row r="10" spans="1:17" ht="15">
      <c r="A10" s="36">
        <v>585</v>
      </c>
      <c r="B10" s="87" t="s">
        <v>2242</v>
      </c>
      <c r="C10" s="38">
        <v>0</v>
      </c>
      <c r="D10" s="79">
        <v>0</v>
      </c>
      <c r="E10" s="38">
        <v>13</v>
      </c>
      <c r="F10" s="79">
        <v>0.26</v>
      </c>
      <c r="G10" s="38">
        <v>2</v>
      </c>
      <c r="H10" s="79">
        <v>0.04</v>
      </c>
      <c r="I10" s="38">
        <v>19</v>
      </c>
      <c r="J10" s="79">
        <v>0.38</v>
      </c>
      <c r="K10" s="38">
        <v>16</v>
      </c>
      <c r="L10" s="79">
        <v>0.32</v>
      </c>
      <c r="M10" s="38">
        <v>0</v>
      </c>
      <c r="N10" s="79">
        <v>0</v>
      </c>
      <c r="O10" s="38">
        <v>50</v>
      </c>
      <c r="Q10"/>
    </row>
    <row r="11" spans="1:17" ht="15">
      <c r="A11" s="36">
        <v>591</v>
      </c>
      <c r="B11" s="87" t="s">
        <v>2243</v>
      </c>
      <c r="C11" s="38">
        <v>15</v>
      </c>
      <c r="D11" s="79">
        <v>1.8963337547408299E-2</v>
      </c>
      <c r="E11" s="38">
        <v>127</v>
      </c>
      <c r="F11" s="79">
        <v>0.160556257901391</v>
      </c>
      <c r="G11" s="38">
        <v>92</v>
      </c>
      <c r="H11" s="79">
        <v>0.116308470290771</v>
      </c>
      <c r="I11" s="38">
        <v>203</v>
      </c>
      <c r="J11" s="79">
        <v>0.25663716814159299</v>
      </c>
      <c r="K11" s="38">
        <v>333</v>
      </c>
      <c r="L11" s="79">
        <v>0.42098609355246502</v>
      </c>
      <c r="M11" s="38">
        <v>21</v>
      </c>
      <c r="N11" s="79">
        <v>2.6548672566371698E-2</v>
      </c>
      <c r="O11" s="38">
        <v>791</v>
      </c>
      <c r="Q11"/>
    </row>
    <row r="12" spans="1:17" ht="15">
      <c r="A12" s="36">
        <v>893</v>
      </c>
      <c r="B12" s="87" t="s">
        <v>2244</v>
      </c>
      <c r="C12" s="38">
        <v>1</v>
      </c>
      <c r="D12" s="79">
        <v>4.739336492891E-3</v>
      </c>
      <c r="E12" s="38">
        <v>42</v>
      </c>
      <c r="F12" s="79">
        <v>0.199052132701422</v>
      </c>
      <c r="G12" s="38">
        <v>25</v>
      </c>
      <c r="H12" s="79">
        <v>0.11848341232227499</v>
      </c>
      <c r="I12" s="38">
        <v>47</v>
      </c>
      <c r="J12" s="79">
        <v>0.222748815165877</v>
      </c>
      <c r="K12" s="38">
        <v>92</v>
      </c>
      <c r="L12" s="79">
        <v>0.43601895734597201</v>
      </c>
      <c r="M12" s="38">
        <v>4</v>
      </c>
      <c r="N12" s="79">
        <v>1.8957345971564E-2</v>
      </c>
      <c r="O12" s="38">
        <v>211</v>
      </c>
      <c r="Q12"/>
    </row>
    <row r="13" spans="1:17" ht="15">
      <c r="A13" s="15">
        <v>2</v>
      </c>
      <c r="B13" s="9" t="s">
        <v>2245</v>
      </c>
      <c r="C13" s="2">
        <v>43</v>
      </c>
      <c r="D13" s="34">
        <v>1.8282312925170099E-2</v>
      </c>
      <c r="E13" s="2">
        <v>389</v>
      </c>
      <c r="F13" s="34">
        <v>0.16539115646258501</v>
      </c>
      <c r="G13" s="2">
        <v>333</v>
      </c>
      <c r="H13" s="34">
        <v>0.14158163265306101</v>
      </c>
      <c r="I13" s="2">
        <v>543</v>
      </c>
      <c r="J13" s="34">
        <v>0.230867346938776</v>
      </c>
      <c r="K13" s="2">
        <v>982</v>
      </c>
      <c r="L13" s="34">
        <v>0.41751700680272102</v>
      </c>
      <c r="M13" s="2">
        <v>62</v>
      </c>
      <c r="N13" s="34">
        <v>2.6360544217687101E-2</v>
      </c>
      <c r="O13" s="2">
        <v>2352</v>
      </c>
      <c r="Q13"/>
    </row>
    <row r="14" spans="1:17" ht="15">
      <c r="A14" s="36">
        <v>120</v>
      </c>
      <c r="B14" s="87" t="s">
        <v>2246</v>
      </c>
      <c r="C14" s="38">
        <v>1</v>
      </c>
      <c r="D14" s="79">
        <v>1.6949152542372899E-2</v>
      </c>
      <c r="E14" s="38">
        <v>11</v>
      </c>
      <c r="F14" s="79">
        <v>0.186440677966102</v>
      </c>
      <c r="G14" s="38">
        <v>8</v>
      </c>
      <c r="H14" s="79">
        <v>0.13559322033898299</v>
      </c>
      <c r="I14" s="38">
        <v>16</v>
      </c>
      <c r="J14" s="79">
        <v>0.27118644067796599</v>
      </c>
      <c r="K14" s="38">
        <v>20</v>
      </c>
      <c r="L14" s="79">
        <v>0.338983050847458</v>
      </c>
      <c r="M14" s="38">
        <v>3</v>
      </c>
      <c r="N14" s="79">
        <v>5.0847457627118599E-2</v>
      </c>
      <c r="O14" s="38">
        <v>59</v>
      </c>
      <c r="Q14"/>
    </row>
    <row r="15" spans="1:17" ht="15">
      <c r="A15" s="36">
        <v>154</v>
      </c>
      <c r="B15" s="87" t="s">
        <v>2247</v>
      </c>
      <c r="C15" s="38">
        <v>33</v>
      </c>
      <c r="D15" s="79">
        <v>1.9230769230769201E-2</v>
      </c>
      <c r="E15" s="38">
        <v>285</v>
      </c>
      <c r="F15" s="79">
        <v>0.16608391608391601</v>
      </c>
      <c r="G15" s="38">
        <v>236</v>
      </c>
      <c r="H15" s="79">
        <v>0.13752913752913801</v>
      </c>
      <c r="I15" s="38">
        <v>389</v>
      </c>
      <c r="J15" s="79">
        <v>0.22668997668997701</v>
      </c>
      <c r="K15" s="38">
        <v>717</v>
      </c>
      <c r="L15" s="79">
        <v>0.41783216783216798</v>
      </c>
      <c r="M15" s="38">
        <v>56</v>
      </c>
      <c r="N15" s="79">
        <v>3.2634032634032598E-2</v>
      </c>
      <c r="O15" s="38">
        <v>1716</v>
      </c>
      <c r="Q15"/>
    </row>
    <row r="16" spans="1:17" ht="15">
      <c r="A16" s="36">
        <v>250</v>
      </c>
      <c r="B16" s="87" t="s">
        <v>2248</v>
      </c>
      <c r="C16" s="38">
        <v>2</v>
      </c>
      <c r="D16" s="79">
        <v>8.7719298245613996E-3</v>
      </c>
      <c r="E16" s="38">
        <v>37</v>
      </c>
      <c r="F16" s="79">
        <v>0.162280701754386</v>
      </c>
      <c r="G16" s="38">
        <v>29</v>
      </c>
      <c r="H16" s="79">
        <v>0.12719298245614</v>
      </c>
      <c r="I16" s="38">
        <v>48</v>
      </c>
      <c r="J16" s="79">
        <v>0.21052631578947401</v>
      </c>
      <c r="K16" s="38">
        <v>110</v>
      </c>
      <c r="L16" s="79">
        <v>0.48245614035087703</v>
      </c>
      <c r="M16" s="38">
        <v>2</v>
      </c>
      <c r="N16" s="79">
        <v>8.7719298245613996E-3</v>
      </c>
      <c r="O16" s="38">
        <v>228</v>
      </c>
      <c r="Q16"/>
    </row>
    <row r="17" spans="1:17" ht="15">
      <c r="A17" s="36">
        <v>495</v>
      </c>
      <c r="B17" s="87" t="s">
        <v>2249</v>
      </c>
      <c r="C17" s="38">
        <v>2</v>
      </c>
      <c r="D17" s="79">
        <v>3.125E-2</v>
      </c>
      <c r="E17" s="38">
        <v>8</v>
      </c>
      <c r="F17" s="79">
        <v>0.125</v>
      </c>
      <c r="G17" s="38">
        <v>18</v>
      </c>
      <c r="H17" s="79">
        <v>0.28125</v>
      </c>
      <c r="I17" s="38">
        <v>20</v>
      </c>
      <c r="J17" s="79">
        <v>0.3125</v>
      </c>
      <c r="K17" s="38">
        <v>16</v>
      </c>
      <c r="L17" s="79">
        <v>0.25</v>
      </c>
      <c r="M17" s="38">
        <v>0</v>
      </c>
      <c r="N17" s="79">
        <v>0</v>
      </c>
      <c r="O17" s="38">
        <v>64</v>
      </c>
      <c r="Q17"/>
    </row>
    <row r="18" spans="1:17" ht="15">
      <c r="A18" s="36">
        <v>790</v>
      </c>
      <c r="B18" s="87" t="s">
        <v>2250</v>
      </c>
      <c r="C18" s="38">
        <v>2</v>
      </c>
      <c r="D18" s="79">
        <v>1.88679245283019E-2</v>
      </c>
      <c r="E18" s="38">
        <v>21</v>
      </c>
      <c r="F18" s="79">
        <v>0.19811320754716999</v>
      </c>
      <c r="G18" s="38">
        <v>21</v>
      </c>
      <c r="H18" s="79">
        <v>0.19811320754716999</v>
      </c>
      <c r="I18" s="38">
        <v>24</v>
      </c>
      <c r="J18" s="79">
        <v>0.22641509433962301</v>
      </c>
      <c r="K18" s="38">
        <v>37</v>
      </c>
      <c r="L18" s="79">
        <v>0.34905660377358499</v>
      </c>
      <c r="M18" s="38">
        <v>1</v>
      </c>
      <c r="N18" s="79">
        <v>9.4339622641509396E-3</v>
      </c>
      <c r="O18" s="38">
        <v>106</v>
      </c>
      <c r="Q18"/>
    </row>
    <row r="19" spans="1:17" ht="15">
      <c r="A19" s="36">
        <v>895</v>
      </c>
      <c r="B19" s="87" t="s">
        <v>2251</v>
      </c>
      <c r="C19" s="38">
        <v>3</v>
      </c>
      <c r="D19" s="79">
        <v>1.67597765363128E-2</v>
      </c>
      <c r="E19" s="38">
        <v>27</v>
      </c>
      <c r="F19" s="79">
        <v>0.15083798882681601</v>
      </c>
      <c r="G19" s="38">
        <v>21</v>
      </c>
      <c r="H19" s="79">
        <v>0.11731843575419</v>
      </c>
      <c r="I19" s="38">
        <v>46</v>
      </c>
      <c r="J19" s="79">
        <v>0.25698324022346403</v>
      </c>
      <c r="K19" s="38">
        <v>82</v>
      </c>
      <c r="L19" s="79">
        <v>0.458100558659218</v>
      </c>
      <c r="M19" s="38">
        <v>0</v>
      </c>
      <c r="N19" s="79">
        <v>0</v>
      </c>
      <c r="O19" s="38">
        <v>179</v>
      </c>
      <c r="Q19"/>
    </row>
    <row r="20" spans="1:17" ht="15">
      <c r="A20" s="15">
        <v>3</v>
      </c>
      <c r="B20" s="9" t="s">
        <v>2252</v>
      </c>
      <c r="C20" s="2">
        <v>148</v>
      </c>
      <c r="D20" s="34">
        <v>1.6655413009228001E-2</v>
      </c>
      <c r="E20" s="2">
        <v>1535</v>
      </c>
      <c r="F20" s="34">
        <v>0.172743641683547</v>
      </c>
      <c r="G20" s="2">
        <v>1191</v>
      </c>
      <c r="H20" s="34">
        <v>0.134031060094531</v>
      </c>
      <c r="I20" s="2">
        <v>2043</v>
      </c>
      <c r="J20" s="34">
        <v>0.22991222147197801</v>
      </c>
      <c r="K20" s="2">
        <v>3730</v>
      </c>
      <c r="L20" s="34">
        <v>0.41976142246230003</v>
      </c>
      <c r="M20" s="2">
        <v>239</v>
      </c>
      <c r="N20" s="34">
        <v>2.68962412784155E-2</v>
      </c>
      <c r="O20" s="2">
        <v>8886</v>
      </c>
      <c r="Q20"/>
    </row>
    <row r="21" spans="1:17" ht="15">
      <c r="A21" s="36">
        <v>45</v>
      </c>
      <c r="B21" s="87" t="s">
        <v>2253</v>
      </c>
      <c r="C21" s="38">
        <v>67</v>
      </c>
      <c r="D21" s="79">
        <v>1.87885586090858E-2</v>
      </c>
      <c r="E21" s="38">
        <v>610</v>
      </c>
      <c r="F21" s="79">
        <v>0.17106001121705</v>
      </c>
      <c r="G21" s="38">
        <v>457</v>
      </c>
      <c r="H21" s="79">
        <v>0.128154795288839</v>
      </c>
      <c r="I21" s="38">
        <v>804</v>
      </c>
      <c r="J21" s="79">
        <v>0.22546270330903001</v>
      </c>
      <c r="K21" s="38">
        <v>1524</v>
      </c>
      <c r="L21" s="79">
        <v>0.42736960179472799</v>
      </c>
      <c r="M21" s="38">
        <v>104</v>
      </c>
      <c r="N21" s="79">
        <v>2.9164329781267501E-2</v>
      </c>
      <c r="O21" s="38">
        <v>3566</v>
      </c>
      <c r="Q21"/>
    </row>
    <row r="22" spans="1:17" ht="15">
      <c r="A22" s="36">
        <v>51</v>
      </c>
      <c r="B22" s="87" t="s">
        <v>2254</v>
      </c>
      <c r="C22" s="38">
        <v>2</v>
      </c>
      <c r="D22" s="79">
        <v>8.6956521739130401E-3</v>
      </c>
      <c r="E22" s="38">
        <v>38</v>
      </c>
      <c r="F22" s="79">
        <v>0.16521739130434801</v>
      </c>
      <c r="G22" s="38">
        <v>27</v>
      </c>
      <c r="H22" s="79">
        <v>0.11739130434782601</v>
      </c>
      <c r="I22" s="38">
        <v>49</v>
      </c>
      <c r="J22" s="79">
        <v>0.21304347826087</v>
      </c>
      <c r="K22" s="38">
        <v>111</v>
      </c>
      <c r="L22" s="79">
        <v>0.48260869565217401</v>
      </c>
      <c r="M22" s="38">
        <v>3</v>
      </c>
      <c r="N22" s="79">
        <v>1.3043478260869599E-2</v>
      </c>
      <c r="O22" s="38">
        <v>230</v>
      </c>
      <c r="Q22"/>
    </row>
    <row r="23" spans="1:17" ht="15">
      <c r="A23" s="36">
        <v>147</v>
      </c>
      <c r="B23" s="87" t="s">
        <v>2255</v>
      </c>
      <c r="C23" s="38">
        <v>13</v>
      </c>
      <c r="D23" s="79">
        <v>1.25847047434656E-2</v>
      </c>
      <c r="E23" s="38">
        <v>172</v>
      </c>
      <c r="F23" s="79">
        <v>0.16650532429816101</v>
      </c>
      <c r="G23" s="38">
        <v>135</v>
      </c>
      <c r="H23" s="79">
        <v>0.130687318489835</v>
      </c>
      <c r="I23" s="38">
        <v>227</v>
      </c>
      <c r="J23" s="79">
        <v>0.219748305905131</v>
      </c>
      <c r="K23" s="38">
        <v>460</v>
      </c>
      <c r="L23" s="79">
        <v>0.445304937076476</v>
      </c>
      <c r="M23" s="38">
        <v>26</v>
      </c>
      <c r="N23" s="79">
        <v>2.5169409486931301E-2</v>
      </c>
      <c r="O23" s="38">
        <v>1033</v>
      </c>
      <c r="Q23"/>
    </row>
    <row r="24" spans="1:17" ht="15">
      <c r="A24" s="36">
        <v>172</v>
      </c>
      <c r="B24" s="87" t="s">
        <v>2256</v>
      </c>
      <c r="C24" s="38">
        <v>13</v>
      </c>
      <c r="D24" s="79">
        <v>1.51162790697674E-2</v>
      </c>
      <c r="E24" s="38">
        <v>165</v>
      </c>
      <c r="F24" s="79">
        <v>0.19186046511627899</v>
      </c>
      <c r="G24" s="38">
        <v>119</v>
      </c>
      <c r="H24" s="79">
        <v>0.13837209302325601</v>
      </c>
      <c r="I24" s="38">
        <v>198</v>
      </c>
      <c r="J24" s="79">
        <v>0.230232558139535</v>
      </c>
      <c r="K24" s="38">
        <v>340</v>
      </c>
      <c r="L24" s="79">
        <v>0.39534883720930197</v>
      </c>
      <c r="M24" s="38">
        <v>25</v>
      </c>
      <c r="N24" s="79">
        <v>2.9069767441860499E-2</v>
      </c>
      <c r="O24" s="38">
        <v>860</v>
      </c>
      <c r="Q24"/>
    </row>
    <row r="25" spans="1:17" ht="15">
      <c r="A25" s="36">
        <v>475</v>
      </c>
      <c r="B25" s="87" t="s">
        <v>2257</v>
      </c>
      <c r="C25" s="38">
        <v>0</v>
      </c>
      <c r="D25" s="79">
        <v>0</v>
      </c>
      <c r="E25" s="38">
        <v>0</v>
      </c>
      <c r="F25" s="79">
        <v>0</v>
      </c>
      <c r="G25" s="38">
        <v>0</v>
      </c>
      <c r="H25" s="79">
        <v>0</v>
      </c>
      <c r="I25" s="38">
        <v>2</v>
      </c>
      <c r="J25" s="79">
        <v>1</v>
      </c>
      <c r="K25" s="38">
        <v>0</v>
      </c>
      <c r="L25" s="79">
        <v>0</v>
      </c>
      <c r="M25" s="38">
        <v>0</v>
      </c>
      <c r="N25" s="79">
        <v>0</v>
      </c>
      <c r="O25" s="38">
        <v>2</v>
      </c>
      <c r="Q25"/>
    </row>
    <row r="26" spans="1:17" ht="15">
      <c r="A26" s="36">
        <v>480</v>
      </c>
      <c r="B26" s="87" t="s">
        <v>2258</v>
      </c>
      <c r="C26" s="38">
        <v>3</v>
      </c>
      <c r="D26" s="79">
        <v>1.04529616724739E-2</v>
      </c>
      <c r="E26" s="38">
        <v>44</v>
      </c>
      <c r="F26" s="79">
        <v>0.15331010452961699</v>
      </c>
      <c r="G26" s="38">
        <v>34</v>
      </c>
      <c r="H26" s="79">
        <v>0.118466898954704</v>
      </c>
      <c r="I26" s="38">
        <v>76</v>
      </c>
      <c r="J26" s="79">
        <v>0.26480836236933802</v>
      </c>
      <c r="K26" s="38">
        <v>123</v>
      </c>
      <c r="L26" s="79">
        <v>0.42857142857142899</v>
      </c>
      <c r="M26" s="38">
        <v>7</v>
      </c>
      <c r="N26" s="79">
        <v>2.4390243902439001E-2</v>
      </c>
      <c r="O26" s="38">
        <v>287</v>
      </c>
      <c r="Q26"/>
    </row>
    <row r="27" spans="1:17" ht="15">
      <c r="A27" s="36">
        <v>490</v>
      </c>
      <c r="B27" s="87" t="s">
        <v>2259</v>
      </c>
      <c r="C27" s="38">
        <v>13</v>
      </c>
      <c r="D27" s="79">
        <v>2.87610619469027E-2</v>
      </c>
      <c r="E27" s="38">
        <v>109</v>
      </c>
      <c r="F27" s="79">
        <v>0.24115044247787601</v>
      </c>
      <c r="G27" s="38">
        <v>85</v>
      </c>
      <c r="H27" s="79">
        <v>0.18805309734513301</v>
      </c>
      <c r="I27" s="38">
        <v>83</v>
      </c>
      <c r="J27" s="79">
        <v>0.183628318584071</v>
      </c>
      <c r="K27" s="38">
        <v>152</v>
      </c>
      <c r="L27" s="79">
        <v>0.33628318584070799</v>
      </c>
      <c r="M27" s="38">
        <v>10</v>
      </c>
      <c r="N27" s="79">
        <v>2.21238938053097E-2</v>
      </c>
      <c r="O27" s="38">
        <v>452</v>
      </c>
      <c r="Q27"/>
    </row>
    <row r="28" spans="1:17" ht="15">
      <c r="A28" s="36">
        <v>659</v>
      </c>
      <c r="B28" s="87" t="s">
        <v>2260</v>
      </c>
      <c r="C28" s="38">
        <v>0</v>
      </c>
      <c r="D28" s="79">
        <v>0</v>
      </c>
      <c r="E28" s="38">
        <v>24</v>
      </c>
      <c r="F28" s="79">
        <v>0.13259668508287301</v>
      </c>
      <c r="G28" s="38">
        <v>30</v>
      </c>
      <c r="H28" s="79">
        <v>0.16574585635359099</v>
      </c>
      <c r="I28" s="38">
        <v>44</v>
      </c>
      <c r="J28" s="79">
        <v>0.243093922651934</v>
      </c>
      <c r="K28" s="38">
        <v>78</v>
      </c>
      <c r="L28" s="79">
        <v>0.43093922651933703</v>
      </c>
      <c r="M28" s="38">
        <v>5</v>
      </c>
      <c r="N28" s="79">
        <v>2.7624309392265199E-2</v>
      </c>
      <c r="O28" s="38">
        <v>181</v>
      </c>
      <c r="Q28"/>
    </row>
    <row r="29" spans="1:17" ht="15">
      <c r="A29" s="36">
        <v>665</v>
      </c>
      <c r="B29" s="87" t="s">
        <v>2261</v>
      </c>
      <c r="C29" s="38">
        <v>0</v>
      </c>
      <c r="D29" s="79">
        <v>0</v>
      </c>
      <c r="E29" s="38">
        <v>16</v>
      </c>
      <c r="F29" s="79">
        <v>0.16326530612244899</v>
      </c>
      <c r="G29" s="38">
        <v>17</v>
      </c>
      <c r="H29" s="79">
        <v>0.17346938775510201</v>
      </c>
      <c r="I29" s="38">
        <v>18</v>
      </c>
      <c r="J29" s="79">
        <v>0.183673469387755</v>
      </c>
      <c r="K29" s="38">
        <v>46</v>
      </c>
      <c r="L29" s="79">
        <v>0.469387755102041</v>
      </c>
      <c r="M29" s="38">
        <v>1</v>
      </c>
      <c r="N29" s="79">
        <v>1.02040816326531E-2</v>
      </c>
      <c r="O29" s="38">
        <v>98</v>
      </c>
      <c r="Q29"/>
    </row>
    <row r="30" spans="1:17" ht="15">
      <c r="A30" s="36">
        <v>837</v>
      </c>
      <c r="B30" s="87" t="s">
        <v>2262</v>
      </c>
      <c r="C30" s="38">
        <v>37</v>
      </c>
      <c r="D30" s="79">
        <v>1.7034990791896899E-2</v>
      </c>
      <c r="E30" s="38">
        <v>356</v>
      </c>
      <c r="F30" s="79">
        <v>0.16390423572744001</v>
      </c>
      <c r="G30" s="38">
        <v>287</v>
      </c>
      <c r="H30" s="79">
        <v>0.132136279926335</v>
      </c>
      <c r="I30" s="38">
        <v>541</v>
      </c>
      <c r="J30" s="79">
        <v>0.249079189686924</v>
      </c>
      <c r="K30" s="38">
        <v>893</v>
      </c>
      <c r="L30" s="79">
        <v>0.41114180478821399</v>
      </c>
      <c r="M30" s="38">
        <v>58</v>
      </c>
      <c r="N30" s="79">
        <v>2.6703499079189699E-2</v>
      </c>
      <c r="O30" s="38">
        <v>2172</v>
      </c>
      <c r="Q30"/>
    </row>
    <row r="31" spans="1:17" ht="15">
      <c r="A31" s="36">
        <v>873</v>
      </c>
      <c r="B31" s="87" t="s">
        <v>2263</v>
      </c>
      <c r="C31" s="38">
        <v>0</v>
      </c>
      <c r="D31" s="79">
        <v>0</v>
      </c>
      <c r="E31" s="38">
        <v>1</v>
      </c>
      <c r="F31" s="79">
        <v>0.2</v>
      </c>
      <c r="G31" s="38">
        <v>0</v>
      </c>
      <c r="H31" s="79">
        <v>0</v>
      </c>
      <c r="I31" s="38">
        <v>1</v>
      </c>
      <c r="J31" s="79">
        <v>0.2</v>
      </c>
      <c r="K31" s="38">
        <v>3</v>
      </c>
      <c r="L31" s="79">
        <v>0.6</v>
      </c>
      <c r="M31" s="38">
        <v>0</v>
      </c>
      <c r="N31" s="79">
        <v>0</v>
      </c>
      <c r="O31" s="38">
        <v>5</v>
      </c>
      <c r="Q31"/>
    </row>
    <row r="32" spans="1:17" ht="15">
      <c r="A32" s="15">
        <v>4</v>
      </c>
      <c r="B32" s="9" t="s">
        <v>2264</v>
      </c>
      <c r="C32" s="2">
        <v>50</v>
      </c>
      <c r="D32" s="34">
        <v>1.71232876712329E-2</v>
      </c>
      <c r="E32" s="2">
        <v>512</v>
      </c>
      <c r="F32" s="34">
        <v>0.17534246575342499</v>
      </c>
      <c r="G32" s="2">
        <v>369</v>
      </c>
      <c r="H32" s="34">
        <v>0.12636986301369901</v>
      </c>
      <c r="I32" s="2">
        <v>695</v>
      </c>
      <c r="J32" s="34">
        <v>0.23801369863013699</v>
      </c>
      <c r="K32" s="2">
        <v>1224</v>
      </c>
      <c r="L32" s="34">
        <v>0.41917808219178099</v>
      </c>
      <c r="M32" s="2">
        <v>70</v>
      </c>
      <c r="N32" s="34">
        <v>2.3972602739725998E-2</v>
      </c>
      <c r="O32" s="2">
        <v>2920</v>
      </c>
      <c r="Q32"/>
    </row>
    <row r="33" spans="1:17" ht="15">
      <c r="A33" s="88">
        <v>31</v>
      </c>
      <c r="B33" s="87" t="s">
        <v>2265</v>
      </c>
      <c r="C33" s="38">
        <v>3</v>
      </c>
      <c r="D33" s="79">
        <v>2.80373831775701E-2</v>
      </c>
      <c r="E33" s="38">
        <v>13</v>
      </c>
      <c r="F33" s="79">
        <v>0.121495327102804</v>
      </c>
      <c r="G33" s="38">
        <v>14</v>
      </c>
      <c r="H33" s="79">
        <v>0.13084112149532701</v>
      </c>
      <c r="I33" s="38">
        <v>24</v>
      </c>
      <c r="J33" s="79">
        <v>0.22429906542056099</v>
      </c>
      <c r="K33" s="38">
        <v>46</v>
      </c>
      <c r="L33" s="79">
        <v>0.42990654205607498</v>
      </c>
      <c r="M33" s="38">
        <v>7</v>
      </c>
      <c r="N33" s="79">
        <v>6.5420560747663503E-2</v>
      </c>
      <c r="O33" s="38">
        <v>107</v>
      </c>
      <c r="Q33"/>
    </row>
    <row r="34" spans="1:17" ht="15">
      <c r="A34" s="88">
        <v>40</v>
      </c>
      <c r="B34" s="87" t="s">
        <v>2266</v>
      </c>
      <c r="C34" s="38">
        <v>3</v>
      </c>
      <c r="D34" s="79">
        <v>4.1095890410958902E-2</v>
      </c>
      <c r="E34" s="38">
        <v>15</v>
      </c>
      <c r="F34" s="79">
        <v>0.20547945205479501</v>
      </c>
      <c r="G34" s="38">
        <v>5</v>
      </c>
      <c r="H34" s="79">
        <v>6.8493150684931503E-2</v>
      </c>
      <c r="I34" s="38">
        <v>12</v>
      </c>
      <c r="J34" s="79">
        <v>0.164383561643836</v>
      </c>
      <c r="K34" s="38">
        <v>37</v>
      </c>
      <c r="L34" s="79">
        <v>0.50684931506849296</v>
      </c>
      <c r="M34" s="38">
        <v>1</v>
      </c>
      <c r="N34" s="79">
        <v>1.3698630136986301E-2</v>
      </c>
      <c r="O34" s="38">
        <v>73</v>
      </c>
      <c r="Q34"/>
    </row>
    <row r="35" spans="1:17" ht="15">
      <c r="A35" s="88">
        <v>190</v>
      </c>
      <c r="B35" s="87" t="s">
        <v>2267</v>
      </c>
      <c r="C35" s="38">
        <v>3</v>
      </c>
      <c r="D35" s="79">
        <v>1.62162162162162E-2</v>
      </c>
      <c r="E35" s="38">
        <v>27</v>
      </c>
      <c r="F35" s="79">
        <v>0.14594594594594601</v>
      </c>
      <c r="G35" s="38">
        <v>32</v>
      </c>
      <c r="H35" s="79">
        <v>0.17297297297297301</v>
      </c>
      <c r="I35" s="38">
        <v>40</v>
      </c>
      <c r="J35" s="79">
        <v>0.21621621621621601</v>
      </c>
      <c r="K35" s="38">
        <v>75</v>
      </c>
      <c r="L35" s="79">
        <v>0.40540540540540498</v>
      </c>
      <c r="M35" s="38">
        <v>8</v>
      </c>
      <c r="N35" s="79">
        <v>4.3243243243243197E-2</v>
      </c>
      <c r="O35" s="38">
        <v>185</v>
      </c>
      <c r="Q35"/>
    </row>
    <row r="36" spans="1:17" ht="15">
      <c r="A36" s="88">
        <v>604</v>
      </c>
      <c r="B36" s="87" t="s">
        <v>2268</v>
      </c>
      <c r="C36" s="38">
        <v>11</v>
      </c>
      <c r="D36" s="79">
        <v>1.7973856209150301E-2</v>
      </c>
      <c r="E36" s="38">
        <v>125</v>
      </c>
      <c r="F36" s="79">
        <v>0.204248366013072</v>
      </c>
      <c r="G36" s="38">
        <v>77</v>
      </c>
      <c r="H36" s="79">
        <v>0.12581699346405201</v>
      </c>
      <c r="I36" s="38">
        <v>143</v>
      </c>
      <c r="J36" s="79">
        <v>0.233660130718954</v>
      </c>
      <c r="K36" s="38">
        <v>241</v>
      </c>
      <c r="L36" s="79">
        <v>0.39379084967320299</v>
      </c>
      <c r="M36" s="38">
        <v>15</v>
      </c>
      <c r="N36" s="79">
        <v>2.4509803921568599E-2</v>
      </c>
      <c r="O36" s="38">
        <v>612</v>
      </c>
      <c r="Q36"/>
    </row>
    <row r="37" spans="1:17" ht="15">
      <c r="A37" s="88">
        <v>670</v>
      </c>
      <c r="B37" s="87" t="s">
        <v>2269</v>
      </c>
      <c r="C37" s="38">
        <v>5</v>
      </c>
      <c r="D37" s="79">
        <v>1.7605633802816899E-2</v>
      </c>
      <c r="E37" s="38">
        <v>45</v>
      </c>
      <c r="F37" s="79">
        <v>0.15845070422535201</v>
      </c>
      <c r="G37" s="38">
        <v>31</v>
      </c>
      <c r="H37" s="79">
        <v>0.109154929577465</v>
      </c>
      <c r="I37" s="38">
        <v>72</v>
      </c>
      <c r="J37" s="79">
        <v>0.25352112676056299</v>
      </c>
      <c r="K37" s="38">
        <v>123</v>
      </c>
      <c r="L37" s="79">
        <v>0.43309859154929597</v>
      </c>
      <c r="M37" s="38">
        <v>8</v>
      </c>
      <c r="N37" s="79">
        <v>2.8169014084507001E-2</v>
      </c>
      <c r="O37" s="38">
        <v>284</v>
      </c>
      <c r="Q37"/>
    </row>
    <row r="38" spans="1:17" ht="15">
      <c r="A38" s="88">
        <v>690</v>
      </c>
      <c r="B38" s="87" t="s">
        <v>2270</v>
      </c>
      <c r="C38" s="38">
        <v>5</v>
      </c>
      <c r="D38" s="79">
        <v>3.2051282051282E-2</v>
      </c>
      <c r="E38" s="38">
        <v>34</v>
      </c>
      <c r="F38" s="79">
        <v>0.21794871794871801</v>
      </c>
      <c r="G38" s="38">
        <v>14</v>
      </c>
      <c r="H38" s="79">
        <v>8.9743589743589702E-2</v>
      </c>
      <c r="I38" s="38">
        <v>43</v>
      </c>
      <c r="J38" s="79">
        <v>0.27564102564102599</v>
      </c>
      <c r="K38" s="38">
        <v>56</v>
      </c>
      <c r="L38" s="79">
        <v>0.35897435897435898</v>
      </c>
      <c r="M38" s="38">
        <v>4</v>
      </c>
      <c r="N38" s="79">
        <v>2.5641025641025599E-2</v>
      </c>
      <c r="O38" s="38">
        <v>156</v>
      </c>
      <c r="Q38"/>
    </row>
    <row r="39" spans="1:17" ht="15">
      <c r="A39" s="88">
        <v>736</v>
      </c>
      <c r="B39" s="87" t="s">
        <v>2271</v>
      </c>
      <c r="C39" s="38">
        <v>11</v>
      </c>
      <c r="D39" s="79">
        <v>1.1066398390342101E-2</v>
      </c>
      <c r="E39" s="38">
        <v>163</v>
      </c>
      <c r="F39" s="79">
        <v>0.16398390342052299</v>
      </c>
      <c r="G39" s="38">
        <v>139</v>
      </c>
      <c r="H39" s="79">
        <v>0.139839034205231</v>
      </c>
      <c r="I39" s="38">
        <v>243</v>
      </c>
      <c r="J39" s="79">
        <v>0.24446680080482899</v>
      </c>
      <c r="K39" s="38">
        <v>424</v>
      </c>
      <c r="L39" s="79">
        <v>0.426559356136821</v>
      </c>
      <c r="M39" s="38">
        <v>14</v>
      </c>
      <c r="N39" s="79">
        <v>1.4084507042253501E-2</v>
      </c>
      <c r="O39" s="38">
        <v>994</v>
      </c>
      <c r="Q39"/>
    </row>
    <row r="40" spans="1:17" ht="15">
      <c r="A40" s="88">
        <v>858</v>
      </c>
      <c r="B40" s="87" t="s">
        <v>2272</v>
      </c>
      <c r="C40" s="38">
        <v>4</v>
      </c>
      <c r="D40" s="79">
        <v>1.7467248908296901E-2</v>
      </c>
      <c r="E40" s="38">
        <v>42</v>
      </c>
      <c r="F40" s="79">
        <v>0.183406113537118</v>
      </c>
      <c r="G40" s="38">
        <v>22</v>
      </c>
      <c r="H40" s="79">
        <v>9.6069868995633204E-2</v>
      </c>
      <c r="I40" s="38">
        <v>60</v>
      </c>
      <c r="J40" s="79">
        <v>0.26200873362445398</v>
      </c>
      <c r="K40" s="38">
        <v>94</v>
      </c>
      <c r="L40" s="79">
        <v>0.41048034934497801</v>
      </c>
      <c r="M40" s="38">
        <v>7</v>
      </c>
      <c r="N40" s="79">
        <v>3.05676855895196E-2</v>
      </c>
      <c r="O40" s="38">
        <v>229</v>
      </c>
      <c r="Q40"/>
    </row>
    <row r="41" spans="1:17" ht="15">
      <c r="A41" s="88">
        <v>885</v>
      </c>
      <c r="B41" s="87" t="s">
        <v>2273</v>
      </c>
      <c r="C41" s="38">
        <v>0</v>
      </c>
      <c r="D41" s="79">
        <v>0</v>
      </c>
      <c r="E41" s="38">
        <v>13</v>
      </c>
      <c r="F41" s="79">
        <v>0.22413793103448301</v>
      </c>
      <c r="G41" s="38">
        <v>6</v>
      </c>
      <c r="H41" s="79">
        <v>0.10344827586206901</v>
      </c>
      <c r="I41" s="38">
        <v>12</v>
      </c>
      <c r="J41" s="79">
        <v>0.20689655172413801</v>
      </c>
      <c r="K41" s="38">
        <v>24</v>
      </c>
      <c r="L41" s="79">
        <v>0.41379310344827602</v>
      </c>
      <c r="M41" s="38">
        <v>3</v>
      </c>
      <c r="N41" s="79">
        <v>5.1724137931034503E-2</v>
      </c>
      <c r="O41" s="38">
        <v>58</v>
      </c>
      <c r="Q41"/>
    </row>
    <row r="42" spans="1:17" ht="15">
      <c r="A42" s="88">
        <v>890</v>
      </c>
      <c r="B42" s="87" t="s">
        <v>2274</v>
      </c>
      <c r="C42" s="38">
        <v>5</v>
      </c>
      <c r="D42" s="79">
        <v>2.2522522522522501E-2</v>
      </c>
      <c r="E42" s="38">
        <v>35</v>
      </c>
      <c r="F42" s="79">
        <v>0.15765765765765799</v>
      </c>
      <c r="G42" s="38">
        <v>29</v>
      </c>
      <c r="H42" s="79">
        <v>0.13063063063063099</v>
      </c>
      <c r="I42" s="38">
        <v>46</v>
      </c>
      <c r="J42" s="79">
        <v>0.20720720720720701</v>
      </c>
      <c r="K42" s="38">
        <v>104</v>
      </c>
      <c r="L42" s="79">
        <v>0.46846846846846801</v>
      </c>
      <c r="M42" s="38">
        <v>3</v>
      </c>
      <c r="N42" s="79">
        <v>1.35135135135135E-2</v>
      </c>
      <c r="O42" s="38">
        <v>222</v>
      </c>
      <c r="Q42"/>
    </row>
    <row r="43" spans="1:17" ht="15">
      <c r="A43" s="15">
        <v>5</v>
      </c>
      <c r="B43" s="9" t="s">
        <v>2275</v>
      </c>
      <c r="C43" s="2">
        <v>54</v>
      </c>
      <c r="D43" s="34">
        <v>1.6279770877298799E-2</v>
      </c>
      <c r="E43" s="2">
        <v>550</v>
      </c>
      <c r="F43" s="34">
        <v>0.165812481157673</v>
      </c>
      <c r="G43" s="2">
        <v>428</v>
      </c>
      <c r="H43" s="34">
        <v>0.12903225806451599</v>
      </c>
      <c r="I43" s="2">
        <v>731</v>
      </c>
      <c r="J43" s="34">
        <v>0.22037986132046999</v>
      </c>
      <c r="K43" s="2">
        <v>1446</v>
      </c>
      <c r="L43" s="34">
        <v>0.43593608682544499</v>
      </c>
      <c r="M43" s="2">
        <v>108</v>
      </c>
      <c r="N43" s="34">
        <v>3.25595417545975E-2</v>
      </c>
      <c r="O43" s="2">
        <v>3317</v>
      </c>
      <c r="Q43"/>
    </row>
    <row r="44" spans="1:17" ht="15">
      <c r="A44" s="36">
        <v>4</v>
      </c>
      <c r="B44" s="87" t="s">
        <v>2276</v>
      </c>
      <c r="C44" s="38">
        <v>0</v>
      </c>
      <c r="D44" s="79">
        <v>0</v>
      </c>
      <c r="E44" s="38">
        <v>1</v>
      </c>
      <c r="F44" s="79">
        <v>0.16666666666666699</v>
      </c>
      <c r="G44" s="38">
        <v>1</v>
      </c>
      <c r="H44" s="79">
        <v>0.16666666666666699</v>
      </c>
      <c r="I44" s="38">
        <v>2</v>
      </c>
      <c r="J44" s="79">
        <v>0.33333333333333298</v>
      </c>
      <c r="K44" s="38">
        <v>2</v>
      </c>
      <c r="L44" s="79">
        <v>0.33333333333333298</v>
      </c>
      <c r="M44" s="38">
        <v>0</v>
      </c>
      <c r="N44" s="79">
        <v>0</v>
      </c>
      <c r="O44" s="38">
        <v>6</v>
      </c>
      <c r="Q44"/>
    </row>
    <row r="45" spans="1:17" ht="15">
      <c r="A45" s="36">
        <v>42</v>
      </c>
      <c r="B45" s="87" t="s">
        <v>2277</v>
      </c>
      <c r="C45" s="38">
        <v>11</v>
      </c>
      <c r="D45" s="79">
        <v>1.7656500802568201E-2</v>
      </c>
      <c r="E45" s="38">
        <v>100</v>
      </c>
      <c r="F45" s="79">
        <v>0.16051364365971099</v>
      </c>
      <c r="G45" s="38">
        <v>73</v>
      </c>
      <c r="H45" s="79">
        <v>0.117174959871589</v>
      </c>
      <c r="I45" s="38">
        <v>148</v>
      </c>
      <c r="J45" s="79">
        <v>0.23756019261637201</v>
      </c>
      <c r="K45" s="38">
        <v>271</v>
      </c>
      <c r="L45" s="79">
        <v>0.434991974317817</v>
      </c>
      <c r="M45" s="38">
        <v>20</v>
      </c>
      <c r="N45" s="79">
        <v>3.2102728731942198E-2</v>
      </c>
      <c r="O45" s="38">
        <v>623</v>
      </c>
      <c r="Q45"/>
    </row>
    <row r="46" spans="1:17" ht="15">
      <c r="A46" s="36">
        <v>44</v>
      </c>
      <c r="B46" s="87" t="s">
        <v>2278</v>
      </c>
      <c r="C46" s="38">
        <v>0</v>
      </c>
      <c r="D46" s="79">
        <v>0</v>
      </c>
      <c r="E46" s="38">
        <v>1</v>
      </c>
      <c r="F46" s="79">
        <v>3.8461538461538498E-2</v>
      </c>
      <c r="G46" s="38">
        <v>2</v>
      </c>
      <c r="H46" s="79">
        <v>7.69230769230769E-2</v>
      </c>
      <c r="I46" s="38">
        <v>8</v>
      </c>
      <c r="J46" s="79">
        <v>0.30769230769230799</v>
      </c>
      <c r="K46" s="38">
        <v>15</v>
      </c>
      <c r="L46" s="79">
        <v>0.57692307692307698</v>
      </c>
      <c r="M46" s="38">
        <v>0</v>
      </c>
      <c r="N46" s="79">
        <v>0</v>
      </c>
      <c r="O46" s="38">
        <v>26</v>
      </c>
      <c r="Q46"/>
    </row>
    <row r="47" spans="1:17" ht="15">
      <c r="A47" s="36">
        <v>59</v>
      </c>
      <c r="B47" s="87" t="s">
        <v>2279</v>
      </c>
      <c r="C47" s="38">
        <v>1</v>
      </c>
      <c r="D47" s="79">
        <v>3.125E-2</v>
      </c>
      <c r="E47" s="38">
        <v>6</v>
      </c>
      <c r="F47" s="79">
        <v>0.1875</v>
      </c>
      <c r="G47" s="38">
        <v>6</v>
      </c>
      <c r="H47" s="79">
        <v>0.1875</v>
      </c>
      <c r="I47" s="38">
        <v>5</v>
      </c>
      <c r="J47" s="79">
        <v>0.15625</v>
      </c>
      <c r="K47" s="38">
        <v>13</v>
      </c>
      <c r="L47" s="79">
        <v>0.40625</v>
      </c>
      <c r="M47" s="38">
        <v>1</v>
      </c>
      <c r="N47" s="79">
        <v>3.125E-2</v>
      </c>
      <c r="O47" s="38">
        <v>32</v>
      </c>
      <c r="Q47"/>
    </row>
    <row r="48" spans="1:17" ht="15">
      <c r="A48" s="36">
        <v>113</v>
      </c>
      <c r="B48" s="87" t="s">
        <v>2280</v>
      </c>
      <c r="C48" s="38">
        <v>0</v>
      </c>
      <c r="D48" s="79">
        <v>0</v>
      </c>
      <c r="E48" s="38">
        <v>7</v>
      </c>
      <c r="F48" s="79">
        <v>0.116666666666667</v>
      </c>
      <c r="G48" s="38">
        <v>12</v>
      </c>
      <c r="H48" s="79">
        <v>0.2</v>
      </c>
      <c r="I48" s="38">
        <v>20</v>
      </c>
      <c r="J48" s="79">
        <v>0.33333333333333298</v>
      </c>
      <c r="K48" s="38">
        <v>21</v>
      </c>
      <c r="L48" s="79">
        <v>0.35</v>
      </c>
      <c r="M48" s="38">
        <v>0</v>
      </c>
      <c r="N48" s="79">
        <v>0</v>
      </c>
      <c r="O48" s="38">
        <v>60</v>
      </c>
      <c r="Q48"/>
    </row>
    <row r="49" spans="1:17" ht="15">
      <c r="A49" s="36">
        <v>125</v>
      </c>
      <c r="B49" s="87" t="s">
        <v>2281</v>
      </c>
      <c r="C49" s="38">
        <v>4</v>
      </c>
      <c r="D49" s="79">
        <v>4.9382716049382699E-2</v>
      </c>
      <c r="E49" s="38">
        <v>20</v>
      </c>
      <c r="F49" s="79">
        <v>0.24691358024691401</v>
      </c>
      <c r="G49" s="38">
        <v>6</v>
      </c>
      <c r="H49" s="79">
        <v>7.4074074074074098E-2</v>
      </c>
      <c r="I49" s="38">
        <v>15</v>
      </c>
      <c r="J49" s="79">
        <v>0.18518518518518501</v>
      </c>
      <c r="K49" s="38">
        <v>35</v>
      </c>
      <c r="L49" s="79">
        <v>0.43209876543209902</v>
      </c>
      <c r="M49" s="38">
        <v>1</v>
      </c>
      <c r="N49" s="79">
        <v>1.2345679012345699E-2</v>
      </c>
      <c r="O49" s="38">
        <v>81</v>
      </c>
      <c r="Q49"/>
    </row>
    <row r="50" spans="1:17" ht="15">
      <c r="A50" s="36">
        <v>138</v>
      </c>
      <c r="B50" s="87" t="s">
        <v>2282</v>
      </c>
      <c r="C50" s="38">
        <v>3</v>
      </c>
      <c r="D50" s="79">
        <v>2.7522935779816501E-2</v>
      </c>
      <c r="E50" s="38">
        <v>17</v>
      </c>
      <c r="F50" s="79">
        <v>0.155963302752294</v>
      </c>
      <c r="G50" s="38">
        <v>12</v>
      </c>
      <c r="H50" s="79">
        <v>0.11009174311926601</v>
      </c>
      <c r="I50" s="38">
        <v>19</v>
      </c>
      <c r="J50" s="79">
        <v>0.17431192660550501</v>
      </c>
      <c r="K50" s="38">
        <v>55</v>
      </c>
      <c r="L50" s="79">
        <v>0.50458715596330295</v>
      </c>
      <c r="M50" s="38">
        <v>3</v>
      </c>
      <c r="N50" s="79">
        <v>2.7522935779816501E-2</v>
      </c>
      <c r="O50" s="38">
        <v>109</v>
      </c>
      <c r="Q50"/>
    </row>
    <row r="51" spans="1:17" ht="15">
      <c r="A51" s="36">
        <v>234</v>
      </c>
      <c r="B51" s="87" t="s">
        <v>2283</v>
      </c>
      <c r="C51" s="38">
        <v>4</v>
      </c>
      <c r="D51" s="79">
        <v>2.4539877300613501E-2</v>
      </c>
      <c r="E51" s="38">
        <v>24</v>
      </c>
      <c r="F51" s="79">
        <v>0.14723926380368099</v>
      </c>
      <c r="G51" s="38">
        <v>29</v>
      </c>
      <c r="H51" s="79">
        <v>0.17791411042944799</v>
      </c>
      <c r="I51" s="38">
        <v>36</v>
      </c>
      <c r="J51" s="79">
        <v>0.220858895705521</v>
      </c>
      <c r="K51" s="38">
        <v>64</v>
      </c>
      <c r="L51" s="79">
        <v>0.39263803680981602</v>
      </c>
      <c r="M51" s="38">
        <v>6</v>
      </c>
      <c r="N51" s="79">
        <v>3.6809815950920199E-2</v>
      </c>
      <c r="O51" s="38">
        <v>163</v>
      </c>
      <c r="Q51"/>
    </row>
    <row r="52" spans="1:17" ht="15">
      <c r="A52" s="36">
        <v>240</v>
      </c>
      <c r="B52" s="87" t="s">
        <v>2284</v>
      </c>
      <c r="C52" s="38">
        <v>1</v>
      </c>
      <c r="D52" s="79">
        <v>0.05</v>
      </c>
      <c r="E52" s="38">
        <v>4</v>
      </c>
      <c r="F52" s="79">
        <v>0.2</v>
      </c>
      <c r="G52" s="38">
        <v>3</v>
      </c>
      <c r="H52" s="79">
        <v>0.15</v>
      </c>
      <c r="I52" s="38">
        <v>3</v>
      </c>
      <c r="J52" s="79">
        <v>0.15</v>
      </c>
      <c r="K52" s="38">
        <v>8</v>
      </c>
      <c r="L52" s="79">
        <v>0.4</v>
      </c>
      <c r="M52" s="38">
        <v>1</v>
      </c>
      <c r="N52" s="79">
        <v>0.05</v>
      </c>
      <c r="O52" s="38">
        <v>20</v>
      </c>
      <c r="Q52"/>
    </row>
    <row r="53" spans="1:17" ht="15">
      <c r="A53" s="36">
        <v>284</v>
      </c>
      <c r="B53" s="87" t="s">
        <v>2285</v>
      </c>
      <c r="C53" s="38">
        <v>4</v>
      </c>
      <c r="D53" s="79">
        <v>4.5977011494252901E-2</v>
      </c>
      <c r="E53" s="38">
        <v>15</v>
      </c>
      <c r="F53" s="79">
        <v>0.17241379310344801</v>
      </c>
      <c r="G53" s="38">
        <v>13</v>
      </c>
      <c r="H53" s="79">
        <v>0.14942528735632199</v>
      </c>
      <c r="I53" s="38">
        <v>17</v>
      </c>
      <c r="J53" s="79">
        <v>0.195402298850575</v>
      </c>
      <c r="K53" s="38">
        <v>37</v>
      </c>
      <c r="L53" s="79">
        <v>0.42528735632183901</v>
      </c>
      <c r="M53" s="38">
        <v>1</v>
      </c>
      <c r="N53" s="79">
        <v>1.1494252873563199E-2</v>
      </c>
      <c r="O53" s="38">
        <v>87</v>
      </c>
      <c r="Q53"/>
    </row>
    <row r="54" spans="1:17" ht="15">
      <c r="A54" s="36">
        <v>306</v>
      </c>
      <c r="B54" s="87" t="s">
        <v>2286</v>
      </c>
      <c r="C54" s="38">
        <v>0</v>
      </c>
      <c r="D54" s="79">
        <v>0</v>
      </c>
      <c r="E54" s="38">
        <v>17</v>
      </c>
      <c r="F54" s="79">
        <v>0.18681318681318701</v>
      </c>
      <c r="G54" s="38">
        <v>8</v>
      </c>
      <c r="H54" s="79">
        <v>8.7912087912087905E-2</v>
      </c>
      <c r="I54" s="38">
        <v>20</v>
      </c>
      <c r="J54" s="79">
        <v>0.21978021978022</v>
      </c>
      <c r="K54" s="38">
        <v>40</v>
      </c>
      <c r="L54" s="79">
        <v>0.43956043956044</v>
      </c>
      <c r="M54" s="38">
        <v>6</v>
      </c>
      <c r="N54" s="79">
        <v>6.5934065934065894E-2</v>
      </c>
      <c r="O54" s="38">
        <v>91</v>
      </c>
      <c r="Q54"/>
    </row>
    <row r="55" spans="1:17" ht="15">
      <c r="A55" s="36">
        <v>347</v>
      </c>
      <c r="B55" s="87" t="s">
        <v>2287</v>
      </c>
      <c r="C55" s="38">
        <v>0</v>
      </c>
      <c r="D55" s="79">
        <v>0</v>
      </c>
      <c r="E55" s="38">
        <v>9</v>
      </c>
      <c r="F55" s="79">
        <v>0.2</v>
      </c>
      <c r="G55" s="38">
        <v>9</v>
      </c>
      <c r="H55" s="79">
        <v>0.2</v>
      </c>
      <c r="I55" s="38">
        <v>5</v>
      </c>
      <c r="J55" s="79">
        <v>0.11111111111111099</v>
      </c>
      <c r="K55" s="38">
        <v>20</v>
      </c>
      <c r="L55" s="79">
        <v>0.44444444444444398</v>
      </c>
      <c r="M55" s="38">
        <v>2</v>
      </c>
      <c r="N55" s="79">
        <v>4.4444444444444398E-2</v>
      </c>
      <c r="O55" s="38">
        <v>45</v>
      </c>
      <c r="Q55"/>
    </row>
    <row r="56" spans="1:17" ht="15">
      <c r="A56" s="36">
        <v>411</v>
      </c>
      <c r="B56" s="87" t="s">
        <v>2288</v>
      </c>
      <c r="C56" s="38">
        <v>2</v>
      </c>
      <c r="D56" s="79">
        <v>6.25E-2</v>
      </c>
      <c r="E56" s="38">
        <v>7</v>
      </c>
      <c r="F56" s="79">
        <v>0.21875</v>
      </c>
      <c r="G56" s="38">
        <v>7</v>
      </c>
      <c r="H56" s="79">
        <v>0.21875</v>
      </c>
      <c r="I56" s="38">
        <v>6</v>
      </c>
      <c r="J56" s="79">
        <v>0.1875</v>
      </c>
      <c r="K56" s="38">
        <v>10</v>
      </c>
      <c r="L56" s="79">
        <v>0.3125</v>
      </c>
      <c r="M56" s="38">
        <v>0</v>
      </c>
      <c r="N56" s="79">
        <v>0</v>
      </c>
      <c r="O56" s="38">
        <v>32</v>
      </c>
      <c r="Q56"/>
    </row>
    <row r="57" spans="1:17" ht="15">
      <c r="A57" s="36">
        <v>501</v>
      </c>
      <c r="B57" s="87" t="s">
        <v>2289</v>
      </c>
      <c r="C57" s="38">
        <v>0</v>
      </c>
      <c r="D57" s="79">
        <v>0</v>
      </c>
      <c r="E57" s="38">
        <v>9</v>
      </c>
      <c r="F57" s="79">
        <v>0.19565217391304299</v>
      </c>
      <c r="G57" s="38">
        <v>9</v>
      </c>
      <c r="H57" s="79">
        <v>0.19565217391304299</v>
      </c>
      <c r="I57" s="38">
        <v>8</v>
      </c>
      <c r="J57" s="79">
        <v>0.173913043478261</v>
      </c>
      <c r="K57" s="38">
        <v>19</v>
      </c>
      <c r="L57" s="79">
        <v>0.41304347826087001</v>
      </c>
      <c r="M57" s="38">
        <v>1</v>
      </c>
      <c r="N57" s="79">
        <v>2.1739130434782601E-2</v>
      </c>
      <c r="O57" s="38">
        <v>46</v>
      </c>
      <c r="Q57"/>
    </row>
    <row r="58" spans="1:17" ht="15">
      <c r="A58" s="36">
        <v>543</v>
      </c>
      <c r="B58" s="87" t="s">
        <v>2290</v>
      </c>
      <c r="C58" s="38">
        <v>0</v>
      </c>
      <c r="D58" s="79">
        <v>0</v>
      </c>
      <c r="E58" s="38">
        <v>5</v>
      </c>
      <c r="F58" s="79">
        <v>0.22727272727272699</v>
      </c>
      <c r="G58" s="38">
        <v>4</v>
      </c>
      <c r="H58" s="79">
        <v>0.18181818181818199</v>
      </c>
      <c r="I58" s="38">
        <v>5</v>
      </c>
      <c r="J58" s="79">
        <v>0.22727272727272699</v>
      </c>
      <c r="K58" s="38">
        <v>8</v>
      </c>
      <c r="L58" s="79">
        <v>0.36363636363636398</v>
      </c>
      <c r="M58" s="38">
        <v>0</v>
      </c>
      <c r="N58" s="79">
        <v>0</v>
      </c>
      <c r="O58" s="38">
        <v>22</v>
      </c>
      <c r="Q58"/>
    </row>
    <row r="59" spans="1:17" ht="15">
      <c r="A59" s="36">
        <v>628</v>
      </c>
      <c r="B59" s="87" t="s">
        <v>2291</v>
      </c>
      <c r="C59" s="38">
        <v>0</v>
      </c>
      <c r="D59" s="79">
        <v>0</v>
      </c>
      <c r="E59" s="38">
        <v>2</v>
      </c>
      <c r="F59" s="79">
        <v>0.22222222222222199</v>
      </c>
      <c r="G59" s="38">
        <v>1</v>
      </c>
      <c r="H59" s="79">
        <v>0.11111111111111099</v>
      </c>
      <c r="I59" s="38">
        <v>1</v>
      </c>
      <c r="J59" s="79">
        <v>0.11111111111111099</v>
      </c>
      <c r="K59" s="38">
        <v>4</v>
      </c>
      <c r="L59" s="79">
        <v>0.44444444444444398</v>
      </c>
      <c r="M59" s="38">
        <v>1</v>
      </c>
      <c r="N59" s="79">
        <v>0.11111111111111099</v>
      </c>
      <c r="O59" s="38">
        <v>9</v>
      </c>
      <c r="Q59"/>
    </row>
    <row r="60" spans="1:17" ht="15">
      <c r="A60" s="36">
        <v>656</v>
      </c>
      <c r="B60" s="87" t="s">
        <v>2292</v>
      </c>
      <c r="C60" s="38">
        <v>12</v>
      </c>
      <c r="D60" s="79">
        <v>1.171875E-2</v>
      </c>
      <c r="E60" s="38">
        <v>154</v>
      </c>
      <c r="F60" s="79">
        <v>0.150390625</v>
      </c>
      <c r="G60" s="38">
        <v>119</v>
      </c>
      <c r="H60" s="79">
        <v>0.1162109375</v>
      </c>
      <c r="I60" s="38">
        <v>244</v>
      </c>
      <c r="J60" s="79">
        <v>0.23828125</v>
      </c>
      <c r="K60" s="38">
        <v>457</v>
      </c>
      <c r="L60" s="79">
        <v>0.4462890625</v>
      </c>
      <c r="M60" s="38">
        <v>38</v>
      </c>
      <c r="N60" s="79">
        <v>3.7109375E-2</v>
      </c>
      <c r="O60" s="38">
        <v>1024</v>
      </c>
      <c r="Q60"/>
    </row>
    <row r="61" spans="1:17" ht="15">
      <c r="A61" s="36">
        <v>761</v>
      </c>
      <c r="B61" s="87" t="s">
        <v>2293</v>
      </c>
      <c r="C61" s="38">
        <v>11</v>
      </c>
      <c r="D61" s="79">
        <v>1.3381995133819999E-2</v>
      </c>
      <c r="E61" s="38">
        <v>150</v>
      </c>
      <c r="F61" s="79">
        <v>0.18248175182481799</v>
      </c>
      <c r="G61" s="38">
        <v>111</v>
      </c>
      <c r="H61" s="79">
        <v>0.13503649635036499</v>
      </c>
      <c r="I61" s="38">
        <v>163</v>
      </c>
      <c r="J61" s="79">
        <v>0.19829683698296799</v>
      </c>
      <c r="K61" s="38">
        <v>360</v>
      </c>
      <c r="L61" s="79">
        <v>0.43795620437956201</v>
      </c>
      <c r="M61" s="38">
        <v>27</v>
      </c>
      <c r="N61" s="79">
        <v>3.2846715328467203E-2</v>
      </c>
      <c r="O61" s="38">
        <v>822</v>
      </c>
      <c r="Q61"/>
    </row>
    <row r="62" spans="1:17" ht="15">
      <c r="A62" s="36">
        <v>842</v>
      </c>
      <c r="B62" s="87" t="s">
        <v>2294</v>
      </c>
      <c r="C62" s="38">
        <v>1</v>
      </c>
      <c r="D62" s="79">
        <v>5.2631578947368397E-2</v>
      </c>
      <c r="E62" s="38">
        <v>2</v>
      </c>
      <c r="F62" s="79">
        <v>0.105263157894737</v>
      </c>
      <c r="G62" s="38">
        <v>3</v>
      </c>
      <c r="H62" s="79">
        <v>0.157894736842105</v>
      </c>
      <c r="I62" s="38">
        <v>6</v>
      </c>
      <c r="J62" s="79">
        <v>0.31578947368421101</v>
      </c>
      <c r="K62" s="38">
        <v>7</v>
      </c>
      <c r="L62" s="79">
        <v>0.36842105263157898</v>
      </c>
      <c r="M62" s="38">
        <v>0</v>
      </c>
      <c r="N62" s="79">
        <v>0</v>
      </c>
      <c r="O62" s="38">
        <v>19</v>
      </c>
      <c r="Q62"/>
    </row>
    <row r="63" spans="1:17" ht="15">
      <c r="A63" s="15">
        <v>6</v>
      </c>
      <c r="B63" s="9" t="s">
        <v>2295</v>
      </c>
      <c r="C63" s="2">
        <v>42</v>
      </c>
      <c r="D63" s="34">
        <v>1.65942315290399E-2</v>
      </c>
      <c r="E63" s="2">
        <v>449</v>
      </c>
      <c r="F63" s="34">
        <v>0.17740023706044999</v>
      </c>
      <c r="G63" s="2">
        <v>368</v>
      </c>
      <c r="H63" s="34">
        <v>0.14539707625444501</v>
      </c>
      <c r="I63" s="2">
        <v>528</v>
      </c>
      <c r="J63" s="34">
        <v>0.208613196365073</v>
      </c>
      <c r="K63" s="2">
        <v>1065</v>
      </c>
      <c r="L63" s="34">
        <v>0.42078229948636903</v>
      </c>
      <c r="M63" s="2">
        <v>79</v>
      </c>
      <c r="N63" s="34">
        <v>3.1212959304622701E-2</v>
      </c>
      <c r="O63" s="2">
        <v>2531</v>
      </c>
      <c r="Q63"/>
    </row>
    <row r="64" spans="1:17" ht="15">
      <c r="A64" s="36">
        <v>38</v>
      </c>
      <c r="B64" s="87" t="s">
        <v>2296</v>
      </c>
      <c r="C64" s="38">
        <v>0</v>
      </c>
      <c r="D64" s="79">
        <v>0</v>
      </c>
      <c r="E64" s="38">
        <v>1</v>
      </c>
      <c r="F64" s="79">
        <v>0.2</v>
      </c>
      <c r="G64" s="38">
        <v>0</v>
      </c>
      <c r="H64" s="79">
        <v>0</v>
      </c>
      <c r="I64" s="38">
        <v>1</v>
      </c>
      <c r="J64" s="79">
        <v>0.2</v>
      </c>
      <c r="K64" s="38">
        <v>3</v>
      </c>
      <c r="L64" s="79">
        <v>0.6</v>
      </c>
      <c r="M64" s="38">
        <v>0</v>
      </c>
      <c r="N64" s="79">
        <v>0</v>
      </c>
      <c r="O64" s="38">
        <v>5</v>
      </c>
      <c r="Q64"/>
    </row>
    <row r="65" spans="1:17" ht="15">
      <c r="A65" s="36">
        <v>86</v>
      </c>
      <c r="B65" s="87" t="s">
        <v>2297</v>
      </c>
      <c r="C65" s="38">
        <v>1</v>
      </c>
      <c r="D65" s="79">
        <v>3.3333333333333298E-2</v>
      </c>
      <c r="E65" s="38">
        <v>5</v>
      </c>
      <c r="F65" s="79">
        <v>0.16666666666666699</v>
      </c>
      <c r="G65" s="38">
        <v>5</v>
      </c>
      <c r="H65" s="79">
        <v>0.16666666666666699</v>
      </c>
      <c r="I65" s="38">
        <v>3</v>
      </c>
      <c r="J65" s="79">
        <v>0.1</v>
      </c>
      <c r="K65" s="38">
        <v>16</v>
      </c>
      <c r="L65" s="79">
        <v>0.53333333333333299</v>
      </c>
      <c r="M65" s="38">
        <v>0</v>
      </c>
      <c r="N65" s="79">
        <v>0</v>
      </c>
      <c r="O65" s="38">
        <v>30</v>
      </c>
      <c r="Q65"/>
    </row>
    <row r="66" spans="1:17" ht="15">
      <c r="A66" s="36">
        <v>107</v>
      </c>
      <c r="B66" s="87" t="s">
        <v>2298</v>
      </c>
      <c r="C66" s="38">
        <v>0</v>
      </c>
      <c r="D66" s="79">
        <v>0</v>
      </c>
      <c r="E66" s="38">
        <v>0</v>
      </c>
      <c r="F66" s="79">
        <v>0</v>
      </c>
      <c r="G66" s="38">
        <v>0</v>
      </c>
      <c r="H66" s="79">
        <v>0</v>
      </c>
      <c r="I66" s="38">
        <v>1</v>
      </c>
      <c r="J66" s="79">
        <v>0.5</v>
      </c>
      <c r="K66" s="38">
        <v>1</v>
      </c>
      <c r="L66" s="79">
        <v>0.5</v>
      </c>
      <c r="M66" s="38">
        <v>0</v>
      </c>
      <c r="N66" s="79">
        <v>0</v>
      </c>
      <c r="O66" s="38">
        <v>2</v>
      </c>
      <c r="Q66"/>
    </row>
    <row r="67" spans="1:17" ht="15">
      <c r="A67" s="36">
        <v>134</v>
      </c>
      <c r="B67" s="87" t="s">
        <v>2299</v>
      </c>
      <c r="C67" s="38">
        <v>0</v>
      </c>
      <c r="D67" s="79">
        <v>0</v>
      </c>
      <c r="E67" s="38">
        <v>0</v>
      </c>
      <c r="F67" s="79">
        <v>0</v>
      </c>
      <c r="G67" s="38">
        <v>3</v>
      </c>
      <c r="H67" s="79">
        <v>0.230769230769231</v>
      </c>
      <c r="I67" s="38">
        <v>3</v>
      </c>
      <c r="J67" s="79">
        <v>0.230769230769231</v>
      </c>
      <c r="K67" s="38">
        <v>7</v>
      </c>
      <c r="L67" s="79">
        <v>0.53846153846153799</v>
      </c>
      <c r="M67" s="38">
        <v>0</v>
      </c>
      <c r="N67" s="79">
        <v>0</v>
      </c>
      <c r="O67" s="38">
        <v>13</v>
      </c>
      <c r="Q67"/>
    </row>
    <row r="68" spans="1:17" ht="15">
      <c r="A68" s="36">
        <v>150</v>
      </c>
      <c r="B68" s="87" t="s">
        <v>2300</v>
      </c>
      <c r="C68" s="38">
        <v>0</v>
      </c>
      <c r="D68" s="79">
        <v>0</v>
      </c>
      <c r="E68" s="38">
        <v>13</v>
      </c>
      <c r="F68" s="79">
        <v>0.240740740740741</v>
      </c>
      <c r="G68" s="38">
        <v>5</v>
      </c>
      <c r="H68" s="79">
        <v>9.2592592592592601E-2</v>
      </c>
      <c r="I68" s="38">
        <v>5</v>
      </c>
      <c r="J68" s="79">
        <v>9.2592592592592601E-2</v>
      </c>
      <c r="K68" s="38">
        <v>28</v>
      </c>
      <c r="L68" s="79">
        <v>0.51851851851851805</v>
      </c>
      <c r="M68" s="38">
        <v>3</v>
      </c>
      <c r="N68" s="79">
        <v>5.5555555555555601E-2</v>
      </c>
      <c r="O68" s="38">
        <v>54</v>
      </c>
      <c r="Q68"/>
    </row>
    <row r="69" spans="1:17" ht="15">
      <c r="A69" s="36">
        <v>237</v>
      </c>
      <c r="B69" s="87" t="s">
        <v>2301</v>
      </c>
      <c r="C69" s="38">
        <v>14</v>
      </c>
      <c r="D69" s="79">
        <v>2.2838499184339299E-2</v>
      </c>
      <c r="E69" s="38">
        <v>98</v>
      </c>
      <c r="F69" s="79">
        <v>0.159869494290375</v>
      </c>
      <c r="G69" s="38">
        <v>84</v>
      </c>
      <c r="H69" s="79">
        <v>0.137030995106036</v>
      </c>
      <c r="I69" s="38">
        <v>140</v>
      </c>
      <c r="J69" s="79">
        <v>0.228384991843393</v>
      </c>
      <c r="K69" s="38">
        <v>254</v>
      </c>
      <c r="L69" s="79">
        <v>0.414355628058728</v>
      </c>
      <c r="M69" s="38">
        <v>23</v>
      </c>
      <c r="N69" s="79">
        <v>3.7520391517128902E-2</v>
      </c>
      <c r="O69" s="38">
        <v>613</v>
      </c>
      <c r="Q69"/>
    </row>
    <row r="70" spans="1:17" ht="15">
      <c r="A70" s="36">
        <v>264</v>
      </c>
      <c r="B70" s="87" t="s">
        <v>2302</v>
      </c>
      <c r="C70" s="38">
        <v>3</v>
      </c>
      <c r="D70" s="79">
        <v>1.5789473684210499E-2</v>
      </c>
      <c r="E70" s="38">
        <v>37</v>
      </c>
      <c r="F70" s="79">
        <v>0.19473684210526301</v>
      </c>
      <c r="G70" s="38">
        <v>37</v>
      </c>
      <c r="H70" s="79">
        <v>0.19473684210526301</v>
      </c>
      <c r="I70" s="38">
        <v>35</v>
      </c>
      <c r="J70" s="79">
        <v>0.18421052631578899</v>
      </c>
      <c r="K70" s="38">
        <v>69</v>
      </c>
      <c r="L70" s="79">
        <v>0.36315789473684201</v>
      </c>
      <c r="M70" s="38">
        <v>9</v>
      </c>
      <c r="N70" s="79">
        <v>4.7368421052631601E-2</v>
      </c>
      <c r="O70" s="38">
        <v>190</v>
      </c>
      <c r="Q70"/>
    </row>
    <row r="71" spans="1:17" ht="15">
      <c r="A71" s="36">
        <v>310</v>
      </c>
      <c r="B71" s="87" t="s">
        <v>2303</v>
      </c>
      <c r="C71" s="38">
        <v>1</v>
      </c>
      <c r="D71" s="79">
        <v>1.63934426229508E-2</v>
      </c>
      <c r="E71" s="38">
        <v>9</v>
      </c>
      <c r="F71" s="79">
        <v>0.14754098360655701</v>
      </c>
      <c r="G71" s="38">
        <v>13</v>
      </c>
      <c r="H71" s="79">
        <v>0.213114754098361</v>
      </c>
      <c r="I71" s="38">
        <v>11</v>
      </c>
      <c r="J71" s="79">
        <v>0.18032786885245899</v>
      </c>
      <c r="K71" s="38">
        <v>25</v>
      </c>
      <c r="L71" s="79">
        <v>0.409836065573771</v>
      </c>
      <c r="M71" s="38">
        <v>2</v>
      </c>
      <c r="N71" s="79">
        <v>3.2786885245901599E-2</v>
      </c>
      <c r="O71" s="38">
        <v>61</v>
      </c>
      <c r="Q71"/>
    </row>
    <row r="72" spans="1:17" ht="15">
      <c r="A72" s="36">
        <v>315</v>
      </c>
      <c r="B72" s="87" t="s">
        <v>2304</v>
      </c>
      <c r="C72" s="38">
        <v>0</v>
      </c>
      <c r="D72" s="79">
        <v>0</v>
      </c>
      <c r="E72" s="38">
        <v>0</v>
      </c>
      <c r="F72" s="79">
        <v>0</v>
      </c>
      <c r="G72" s="38">
        <v>0</v>
      </c>
      <c r="H72" s="79">
        <v>0</v>
      </c>
      <c r="I72" s="38">
        <v>0</v>
      </c>
      <c r="J72" s="79">
        <v>0</v>
      </c>
      <c r="K72" s="38">
        <v>3</v>
      </c>
      <c r="L72" s="79">
        <v>0.6</v>
      </c>
      <c r="M72" s="38">
        <v>2</v>
      </c>
      <c r="N72" s="79">
        <v>0.4</v>
      </c>
      <c r="O72" s="38">
        <v>5</v>
      </c>
      <c r="Q72"/>
    </row>
    <row r="73" spans="1:17" ht="15">
      <c r="A73" s="36">
        <v>361</v>
      </c>
      <c r="B73" s="87" t="s">
        <v>2305</v>
      </c>
      <c r="C73" s="38">
        <v>0</v>
      </c>
      <c r="D73" s="79">
        <v>0</v>
      </c>
      <c r="E73" s="38">
        <v>4</v>
      </c>
      <c r="F73" s="79">
        <v>0.148148148148148</v>
      </c>
      <c r="G73" s="38">
        <v>5</v>
      </c>
      <c r="H73" s="79">
        <v>0.18518518518518501</v>
      </c>
      <c r="I73" s="38">
        <v>6</v>
      </c>
      <c r="J73" s="79">
        <v>0.22222222222222199</v>
      </c>
      <c r="K73" s="38">
        <v>11</v>
      </c>
      <c r="L73" s="79">
        <v>0.407407407407407</v>
      </c>
      <c r="M73" s="38">
        <v>1</v>
      </c>
      <c r="N73" s="79">
        <v>3.7037037037037E-2</v>
      </c>
      <c r="O73" s="38">
        <v>27</v>
      </c>
      <c r="Q73"/>
    </row>
    <row r="74" spans="1:17" ht="15">
      <c r="A74" s="36">
        <v>647</v>
      </c>
      <c r="B74" s="87" t="s">
        <v>2306</v>
      </c>
      <c r="C74" s="38">
        <v>0</v>
      </c>
      <c r="D74" s="79">
        <v>0</v>
      </c>
      <c r="E74" s="38">
        <v>5</v>
      </c>
      <c r="F74" s="79">
        <v>7.9365079365079402E-2</v>
      </c>
      <c r="G74" s="38">
        <v>9</v>
      </c>
      <c r="H74" s="79">
        <v>0.14285714285714299</v>
      </c>
      <c r="I74" s="38">
        <v>15</v>
      </c>
      <c r="J74" s="79">
        <v>0.238095238095238</v>
      </c>
      <c r="K74" s="38">
        <v>33</v>
      </c>
      <c r="L74" s="79">
        <v>0.52380952380952395</v>
      </c>
      <c r="M74" s="38">
        <v>1</v>
      </c>
      <c r="N74" s="79">
        <v>1.58730158730159E-2</v>
      </c>
      <c r="O74" s="38">
        <v>63</v>
      </c>
      <c r="Q74"/>
    </row>
    <row r="75" spans="1:17" ht="15">
      <c r="A75" s="36">
        <v>658</v>
      </c>
      <c r="B75" s="87" t="s">
        <v>2307</v>
      </c>
      <c r="C75" s="38">
        <v>0</v>
      </c>
      <c r="D75" s="79">
        <v>0</v>
      </c>
      <c r="E75" s="38">
        <v>0</v>
      </c>
      <c r="F75" s="79">
        <v>0</v>
      </c>
      <c r="G75" s="38">
        <v>1</v>
      </c>
      <c r="H75" s="79">
        <v>0.25</v>
      </c>
      <c r="I75" s="38">
        <v>0</v>
      </c>
      <c r="J75" s="79">
        <v>0</v>
      </c>
      <c r="K75" s="38">
        <v>3</v>
      </c>
      <c r="L75" s="79">
        <v>0.75</v>
      </c>
      <c r="M75" s="38">
        <v>0</v>
      </c>
      <c r="N75" s="79">
        <v>0</v>
      </c>
      <c r="O75" s="38">
        <v>4</v>
      </c>
      <c r="Q75"/>
    </row>
    <row r="76" spans="1:17" ht="15">
      <c r="A76" s="36">
        <v>664</v>
      </c>
      <c r="B76" s="87" t="s">
        <v>2308</v>
      </c>
      <c r="C76" s="38">
        <v>12</v>
      </c>
      <c r="D76" s="79">
        <v>1.5286624203821699E-2</v>
      </c>
      <c r="E76" s="38">
        <v>156</v>
      </c>
      <c r="F76" s="79">
        <v>0.19872611464968201</v>
      </c>
      <c r="G76" s="38">
        <v>109</v>
      </c>
      <c r="H76" s="79">
        <v>0.13885350318471301</v>
      </c>
      <c r="I76" s="38">
        <v>163</v>
      </c>
      <c r="J76" s="79">
        <v>0.207643312101911</v>
      </c>
      <c r="K76" s="38">
        <v>321</v>
      </c>
      <c r="L76" s="79">
        <v>0.40891719745222899</v>
      </c>
      <c r="M76" s="38">
        <v>24</v>
      </c>
      <c r="N76" s="79">
        <v>3.0573248407643298E-2</v>
      </c>
      <c r="O76" s="38">
        <v>785</v>
      </c>
      <c r="Q76"/>
    </row>
    <row r="77" spans="1:17" ht="15">
      <c r="A77" s="36">
        <v>686</v>
      </c>
      <c r="B77" s="87" t="s">
        <v>2309</v>
      </c>
      <c r="C77" s="38">
        <v>8</v>
      </c>
      <c r="D77" s="79">
        <v>1.9851116625310201E-2</v>
      </c>
      <c r="E77" s="38">
        <v>80</v>
      </c>
      <c r="F77" s="79">
        <v>0.198511166253102</v>
      </c>
      <c r="G77" s="38">
        <v>53</v>
      </c>
      <c r="H77" s="79">
        <v>0.13151364764268</v>
      </c>
      <c r="I77" s="38">
        <v>82</v>
      </c>
      <c r="J77" s="79">
        <v>0.20347394540942901</v>
      </c>
      <c r="K77" s="38">
        <v>173</v>
      </c>
      <c r="L77" s="79">
        <v>0.429280397022333</v>
      </c>
      <c r="M77" s="38">
        <v>7</v>
      </c>
      <c r="N77" s="79">
        <v>1.7369727047146399E-2</v>
      </c>
      <c r="O77" s="38">
        <v>403</v>
      </c>
      <c r="Q77"/>
    </row>
    <row r="78" spans="1:17" ht="15">
      <c r="A78" s="36">
        <v>819</v>
      </c>
      <c r="B78" s="87" t="s">
        <v>2310</v>
      </c>
      <c r="C78" s="38">
        <v>0</v>
      </c>
      <c r="D78" s="79">
        <v>0</v>
      </c>
      <c r="E78" s="38">
        <v>0</v>
      </c>
      <c r="F78" s="79">
        <v>0</v>
      </c>
      <c r="G78" s="38">
        <v>1</v>
      </c>
      <c r="H78" s="79">
        <v>0.11111111111111099</v>
      </c>
      <c r="I78" s="38">
        <v>5</v>
      </c>
      <c r="J78" s="79">
        <v>0.55555555555555602</v>
      </c>
      <c r="K78" s="38">
        <v>3</v>
      </c>
      <c r="L78" s="79">
        <v>0.33333333333333298</v>
      </c>
      <c r="M78" s="38">
        <v>0</v>
      </c>
      <c r="N78" s="79">
        <v>0</v>
      </c>
      <c r="O78" s="38">
        <v>9</v>
      </c>
      <c r="Q78"/>
    </row>
    <row r="79" spans="1:17" ht="15">
      <c r="A79" s="36">
        <v>854</v>
      </c>
      <c r="B79" s="87" t="s">
        <v>2311</v>
      </c>
      <c r="C79" s="38">
        <v>0</v>
      </c>
      <c r="D79" s="79">
        <v>0</v>
      </c>
      <c r="E79" s="38">
        <v>3</v>
      </c>
      <c r="F79" s="79">
        <v>0.17647058823529399</v>
      </c>
      <c r="G79" s="38">
        <v>3</v>
      </c>
      <c r="H79" s="79">
        <v>0.17647058823529399</v>
      </c>
      <c r="I79" s="38">
        <v>5</v>
      </c>
      <c r="J79" s="79">
        <v>0.29411764705882398</v>
      </c>
      <c r="K79" s="38">
        <v>6</v>
      </c>
      <c r="L79" s="79">
        <v>0.35294117647058798</v>
      </c>
      <c r="M79" s="38">
        <v>0</v>
      </c>
      <c r="N79" s="79">
        <v>0</v>
      </c>
      <c r="O79" s="38">
        <v>17</v>
      </c>
      <c r="Q79"/>
    </row>
    <row r="80" spans="1:17" ht="15">
      <c r="A80" s="36">
        <v>887</v>
      </c>
      <c r="B80" s="87" t="s">
        <v>2312</v>
      </c>
      <c r="C80" s="38">
        <v>3</v>
      </c>
      <c r="D80" s="79">
        <v>1.2E-2</v>
      </c>
      <c r="E80" s="38">
        <v>38</v>
      </c>
      <c r="F80" s="79">
        <v>0.152</v>
      </c>
      <c r="G80" s="38">
        <v>40</v>
      </c>
      <c r="H80" s="79">
        <v>0.16</v>
      </c>
      <c r="I80" s="38">
        <v>53</v>
      </c>
      <c r="J80" s="79">
        <v>0.21199999999999999</v>
      </c>
      <c r="K80" s="38">
        <v>109</v>
      </c>
      <c r="L80" s="79">
        <v>0.436</v>
      </c>
      <c r="M80" s="38">
        <v>7</v>
      </c>
      <c r="N80" s="79">
        <v>2.8000000000000001E-2</v>
      </c>
      <c r="O80" s="38">
        <v>250</v>
      </c>
      <c r="Q80"/>
    </row>
    <row r="81" spans="1:17" ht="15">
      <c r="A81" s="15">
        <v>7</v>
      </c>
      <c r="B81" s="9" t="s">
        <v>2313</v>
      </c>
      <c r="C81" s="2">
        <v>551</v>
      </c>
      <c r="D81" s="34">
        <v>2.41127302962671E-2</v>
      </c>
      <c r="E81" s="2">
        <v>3777</v>
      </c>
      <c r="F81" s="34">
        <v>0.165288171196009</v>
      </c>
      <c r="G81" s="2">
        <v>3021</v>
      </c>
      <c r="H81" s="34">
        <v>0.13220427990022299</v>
      </c>
      <c r="I81" s="2">
        <v>5049</v>
      </c>
      <c r="J81" s="34">
        <v>0.22095313115399801</v>
      </c>
      <c r="K81" s="2">
        <v>9399</v>
      </c>
      <c r="L81" s="34">
        <v>0.41131679138768501</v>
      </c>
      <c r="M81" s="2">
        <v>1054</v>
      </c>
      <c r="N81" s="34">
        <v>4.6124896065817697E-2</v>
      </c>
      <c r="O81" s="2">
        <v>22851</v>
      </c>
      <c r="Q81"/>
    </row>
    <row r="82" spans="1:17" ht="15">
      <c r="A82" s="36">
        <v>2</v>
      </c>
      <c r="B82" s="87" t="s">
        <v>2314</v>
      </c>
      <c r="C82" s="38">
        <v>1</v>
      </c>
      <c r="D82" s="79">
        <v>8.2644628099173608E-3</v>
      </c>
      <c r="E82" s="38">
        <v>23</v>
      </c>
      <c r="F82" s="79">
        <v>0.19008264462809901</v>
      </c>
      <c r="G82" s="38">
        <v>23</v>
      </c>
      <c r="H82" s="79">
        <v>0.19008264462809901</v>
      </c>
      <c r="I82" s="38">
        <v>22</v>
      </c>
      <c r="J82" s="79">
        <v>0.18181818181818199</v>
      </c>
      <c r="K82" s="38">
        <v>51</v>
      </c>
      <c r="L82" s="79">
        <v>0.421487603305785</v>
      </c>
      <c r="M82" s="38">
        <v>1</v>
      </c>
      <c r="N82" s="79">
        <v>8.2644628099173608E-3</v>
      </c>
      <c r="O82" s="38">
        <v>121</v>
      </c>
      <c r="Q82"/>
    </row>
    <row r="83" spans="1:17" ht="15">
      <c r="A83" s="36">
        <v>21</v>
      </c>
      <c r="B83" s="87" t="s">
        <v>2315</v>
      </c>
      <c r="C83" s="38">
        <v>1</v>
      </c>
      <c r="D83" s="79">
        <v>3.7037037037037E-2</v>
      </c>
      <c r="E83" s="38">
        <v>5</v>
      </c>
      <c r="F83" s="79">
        <v>0.18518518518518501</v>
      </c>
      <c r="G83" s="38">
        <v>4</v>
      </c>
      <c r="H83" s="79">
        <v>0.148148148148148</v>
      </c>
      <c r="I83" s="38">
        <v>4</v>
      </c>
      <c r="J83" s="79">
        <v>0.148148148148148</v>
      </c>
      <c r="K83" s="38">
        <v>12</v>
      </c>
      <c r="L83" s="79">
        <v>0.44444444444444398</v>
      </c>
      <c r="M83" s="38">
        <v>1</v>
      </c>
      <c r="N83" s="79">
        <v>3.7037037037037E-2</v>
      </c>
      <c r="O83" s="38">
        <v>27</v>
      </c>
      <c r="Q83"/>
    </row>
    <row r="84" spans="1:17" ht="15">
      <c r="A84" s="36">
        <v>55</v>
      </c>
      <c r="B84" s="87" t="s">
        <v>2316</v>
      </c>
      <c r="C84" s="38">
        <v>0</v>
      </c>
      <c r="D84" s="79">
        <v>0</v>
      </c>
      <c r="E84" s="38">
        <v>2</v>
      </c>
      <c r="F84" s="79">
        <v>9.0909090909090898E-2</v>
      </c>
      <c r="G84" s="38">
        <v>6</v>
      </c>
      <c r="H84" s="79">
        <v>0.27272727272727298</v>
      </c>
      <c r="I84" s="38">
        <v>5</v>
      </c>
      <c r="J84" s="79">
        <v>0.22727272727272699</v>
      </c>
      <c r="K84" s="38">
        <v>9</v>
      </c>
      <c r="L84" s="79">
        <v>0.40909090909090901</v>
      </c>
      <c r="M84" s="38">
        <v>0</v>
      </c>
      <c r="N84" s="79">
        <v>0</v>
      </c>
      <c r="O84" s="38">
        <v>22</v>
      </c>
      <c r="Q84"/>
    </row>
    <row r="85" spans="1:17" ht="15">
      <c r="A85" s="36">
        <v>148</v>
      </c>
      <c r="B85" s="87" t="s">
        <v>2317</v>
      </c>
      <c r="C85" s="38">
        <v>67</v>
      </c>
      <c r="D85" s="79">
        <v>3.2273603082851599E-2</v>
      </c>
      <c r="E85" s="38">
        <v>335</v>
      </c>
      <c r="F85" s="79">
        <v>0.16136801541425799</v>
      </c>
      <c r="G85" s="38">
        <v>268</v>
      </c>
      <c r="H85" s="79">
        <v>0.129094412331407</v>
      </c>
      <c r="I85" s="38">
        <v>487</v>
      </c>
      <c r="J85" s="79">
        <v>0.234585741811175</v>
      </c>
      <c r="K85" s="38">
        <v>841</v>
      </c>
      <c r="L85" s="79">
        <v>0.40510597302504803</v>
      </c>
      <c r="M85" s="38">
        <v>78</v>
      </c>
      <c r="N85" s="79">
        <v>3.7572254335260097E-2</v>
      </c>
      <c r="O85" s="38">
        <v>2076</v>
      </c>
      <c r="Q85"/>
    </row>
    <row r="86" spans="1:17" ht="15">
      <c r="A86" s="36">
        <v>197</v>
      </c>
      <c r="B86" s="87" t="s">
        <v>2318</v>
      </c>
      <c r="C86" s="38">
        <v>9</v>
      </c>
      <c r="D86" s="79">
        <v>2.7108433734939801E-2</v>
      </c>
      <c r="E86" s="38">
        <v>60</v>
      </c>
      <c r="F86" s="79">
        <v>0.180722891566265</v>
      </c>
      <c r="G86" s="38">
        <v>41</v>
      </c>
      <c r="H86" s="79">
        <v>0.123493975903614</v>
      </c>
      <c r="I86" s="38">
        <v>78</v>
      </c>
      <c r="J86" s="79">
        <v>0.234939759036145</v>
      </c>
      <c r="K86" s="38">
        <v>134</v>
      </c>
      <c r="L86" s="79">
        <v>0.40361445783132499</v>
      </c>
      <c r="M86" s="38">
        <v>10</v>
      </c>
      <c r="N86" s="79">
        <v>3.0120481927710802E-2</v>
      </c>
      <c r="O86" s="38">
        <v>332</v>
      </c>
      <c r="Q86"/>
    </row>
    <row r="87" spans="1:17" ht="15">
      <c r="A87" s="36">
        <v>206</v>
      </c>
      <c r="B87" s="87" t="s">
        <v>2319</v>
      </c>
      <c r="C87" s="38">
        <v>2</v>
      </c>
      <c r="D87" s="79">
        <v>6.4516129032258104E-2</v>
      </c>
      <c r="E87" s="38">
        <v>6</v>
      </c>
      <c r="F87" s="79">
        <v>0.19354838709677399</v>
      </c>
      <c r="G87" s="38">
        <v>7</v>
      </c>
      <c r="H87" s="79">
        <v>0.225806451612903</v>
      </c>
      <c r="I87" s="38">
        <v>6</v>
      </c>
      <c r="J87" s="79">
        <v>0.19354838709677399</v>
      </c>
      <c r="K87" s="38">
        <v>10</v>
      </c>
      <c r="L87" s="79">
        <v>0.32258064516128998</v>
      </c>
      <c r="M87" s="38">
        <v>0</v>
      </c>
      <c r="N87" s="79">
        <v>0</v>
      </c>
      <c r="O87" s="38">
        <v>31</v>
      </c>
      <c r="Q87"/>
    </row>
    <row r="88" spans="1:17" ht="15">
      <c r="A88" s="36">
        <v>313</v>
      </c>
      <c r="B88" s="87" t="s">
        <v>2320</v>
      </c>
      <c r="C88" s="38">
        <v>11</v>
      </c>
      <c r="D88" s="79">
        <v>4.8458149779735699E-2</v>
      </c>
      <c r="E88" s="38">
        <v>47</v>
      </c>
      <c r="F88" s="79">
        <v>0.20704845814978001</v>
      </c>
      <c r="G88" s="38">
        <v>22</v>
      </c>
      <c r="H88" s="79">
        <v>9.6916299559471397E-2</v>
      </c>
      <c r="I88" s="38">
        <v>57</v>
      </c>
      <c r="J88" s="79">
        <v>0.25110132158590298</v>
      </c>
      <c r="K88" s="38">
        <v>82</v>
      </c>
      <c r="L88" s="79">
        <v>0.36123348017621099</v>
      </c>
      <c r="M88" s="38">
        <v>8</v>
      </c>
      <c r="N88" s="79">
        <v>3.5242290748898703E-2</v>
      </c>
      <c r="O88" s="38">
        <v>227</v>
      </c>
      <c r="Q88"/>
    </row>
    <row r="89" spans="1:17" ht="15">
      <c r="A89" s="36">
        <v>318</v>
      </c>
      <c r="B89" s="87" t="s">
        <v>2321</v>
      </c>
      <c r="C89" s="38">
        <v>47</v>
      </c>
      <c r="D89" s="79">
        <v>1.9493985897967601E-2</v>
      </c>
      <c r="E89" s="38">
        <v>400</v>
      </c>
      <c r="F89" s="79">
        <v>0.16590626296142699</v>
      </c>
      <c r="G89" s="38">
        <v>316</v>
      </c>
      <c r="H89" s="79">
        <v>0.13106594773952701</v>
      </c>
      <c r="I89" s="38">
        <v>571</v>
      </c>
      <c r="J89" s="79">
        <v>0.236831190377437</v>
      </c>
      <c r="K89" s="38">
        <v>976</v>
      </c>
      <c r="L89" s="79">
        <v>0.40481128162588098</v>
      </c>
      <c r="M89" s="38">
        <v>101</v>
      </c>
      <c r="N89" s="79">
        <v>4.1891331397760301E-2</v>
      </c>
      <c r="O89" s="38">
        <v>2411</v>
      </c>
      <c r="Q89"/>
    </row>
    <row r="90" spans="1:17" ht="15">
      <c r="A90" s="36">
        <v>321</v>
      </c>
      <c r="B90" s="87" t="s">
        <v>2322</v>
      </c>
      <c r="C90" s="38">
        <v>20</v>
      </c>
      <c r="D90" s="79">
        <v>2.2573363431151201E-2</v>
      </c>
      <c r="E90" s="38">
        <v>127</v>
      </c>
      <c r="F90" s="79">
        <v>0.14334085778781</v>
      </c>
      <c r="G90" s="38">
        <v>117</v>
      </c>
      <c r="H90" s="79">
        <v>0.13205417607223499</v>
      </c>
      <c r="I90" s="38">
        <v>203</v>
      </c>
      <c r="J90" s="79">
        <v>0.229119638826185</v>
      </c>
      <c r="K90" s="38">
        <v>367</v>
      </c>
      <c r="L90" s="79">
        <v>0.414221218961625</v>
      </c>
      <c r="M90" s="38">
        <v>52</v>
      </c>
      <c r="N90" s="79">
        <v>5.8690744920993201E-2</v>
      </c>
      <c r="O90" s="38">
        <v>886</v>
      </c>
      <c r="Q90"/>
    </row>
    <row r="91" spans="1:17" ht="15">
      <c r="A91" s="36">
        <v>376</v>
      </c>
      <c r="B91" s="87" t="s">
        <v>2323</v>
      </c>
      <c r="C91" s="38">
        <v>43</v>
      </c>
      <c r="D91" s="79">
        <v>2.6791277258567E-2</v>
      </c>
      <c r="E91" s="38">
        <v>257</v>
      </c>
      <c r="F91" s="79">
        <v>0.1601246105919</v>
      </c>
      <c r="G91" s="38">
        <v>209</v>
      </c>
      <c r="H91" s="79">
        <v>0.13021806853582599</v>
      </c>
      <c r="I91" s="38">
        <v>363</v>
      </c>
      <c r="J91" s="79">
        <v>0.226168224299065</v>
      </c>
      <c r="K91" s="38">
        <v>645</v>
      </c>
      <c r="L91" s="79">
        <v>0.401869158878505</v>
      </c>
      <c r="M91" s="38">
        <v>88</v>
      </c>
      <c r="N91" s="79">
        <v>5.48286604361371E-2</v>
      </c>
      <c r="O91" s="38">
        <v>1605</v>
      </c>
      <c r="Q91"/>
    </row>
    <row r="92" spans="1:17" ht="15">
      <c r="A92" s="36">
        <v>400</v>
      </c>
      <c r="B92" s="87" t="s">
        <v>2324</v>
      </c>
      <c r="C92" s="38">
        <v>10</v>
      </c>
      <c r="D92" s="79">
        <v>2.9850746268656699E-2</v>
      </c>
      <c r="E92" s="38">
        <v>50</v>
      </c>
      <c r="F92" s="79">
        <v>0.14925373134328401</v>
      </c>
      <c r="G92" s="38">
        <v>40</v>
      </c>
      <c r="H92" s="79">
        <v>0.119402985074627</v>
      </c>
      <c r="I92" s="38">
        <v>96</v>
      </c>
      <c r="J92" s="79">
        <v>0.28656716417910399</v>
      </c>
      <c r="K92" s="38">
        <v>131</v>
      </c>
      <c r="L92" s="79">
        <v>0.39104477611940303</v>
      </c>
      <c r="M92" s="38">
        <v>8</v>
      </c>
      <c r="N92" s="79">
        <v>2.3880597014925401E-2</v>
      </c>
      <c r="O92" s="38">
        <v>335</v>
      </c>
      <c r="Q92"/>
    </row>
    <row r="93" spans="1:17" ht="15">
      <c r="A93" s="36">
        <v>440</v>
      </c>
      <c r="B93" s="87" t="s">
        <v>2325</v>
      </c>
      <c r="C93" s="38">
        <v>107</v>
      </c>
      <c r="D93" s="79">
        <v>2.2217607973421899E-2</v>
      </c>
      <c r="E93" s="38">
        <v>772</v>
      </c>
      <c r="F93" s="79">
        <v>0.16029900332225899</v>
      </c>
      <c r="G93" s="38">
        <v>661</v>
      </c>
      <c r="H93" s="79">
        <v>0.13725083056478399</v>
      </c>
      <c r="I93" s="38">
        <v>1090</v>
      </c>
      <c r="J93" s="79">
        <v>0.22632890365448499</v>
      </c>
      <c r="K93" s="38">
        <v>1977</v>
      </c>
      <c r="L93" s="79">
        <v>0.41050664451827201</v>
      </c>
      <c r="M93" s="38">
        <v>209</v>
      </c>
      <c r="N93" s="79">
        <v>4.3397009966777401E-2</v>
      </c>
      <c r="O93" s="38">
        <v>4816</v>
      </c>
      <c r="Q93"/>
    </row>
    <row r="94" spans="1:17" ht="15">
      <c r="A94" s="36">
        <v>483</v>
      </c>
      <c r="B94" s="87" t="s">
        <v>2326</v>
      </c>
      <c r="C94" s="38">
        <v>1</v>
      </c>
      <c r="D94" s="79">
        <v>6.6666666666666693E-2</v>
      </c>
      <c r="E94" s="38">
        <v>2</v>
      </c>
      <c r="F94" s="79">
        <v>0.133333333333333</v>
      </c>
      <c r="G94" s="38">
        <v>4</v>
      </c>
      <c r="H94" s="79">
        <v>0.266666666666667</v>
      </c>
      <c r="I94" s="38">
        <v>2</v>
      </c>
      <c r="J94" s="79">
        <v>0.133333333333333</v>
      </c>
      <c r="K94" s="38">
        <v>6</v>
      </c>
      <c r="L94" s="79">
        <v>0.4</v>
      </c>
      <c r="M94" s="38">
        <v>0</v>
      </c>
      <c r="N94" s="79">
        <v>0</v>
      </c>
      <c r="O94" s="38">
        <v>15</v>
      </c>
      <c r="Q94"/>
    </row>
    <row r="95" spans="1:17" ht="15">
      <c r="A95" s="36">
        <v>541</v>
      </c>
      <c r="B95" s="87" t="s">
        <v>2327</v>
      </c>
      <c r="C95" s="38">
        <v>29</v>
      </c>
      <c r="D95" s="79">
        <v>2.6876737720111201E-2</v>
      </c>
      <c r="E95" s="38">
        <v>209</v>
      </c>
      <c r="F95" s="79">
        <v>0.193697868396664</v>
      </c>
      <c r="G95" s="38">
        <v>138</v>
      </c>
      <c r="H95" s="79">
        <v>0.127896200185357</v>
      </c>
      <c r="I95" s="38">
        <v>241</v>
      </c>
      <c r="J95" s="79">
        <v>0.22335495829471699</v>
      </c>
      <c r="K95" s="38">
        <v>422</v>
      </c>
      <c r="L95" s="79">
        <v>0.391102873030584</v>
      </c>
      <c r="M95" s="38">
        <v>40</v>
      </c>
      <c r="N95" s="79">
        <v>3.7071362372567203E-2</v>
      </c>
      <c r="O95" s="38">
        <v>1079</v>
      </c>
      <c r="Q95"/>
    </row>
    <row r="96" spans="1:17" ht="15">
      <c r="A96" s="36">
        <v>607</v>
      </c>
      <c r="B96" s="87" t="s">
        <v>2328</v>
      </c>
      <c r="C96" s="38">
        <v>21</v>
      </c>
      <c r="D96" s="79">
        <v>4.4680851063829803E-2</v>
      </c>
      <c r="E96" s="38">
        <v>85</v>
      </c>
      <c r="F96" s="79">
        <v>0.180851063829787</v>
      </c>
      <c r="G96" s="38">
        <v>79</v>
      </c>
      <c r="H96" s="79">
        <v>0.16808510638297899</v>
      </c>
      <c r="I96" s="38">
        <v>86</v>
      </c>
      <c r="J96" s="79">
        <v>0.182978723404255</v>
      </c>
      <c r="K96" s="38">
        <v>176</v>
      </c>
      <c r="L96" s="79">
        <v>0.37446808510638302</v>
      </c>
      <c r="M96" s="38">
        <v>23</v>
      </c>
      <c r="N96" s="79">
        <v>4.8936170212766E-2</v>
      </c>
      <c r="O96" s="38">
        <v>470</v>
      </c>
      <c r="Q96"/>
    </row>
    <row r="97" spans="1:17" ht="15">
      <c r="A97" s="36">
        <v>615</v>
      </c>
      <c r="B97" s="87" t="s">
        <v>2329</v>
      </c>
      <c r="C97" s="38">
        <v>119</v>
      </c>
      <c r="D97" s="79">
        <v>2.39099859353024E-2</v>
      </c>
      <c r="E97" s="38">
        <v>845</v>
      </c>
      <c r="F97" s="79">
        <v>0.16978099256580301</v>
      </c>
      <c r="G97" s="38">
        <v>640</v>
      </c>
      <c r="H97" s="79">
        <v>0.128591520996584</v>
      </c>
      <c r="I97" s="38">
        <v>973</v>
      </c>
      <c r="J97" s="79">
        <v>0.19549929676512001</v>
      </c>
      <c r="K97" s="38">
        <v>2108</v>
      </c>
      <c r="L97" s="79">
        <v>0.4235483222825</v>
      </c>
      <c r="M97" s="38">
        <v>292</v>
      </c>
      <c r="N97" s="79">
        <v>5.8669881454691597E-2</v>
      </c>
      <c r="O97" s="38">
        <v>4977</v>
      </c>
      <c r="Q97"/>
    </row>
    <row r="98" spans="1:17" ht="15">
      <c r="A98" s="36">
        <v>649</v>
      </c>
      <c r="B98" s="87" t="s">
        <v>2330</v>
      </c>
      <c r="C98" s="38">
        <v>2</v>
      </c>
      <c r="D98" s="79">
        <v>1.6666666666666701E-2</v>
      </c>
      <c r="E98" s="38">
        <v>20</v>
      </c>
      <c r="F98" s="79">
        <v>0.16666666666666699</v>
      </c>
      <c r="G98" s="38">
        <v>13</v>
      </c>
      <c r="H98" s="79">
        <v>0.108333333333333</v>
      </c>
      <c r="I98" s="38">
        <v>31</v>
      </c>
      <c r="J98" s="79">
        <v>0.25833333333333303</v>
      </c>
      <c r="K98" s="38">
        <v>49</v>
      </c>
      <c r="L98" s="79">
        <v>0.40833333333333299</v>
      </c>
      <c r="M98" s="38">
        <v>5</v>
      </c>
      <c r="N98" s="79">
        <v>4.1666666666666699E-2</v>
      </c>
      <c r="O98" s="38">
        <v>120</v>
      </c>
      <c r="Q98"/>
    </row>
    <row r="99" spans="1:17" ht="15">
      <c r="A99" s="36">
        <v>652</v>
      </c>
      <c r="B99" s="87" t="s">
        <v>2331</v>
      </c>
      <c r="C99" s="38">
        <v>0</v>
      </c>
      <c r="D99" s="79">
        <v>0</v>
      </c>
      <c r="E99" s="38">
        <v>2</v>
      </c>
      <c r="F99" s="79">
        <v>0.105263157894737</v>
      </c>
      <c r="G99" s="38">
        <v>2</v>
      </c>
      <c r="H99" s="79">
        <v>0.105263157894737</v>
      </c>
      <c r="I99" s="38">
        <v>3</v>
      </c>
      <c r="J99" s="79">
        <v>0.157894736842105</v>
      </c>
      <c r="K99" s="38">
        <v>11</v>
      </c>
      <c r="L99" s="79">
        <v>0.57894736842105299</v>
      </c>
      <c r="M99" s="38">
        <v>1</v>
      </c>
      <c r="N99" s="79">
        <v>5.2631578947368397E-2</v>
      </c>
      <c r="O99" s="38">
        <v>19</v>
      </c>
      <c r="Q99"/>
    </row>
    <row r="100" spans="1:17" ht="15">
      <c r="A100" s="36">
        <v>660</v>
      </c>
      <c r="B100" s="87" t="s">
        <v>2332</v>
      </c>
      <c r="C100" s="38">
        <v>6</v>
      </c>
      <c r="D100" s="79">
        <v>2.2058823529411801E-2</v>
      </c>
      <c r="E100" s="38">
        <v>48</v>
      </c>
      <c r="F100" s="79">
        <v>0.17647058823529399</v>
      </c>
      <c r="G100" s="38">
        <v>40</v>
      </c>
      <c r="H100" s="79">
        <v>0.14705882352941199</v>
      </c>
      <c r="I100" s="38">
        <v>53</v>
      </c>
      <c r="J100" s="79">
        <v>0.19485294117647101</v>
      </c>
      <c r="K100" s="38">
        <v>121</v>
      </c>
      <c r="L100" s="79">
        <v>0.44485294117647101</v>
      </c>
      <c r="M100" s="38">
        <v>4</v>
      </c>
      <c r="N100" s="79">
        <v>1.4705882352941201E-2</v>
      </c>
      <c r="O100" s="38">
        <v>272</v>
      </c>
      <c r="Q100"/>
    </row>
    <row r="101" spans="1:17" ht="15">
      <c r="A101" s="36">
        <v>667</v>
      </c>
      <c r="B101" s="87" t="s">
        <v>2333</v>
      </c>
      <c r="C101" s="38">
        <v>1</v>
      </c>
      <c r="D101" s="79">
        <v>4.92610837438424E-3</v>
      </c>
      <c r="E101" s="38">
        <v>28</v>
      </c>
      <c r="F101" s="79">
        <v>0.13793103448275901</v>
      </c>
      <c r="G101" s="38">
        <v>17</v>
      </c>
      <c r="H101" s="79">
        <v>8.3743842364532001E-2</v>
      </c>
      <c r="I101" s="38">
        <v>50</v>
      </c>
      <c r="J101" s="79">
        <v>0.24630541871921199</v>
      </c>
      <c r="K101" s="38">
        <v>98</v>
      </c>
      <c r="L101" s="79">
        <v>0.48275862068965503</v>
      </c>
      <c r="M101" s="38">
        <v>9</v>
      </c>
      <c r="N101" s="79">
        <v>4.4334975369458102E-2</v>
      </c>
      <c r="O101" s="38">
        <v>203</v>
      </c>
      <c r="Q101"/>
    </row>
    <row r="102" spans="1:17" ht="15">
      <c r="A102" s="36">
        <v>674</v>
      </c>
      <c r="B102" s="87" t="s">
        <v>2334</v>
      </c>
      <c r="C102" s="38">
        <v>4</v>
      </c>
      <c r="D102" s="79">
        <v>1.1661807580174899E-2</v>
      </c>
      <c r="E102" s="38">
        <v>50</v>
      </c>
      <c r="F102" s="79">
        <v>0.14577259475218701</v>
      </c>
      <c r="G102" s="38">
        <v>56</v>
      </c>
      <c r="H102" s="79">
        <v>0.16326530612244899</v>
      </c>
      <c r="I102" s="38">
        <v>88</v>
      </c>
      <c r="J102" s="79">
        <v>0.25655976676384801</v>
      </c>
      <c r="K102" s="38">
        <v>134</v>
      </c>
      <c r="L102" s="79">
        <v>0.39067055393585998</v>
      </c>
      <c r="M102" s="38">
        <v>11</v>
      </c>
      <c r="N102" s="79">
        <v>3.2069970845481001E-2</v>
      </c>
      <c r="O102" s="38">
        <v>343</v>
      </c>
      <c r="Q102"/>
    </row>
    <row r="103" spans="1:17" ht="15">
      <c r="A103" s="36">
        <v>697</v>
      </c>
      <c r="B103" s="87" t="s">
        <v>2335</v>
      </c>
      <c r="C103" s="38">
        <v>37</v>
      </c>
      <c r="D103" s="79">
        <v>2.11307824100514E-2</v>
      </c>
      <c r="E103" s="38">
        <v>287</v>
      </c>
      <c r="F103" s="79">
        <v>0.163906339234723</v>
      </c>
      <c r="G103" s="38">
        <v>231</v>
      </c>
      <c r="H103" s="79">
        <v>0.13192461450599699</v>
      </c>
      <c r="I103" s="38">
        <v>379</v>
      </c>
      <c r="J103" s="79">
        <v>0.21644774414620199</v>
      </c>
      <c r="K103" s="38">
        <v>720</v>
      </c>
      <c r="L103" s="79">
        <v>0.41119360365505397</v>
      </c>
      <c r="M103" s="38">
        <v>97</v>
      </c>
      <c r="N103" s="79">
        <v>5.5396916047972602E-2</v>
      </c>
      <c r="O103" s="38">
        <v>1751</v>
      </c>
      <c r="Q103"/>
    </row>
    <row r="104" spans="1:17" ht="15">
      <c r="A104" s="36">
        <v>756</v>
      </c>
      <c r="B104" s="87" t="s">
        <v>2336</v>
      </c>
      <c r="C104" s="38">
        <v>13</v>
      </c>
      <c r="D104" s="79">
        <v>1.82328190743338E-2</v>
      </c>
      <c r="E104" s="38">
        <v>117</v>
      </c>
      <c r="F104" s="79">
        <v>0.16409537166900401</v>
      </c>
      <c r="G104" s="38">
        <v>87</v>
      </c>
      <c r="H104" s="79">
        <v>0.122019635343619</v>
      </c>
      <c r="I104" s="38">
        <v>161</v>
      </c>
      <c r="J104" s="79">
        <v>0.225806451612903</v>
      </c>
      <c r="K104" s="38">
        <v>319</v>
      </c>
      <c r="L104" s="79">
        <v>0.44740532959326801</v>
      </c>
      <c r="M104" s="38">
        <v>16</v>
      </c>
      <c r="N104" s="79">
        <v>2.2440392706872401E-2</v>
      </c>
      <c r="O104" s="38">
        <v>713</v>
      </c>
      <c r="Q104"/>
    </row>
    <row r="105" spans="1:17" ht="15">
      <c r="A105" s="15">
        <v>8</v>
      </c>
      <c r="B105" s="9" t="s">
        <v>2337</v>
      </c>
      <c r="C105" s="2">
        <v>62</v>
      </c>
      <c r="D105" s="34">
        <v>1.9663812242308901E-2</v>
      </c>
      <c r="E105" s="2">
        <v>513</v>
      </c>
      <c r="F105" s="34">
        <v>0.16270218839200801</v>
      </c>
      <c r="G105" s="2">
        <v>402</v>
      </c>
      <c r="H105" s="34">
        <v>0.12749762131303499</v>
      </c>
      <c r="I105" s="2">
        <v>730</v>
      </c>
      <c r="J105" s="34">
        <v>0.23152553124008901</v>
      </c>
      <c r="K105" s="2">
        <v>1352</v>
      </c>
      <c r="L105" s="34">
        <v>0.42879797018712301</v>
      </c>
      <c r="M105" s="2">
        <v>94</v>
      </c>
      <c r="N105" s="34">
        <v>2.9812876625436101E-2</v>
      </c>
      <c r="O105" s="2">
        <v>3153</v>
      </c>
      <c r="Q105"/>
    </row>
    <row r="106" spans="1:17" ht="15">
      <c r="A106" s="36">
        <v>30</v>
      </c>
      <c r="B106" s="87" t="s">
        <v>2338</v>
      </c>
      <c r="C106" s="38">
        <v>10</v>
      </c>
      <c r="D106" s="79">
        <v>1.4367816091954E-2</v>
      </c>
      <c r="E106" s="38">
        <v>128</v>
      </c>
      <c r="F106" s="79">
        <v>0.18390804597701099</v>
      </c>
      <c r="G106" s="38">
        <v>75</v>
      </c>
      <c r="H106" s="79">
        <v>0.107758620689655</v>
      </c>
      <c r="I106" s="38">
        <v>166</v>
      </c>
      <c r="J106" s="79">
        <v>0.23850574712643699</v>
      </c>
      <c r="K106" s="38">
        <v>292</v>
      </c>
      <c r="L106" s="79">
        <v>0.41954022988505701</v>
      </c>
      <c r="M106" s="38">
        <v>25</v>
      </c>
      <c r="N106" s="79">
        <v>3.5919540229885097E-2</v>
      </c>
      <c r="O106" s="38">
        <v>696</v>
      </c>
      <c r="Q106"/>
    </row>
    <row r="107" spans="1:17" ht="15">
      <c r="A107" s="36">
        <v>34</v>
      </c>
      <c r="B107" s="87" t="s">
        <v>2339</v>
      </c>
      <c r="C107" s="38">
        <v>6</v>
      </c>
      <c r="D107" s="79">
        <v>1.3129102844638901E-2</v>
      </c>
      <c r="E107" s="38">
        <v>71</v>
      </c>
      <c r="F107" s="79">
        <v>0.155361050328228</v>
      </c>
      <c r="G107" s="38">
        <v>53</v>
      </c>
      <c r="H107" s="79">
        <v>0.115973741794311</v>
      </c>
      <c r="I107" s="38">
        <v>100</v>
      </c>
      <c r="J107" s="79">
        <v>0.21881838074398199</v>
      </c>
      <c r="K107" s="38">
        <v>217</v>
      </c>
      <c r="L107" s="79">
        <v>0.474835886214442</v>
      </c>
      <c r="M107" s="38">
        <v>10</v>
      </c>
      <c r="N107" s="79">
        <v>2.18818380743982E-2</v>
      </c>
      <c r="O107" s="38">
        <v>457</v>
      </c>
      <c r="Q107"/>
    </row>
    <row r="108" spans="1:17" ht="15">
      <c r="A108" s="36">
        <v>36</v>
      </c>
      <c r="B108" s="87" t="s">
        <v>2340</v>
      </c>
      <c r="C108" s="38">
        <v>4</v>
      </c>
      <c r="D108" s="79">
        <v>4.9382716049382699E-2</v>
      </c>
      <c r="E108" s="38">
        <v>13</v>
      </c>
      <c r="F108" s="79">
        <v>0.16049382716049401</v>
      </c>
      <c r="G108" s="38">
        <v>13</v>
      </c>
      <c r="H108" s="79">
        <v>0.16049382716049401</v>
      </c>
      <c r="I108" s="38">
        <v>17</v>
      </c>
      <c r="J108" s="79">
        <v>0.209876543209877</v>
      </c>
      <c r="K108" s="38">
        <v>30</v>
      </c>
      <c r="L108" s="79">
        <v>0.37037037037037002</v>
      </c>
      <c r="M108" s="38">
        <v>4</v>
      </c>
      <c r="N108" s="79">
        <v>4.9382716049382699E-2</v>
      </c>
      <c r="O108" s="38">
        <v>81</v>
      </c>
      <c r="Q108"/>
    </row>
    <row r="109" spans="1:17" ht="15">
      <c r="A109" s="36">
        <v>91</v>
      </c>
      <c r="B109" s="87" t="s">
        <v>2341</v>
      </c>
      <c r="C109" s="38">
        <v>0</v>
      </c>
      <c r="D109" s="79">
        <v>0</v>
      </c>
      <c r="E109" s="38">
        <v>7</v>
      </c>
      <c r="F109" s="79">
        <v>0.112903225806452</v>
      </c>
      <c r="G109" s="38">
        <v>10</v>
      </c>
      <c r="H109" s="79">
        <v>0.16129032258064499</v>
      </c>
      <c r="I109" s="38">
        <v>20</v>
      </c>
      <c r="J109" s="79">
        <v>0.32258064516128998</v>
      </c>
      <c r="K109" s="38">
        <v>24</v>
      </c>
      <c r="L109" s="79">
        <v>0.38709677419354799</v>
      </c>
      <c r="M109" s="38">
        <v>1</v>
      </c>
      <c r="N109" s="79">
        <v>1.6129032258064498E-2</v>
      </c>
      <c r="O109" s="38">
        <v>62</v>
      </c>
      <c r="Q109"/>
    </row>
    <row r="110" spans="1:17" ht="15">
      <c r="A110" s="36">
        <v>93</v>
      </c>
      <c r="B110" s="87" t="s">
        <v>2342</v>
      </c>
      <c r="C110" s="38">
        <v>3</v>
      </c>
      <c r="D110" s="79">
        <v>3.1914893617021302E-2</v>
      </c>
      <c r="E110" s="38">
        <v>21</v>
      </c>
      <c r="F110" s="79">
        <v>0.22340425531914901</v>
      </c>
      <c r="G110" s="38">
        <v>21</v>
      </c>
      <c r="H110" s="79">
        <v>0.22340425531914901</v>
      </c>
      <c r="I110" s="38">
        <v>12</v>
      </c>
      <c r="J110" s="79">
        <v>0.12765957446808501</v>
      </c>
      <c r="K110" s="38">
        <v>37</v>
      </c>
      <c r="L110" s="79">
        <v>0.39361702127659598</v>
      </c>
      <c r="M110" s="38">
        <v>0</v>
      </c>
      <c r="N110" s="79">
        <v>0</v>
      </c>
      <c r="O110" s="38">
        <v>94</v>
      </c>
      <c r="Q110"/>
    </row>
    <row r="111" spans="1:17" ht="15">
      <c r="A111" s="36">
        <v>101</v>
      </c>
      <c r="B111" s="87" t="s">
        <v>2343</v>
      </c>
      <c r="C111" s="38">
        <v>3</v>
      </c>
      <c r="D111" s="79">
        <v>8.7463556851312008E-3</v>
      </c>
      <c r="E111" s="38">
        <v>56</v>
      </c>
      <c r="F111" s="79">
        <v>0.16326530612244899</v>
      </c>
      <c r="G111" s="38">
        <v>48</v>
      </c>
      <c r="H111" s="79">
        <v>0.13994169096209899</v>
      </c>
      <c r="I111" s="38">
        <v>70</v>
      </c>
      <c r="J111" s="79">
        <v>0.20408163265306101</v>
      </c>
      <c r="K111" s="38">
        <v>159</v>
      </c>
      <c r="L111" s="79">
        <v>0.46355685131195301</v>
      </c>
      <c r="M111" s="38">
        <v>7</v>
      </c>
      <c r="N111" s="79">
        <v>2.04081632653061E-2</v>
      </c>
      <c r="O111" s="38">
        <v>343</v>
      </c>
      <c r="Q111"/>
    </row>
    <row r="112" spans="1:17" ht="15">
      <c r="A112" s="36">
        <v>145</v>
      </c>
      <c r="B112" s="87" t="s">
        <v>2344</v>
      </c>
      <c r="C112" s="38">
        <v>4</v>
      </c>
      <c r="D112" s="79">
        <v>0.105263157894737</v>
      </c>
      <c r="E112" s="38">
        <v>7</v>
      </c>
      <c r="F112" s="79">
        <v>0.18421052631578899</v>
      </c>
      <c r="G112" s="38">
        <v>4</v>
      </c>
      <c r="H112" s="79">
        <v>0.105263157894737</v>
      </c>
      <c r="I112" s="38">
        <v>9</v>
      </c>
      <c r="J112" s="79">
        <v>0.23684210526315799</v>
      </c>
      <c r="K112" s="38">
        <v>13</v>
      </c>
      <c r="L112" s="79">
        <v>0.34210526315789502</v>
      </c>
      <c r="M112" s="38">
        <v>1</v>
      </c>
      <c r="N112" s="79">
        <v>2.6315789473684199E-2</v>
      </c>
      <c r="O112" s="38">
        <v>38</v>
      </c>
      <c r="Q112"/>
    </row>
    <row r="113" spans="1:17" ht="15">
      <c r="A113" s="36">
        <v>209</v>
      </c>
      <c r="B113" s="87" t="s">
        <v>2345</v>
      </c>
      <c r="C113" s="38">
        <v>4</v>
      </c>
      <c r="D113" s="79">
        <v>4.2105263157894701E-2</v>
      </c>
      <c r="E113" s="38">
        <v>14</v>
      </c>
      <c r="F113" s="79">
        <v>0.14736842105263201</v>
      </c>
      <c r="G113" s="38">
        <v>15</v>
      </c>
      <c r="H113" s="79">
        <v>0.157894736842105</v>
      </c>
      <c r="I113" s="38">
        <v>23</v>
      </c>
      <c r="J113" s="79">
        <v>0.24210526315789499</v>
      </c>
      <c r="K113" s="38">
        <v>36</v>
      </c>
      <c r="L113" s="79">
        <v>0.37894736842105298</v>
      </c>
      <c r="M113" s="38">
        <v>3</v>
      </c>
      <c r="N113" s="79">
        <v>3.1578947368421102E-2</v>
      </c>
      <c r="O113" s="38">
        <v>95</v>
      </c>
      <c r="Q113"/>
    </row>
    <row r="114" spans="1:17" ht="15">
      <c r="A114" s="36">
        <v>282</v>
      </c>
      <c r="B114" s="87" t="s">
        <v>2346</v>
      </c>
      <c r="C114" s="38">
        <v>5</v>
      </c>
      <c r="D114" s="79">
        <v>2.7624309392265199E-2</v>
      </c>
      <c r="E114" s="38">
        <v>37</v>
      </c>
      <c r="F114" s="79">
        <v>0.20441988950276199</v>
      </c>
      <c r="G114" s="38">
        <v>25</v>
      </c>
      <c r="H114" s="79">
        <v>0.138121546961326</v>
      </c>
      <c r="I114" s="38">
        <v>47</v>
      </c>
      <c r="J114" s="79">
        <v>0.25966850828729299</v>
      </c>
      <c r="K114" s="38">
        <v>64</v>
      </c>
      <c r="L114" s="79">
        <v>0.35359116022099402</v>
      </c>
      <c r="M114" s="38">
        <v>3</v>
      </c>
      <c r="N114" s="79">
        <v>1.6574585635359101E-2</v>
      </c>
      <c r="O114" s="38">
        <v>181</v>
      </c>
      <c r="Q114"/>
    </row>
    <row r="115" spans="1:17" ht="15">
      <c r="A115" s="36">
        <v>353</v>
      </c>
      <c r="B115" s="87" t="s">
        <v>2347</v>
      </c>
      <c r="C115" s="38">
        <v>0</v>
      </c>
      <c r="D115" s="79">
        <v>0</v>
      </c>
      <c r="E115" s="38">
        <v>5</v>
      </c>
      <c r="F115" s="79">
        <v>0.25</v>
      </c>
      <c r="G115" s="38">
        <v>3</v>
      </c>
      <c r="H115" s="79">
        <v>0.15</v>
      </c>
      <c r="I115" s="38">
        <v>5</v>
      </c>
      <c r="J115" s="79">
        <v>0.25</v>
      </c>
      <c r="K115" s="38">
        <v>6</v>
      </c>
      <c r="L115" s="79">
        <v>0.3</v>
      </c>
      <c r="M115" s="38">
        <v>1</v>
      </c>
      <c r="N115" s="79">
        <v>0.05</v>
      </c>
      <c r="O115" s="38">
        <v>20</v>
      </c>
      <c r="Q115"/>
    </row>
    <row r="116" spans="1:17" ht="15">
      <c r="A116" s="36">
        <v>364</v>
      </c>
      <c r="B116" s="87" t="s">
        <v>2348</v>
      </c>
      <c r="C116" s="38">
        <v>2</v>
      </c>
      <c r="D116" s="79">
        <v>1.8348623853211E-2</v>
      </c>
      <c r="E116" s="38">
        <v>13</v>
      </c>
      <c r="F116" s="79">
        <v>0.119266055045872</v>
      </c>
      <c r="G116" s="38">
        <v>11</v>
      </c>
      <c r="H116" s="79">
        <v>0.100917431192661</v>
      </c>
      <c r="I116" s="38">
        <v>27</v>
      </c>
      <c r="J116" s="79">
        <v>0.247706422018349</v>
      </c>
      <c r="K116" s="38">
        <v>48</v>
      </c>
      <c r="L116" s="79">
        <v>0.44036697247706402</v>
      </c>
      <c r="M116" s="38">
        <v>8</v>
      </c>
      <c r="N116" s="79">
        <v>7.3394495412843999E-2</v>
      </c>
      <c r="O116" s="38">
        <v>109</v>
      </c>
      <c r="Q116"/>
    </row>
    <row r="117" spans="1:17" ht="15">
      <c r="A117" s="36">
        <v>368</v>
      </c>
      <c r="B117" s="87" t="s">
        <v>2349</v>
      </c>
      <c r="C117" s="38">
        <v>1</v>
      </c>
      <c r="D117" s="79">
        <v>1.2987012987013E-2</v>
      </c>
      <c r="E117" s="38">
        <v>10</v>
      </c>
      <c r="F117" s="79">
        <v>0.12987012987013</v>
      </c>
      <c r="G117" s="38">
        <v>13</v>
      </c>
      <c r="H117" s="79">
        <v>0.168831168831169</v>
      </c>
      <c r="I117" s="38">
        <v>17</v>
      </c>
      <c r="J117" s="79">
        <v>0.22077922077922099</v>
      </c>
      <c r="K117" s="38">
        <v>34</v>
      </c>
      <c r="L117" s="79">
        <v>0.44155844155844198</v>
      </c>
      <c r="M117" s="38">
        <v>2</v>
      </c>
      <c r="N117" s="79">
        <v>2.5974025974026E-2</v>
      </c>
      <c r="O117" s="38">
        <v>77</v>
      </c>
      <c r="Q117"/>
    </row>
    <row r="118" spans="1:17" ht="15">
      <c r="A118" s="36">
        <v>390</v>
      </c>
      <c r="B118" s="87" t="s">
        <v>2350</v>
      </c>
      <c r="C118" s="38">
        <v>1</v>
      </c>
      <c r="D118" s="79">
        <v>7.0422535211267599E-3</v>
      </c>
      <c r="E118" s="38">
        <v>20</v>
      </c>
      <c r="F118" s="79">
        <v>0.140845070422535</v>
      </c>
      <c r="G118" s="38">
        <v>19</v>
      </c>
      <c r="H118" s="79">
        <v>0.13380281690140799</v>
      </c>
      <c r="I118" s="38">
        <v>36</v>
      </c>
      <c r="J118" s="79">
        <v>0.25352112676056299</v>
      </c>
      <c r="K118" s="38">
        <v>59</v>
      </c>
      <c r="L118" s="79">
        <v>0.41549295774647899</v>
      </c>
      <c r="M118" s="38">
        <v>7</v>
      </c>
      <c r="N118" s="79">
        <v>4.92957746478873E-2</v>
      </c>
      <c r="O118" s="38">
        <v>142</v>
      </c>
      <c r="Q118"/>
    </row>
    <row r="119" spans="1:17" ht="15">
      <c r="A119" s="36">
        <v>467</v>
      </c>
      <c r="B119" s="87" t="s">
        <v>2351</v>
      </c>
      <c r="C119" s="38">
        <v>0</v>
      </c>
      <c r="D119" s="79">
        <v>0</v>
      </c>
      <c r="E119" s="38">
        <v>0</v>
      </c>
      <c r="F119" s="79">
        <v>0</v>
      </c>
      <c r="G119" s="38">
        <v>2</v>
      </c>
      <c r="H119" s="79">
        <v>0.18181818181818199</v>
      </c>
      <c r="I119" s="38">
        <v>3</v>
      </c>
      <c r="J119" s="79">
        <v>0.27272727272727298</v>
      </c>
      <c r="K119" s="38">
        <v>5</v>
      </c>
      <c r="L119" s="79">
        <v>0.45454545454545497</v>
      </c>
      <c r="M119" s="38">
        <v>1</v>
      </c>
      <c r="N119" s="79">
        <v>9.0909090909090898E-2</v>
      </c>
      <c r="O119" s="38">
        <v>11</v>
      </c>
      <c r="Q119"/>
    </row>
    <row r="120" spans="1:17" ht="15">
      <c r="A120" s="36">
        <v>576</v>
      </c>
      <c r="B120" s="87" t="s">
        <v>2352</v>
      </c>
      <c r="C120" s="38">
        <v>1</v>
      </c>
      <c r="D120" s="79">
        <v>6.6666666666666693E-2</v>
      </c>
      <c r="E120" s="38">
        <v>4</v>
      </c>
      <c r="F120" s="79">
        <v>0.266666666666667</v>
      </c>
      <c r="G120" s="38">
        <v>1</v>
      </c>
      <c r="H120" s="79">
        <v>6.6666666666666693E-2</v>
      </c>
      <c r="I120" s="38">
        <v>2</v>
      </c>
      <c r="J120" s="79">
        <v>0.133333333333333</v>
      </c>
      <c r="K120" s="38">
        <v>7</v>
      </c>
      <c r="L120" s="79">
        <v>0.46666666666666701</v>
      </c>
      <c r="M120" s="38">
        <v>0</v>
      </c>
      <c r="N120" s="79">
        <v>0</v>
      </c>
      <c r="O120" s="38">
        <v>15</v>
      </c>
      <c r="Q120"/>
    </row>
    <row r="121" spans="1:17" ht="15">
      <c r="A121" s="36">
        <v>642</v>
      </c>
      <c r="B121" s="87" t="s">
        <v>2353</v>
      </c>
      <c r="C121" s="38">
        <v>6</v>
      </c>
      <c r="D121" s="79">
        <v>3.9215686274509803E-2</v>
      </c>
      <c r="E121" s="38">
        <v>21</v>
      </c>
      <c r="F121" s="79">
        <v>0.13725490196078399</v>
      </c>
      <c r="G121" s="38">
        <v>12</v>
      </c>
      <c r="H121" s="79">
        <v>7.8431372549019607E-2</v>
      </c>
      <c r="I121" s="38">
        <v>35</v>
      </c>
      <c r="J121" s="79">
        <v>0.22875816993464099</v>
      </c>
      <c r="K121" s="38">
        <v>76</v>
      </c>
      <c r="L121" s="79">
        <v>0.49673202614379097</v>
      </c>
      <c r="M121" s="38">
        <v>3</v>
      </c>
      <c r="N121" s="79">
        <v>1.9607843137254902E-2</v>
      </c>
      <c r="O121" s="38">
        <v>153</v>
      </c>
      <c r="Q121"/>
    </row>
    <row r="122" spans="1:17" ht="15">
      <c r="A122" s="36">
        <v>679</v>
      </c>
      <c r="B122" s="87" t="s">
        <v>2354</v>
      </c>
      <c r="C122" s="38">
        <v>1</v>
      </c>
      <c r="D122" s="79">
        <v>5.2631578947368403E-3</v>
      </c>
      <c r="E122" s="38">
        <v>26</v>
      </c>
      <c r="F122" s="79">
        <v>0.13684210526315799</v>
      </c>
      <c r="G122" s="38">
        <v>22</v>
      </c>
      <c r="H122" s="79">
        <v>0.115789473684211</v>
      </c>
      <c r="I122" s="38">
        <v>48</v>
      </c>
      <c r="J122" s="79">
        <v>0.25263157894736799</v>
      </c>
      <c r="K122" s="38">
        <v>87</v>
      </c>
      <c r="L122" s="79">
        <v>0.45789473684210502</v>
      </c>
      <c r="M122" s="38">
        <v>6</v>
      </c>
      <c r="N122" s="79">
        <v>3.1578947368421102E-2</v>
      </c>
      <c r="O122" s="38">
        <v>190</v>
      </c>
      <c r="Q122"/>
    </row>
    <row r="123" spans="1:17" ht="15">
      <c r="A123" s="36">
        <v>789</v>
      </c>
      <c r="B123" s="87" t="s">
        <v>2355</v>
      </c>
      <c r="C123" s="38">
        <v>2</v>
      </c>
      <c r="D123" s="79">
        <v>2.06185567010309E-2</v>
      </c>
      <c r="E123" s="38">
        <v>15</v>
      </c>
      <c r="F123" s="79">
        <v>0.15463917525773199</v>
      </c>
      <c r="G123" s="38">
        <v>14</v>
      </c>
      <c r="H123" s="79">
        <v>0.14432989690721601</v>
      </c>
      <c r="I123" s="38">
        <v>23</v>
      </c>
      <c r="J123" s="79">
        <v>0.23711340206185599</v>
      </c>
      <c r="K123" s="38">
        <v>39</v>
      </c>
      <c r="L123" s="79">
        <v>0.402061855670103</v>
      </c>
      <c r="M123" s="38">
        <v>4</v>
      </c>
      <c r="N123" s="79">
        <v>4.1237113402061903E-2</v>
      </c>
      <c r="O123" s="38">
        <v>97</v>
      </c>
      <c r="Q123"/>
    </row>
    <row r="124" spans="1:17" ht="15">
      <c r="A124" s="36">
        <v>792</v>
      </c>
      <c r="B124" s="87" t="s">
        <v>2356</v>
      </c>
      <c r="C124" s="38">
        <v>0</v>
      </c>
      <c r="D124" s="79">
        <v>0</v>
      </c>
      <c r="E124" s="38">
        <v>7</v>
      </c>
      <c r="F124" s="79">
        <v>0.33333333333333298</v>
      </c>
      <c r="G124" s="38">
        <v>2</v>
      </c>
      <c r="H124" s="79">
        <v>9.5238095238095205E-2</v>
      </c>
      <c r="I124" s="38">
        <v>4</v>
      </c>
      <c r="J124" s="79">
        <v>0.19047619047618999</v>
      </c>
      <c r="K124" s="38">
        <v>6</v>
      </c>
      <c r="L124" s="79">
        <v>0.28571428571428598</v>
      </c>
      <c r="M124" s="38">
        <v>2</v>
      </c>
      <c r="N124" s="79">
        <v>9.5238095238095205E-2</v>
      </c>
      <c r="O124" s="38">
        <v>21</v>
      </c>
      <c r="Q124"/>
    </row>
    <row r="125" spans="1:17" ht="15">
      <c r="A125" s="36">
        <v>809</v>
      </c>
      <c r="B125" s="87" t="s">
        <v>2357</v>
      </c>
      <c r="C125" s="38">
        <v>1</v>
      </c>
      <c r="D125" s="79">
        <v>4.1666666666666699E-2</v>
      </c>
      <c r="E125" s="38">
        <v>4</v>
      </c>
      <c r="F125" s="79">
        <v>0.16666666666666699</v>
      </c>
      <c r="G125" s="38">
        <v>4</v>
      </c>
      <c r="H125" s="79">
        <v>0.16666666666666699</v>
      </c>
      <c r="I125" s="38">
        <v>2</v>
      </c>
      <c r="J125" s="79">
        <v>8.3333333333333301E-2</v>
      </c>
      <c r="K125" s="38">
        <v>12</v>
      </c>
      <c r="L125" s="79">
        <v>0.5</v>
      </c>
      <c r="M125" s="38">
        <v>1</v>
      </c>
      <c r="N125" s="79">
        <v>4.1666666666666699E-2</v>
      </c>
      <c r="O125" s="38">
        <v>24</v>
      </c>
      <c r="Q125"/>
    </row>
    <row r="126" spans="1:17" ht="15">
      <c r="A126" s="36">
        <v>847</v>
      </c>
      <c r="B126" s="87" t="s">
        <v>2358</v>
      </c>
      <c r="C126" s="38">
        <v>5</v>
      </c>
      <c r="D126" s="79">
        <v>3.3112582781456998E-2</v>
      </c>
      <c r="E126" s="38">
        <v>16</v>
      </c>
      <c r="F126" s="79">
        <v>0.105960264900662</v>
      </c>
      <c r="G126" s="38">
        <v>17</v>
      </c>
      <c r="H126" s="79">
        <v>0.112582781456954</v>
      </c>
      <c r="I126" s="38">
        <v>47</v>
      </c>
      <c r="J126" s="79">
        <v>0.31125827814569501</v>
      </c>
      <c r="K126" s="38">
        <v>62</v>
      </c>
      <c r="L126" s="79">
        <v>0.41059602649006599</v>
      </c>
      <c r="M126" s="38">
        <v>4</v>
      </c>
      <c r="N126" s="79">
        <v>2.6490066225165601E-2</v>
      </c>
      <c r="O126" s="38">
        <v>151</v>
      </c>
      <c r="Q126"/>
    </row>
    <row r="127" spans="1:17" ht="15">
      <c r="A127" s="36">
        <v>856</v>
      </c>
      <c r="B127" s="87" t="s">
        <v>2359</v>
      </c>
      <c r="C127" s="38">
        <v>1</v>
      </c>
      <c r="D127" s="79">
        <v>6.25E-2</v>
      </c>
      <c r="E127" s="38">
        <v>1</v>
      </c>
      <c r="F127" s="79">
        <v>6.25E-2</v>
      </c>
      <c r="G127" s="38">
        <v>6</v>
      </c>
      <c r="H127" s="79">
        <v>0.375</v>
      </c>
      <c r="I127" s="38">
        <v>0</v>
      </c>
      <c r="J127" s="79">
        <v>0</v>
      </c>
      <c r="K127" s="38">
        <v>8</v>
      </c>
      <c r="L127" s="79">
        <v>0.5</v>
      </c>
      <c r="M127" s="38">
        <v>0</v>
      </c>
      <c r="N127" s="79">
        <v>0</v>
      </c>
      <c r="O127" s="38">
        <v>16</v>
      </c>
      <c r="Q127"/>
    </row>
    <row r="128" spans="1:17" ht="15">
      <c r="A128" s="36">
        <v>861</v>
      </c>
      <c r="B128" s="87" t="s">
        <v>2360</v>
      </c>
      <c r="C128" s="38">
        <v>2</v>
      </c>
      <c r="D128" s="79">
        <v>2.5000000000000001E-2</v>
      </c>
      <c r="E128" s="38">
        <v>17</v>
      </c>
      <c r="F128" s="79">
        <v>0.21249999999999999</v>
      </c>
      <c r="G128" s="38">
        <v>12</v>
      </c>
      <c r="H128" s="79">
        <v>0.15</v>
      </c>
      <c r="I128" s="38">
        <v>17</v>
      </c>
      <c r="J128" s="79">
        <v>0.21249999999999999</v>
      </c>
      <c r="K128" s="38">
        <v>31</v>
      </c>
      <c r="L128" s="79">
        <v>0.38750000000000001</v>
      </c>
      <c r="M128" s="38">
        <v>1</v>
      </c>
      <c r="N128" s="79">
        <v>1.2500000000000001E-2</v>
      </c>
      <c r="O128" s="38">
        <v>80</v>
      </c>
      <c r="Q128"/>
    </row>
    <row r="129" spans="1:17" ht="15">
      <c r="A129" s="15">
        <v>9</v>
      </c>
      <c r="B129" s="9" t="s">
        <v>2361</v>
      </c>
      <c r="C129" s="2">
        <v>2955</v>
      </c>
      <c r="D129" s="34">
        <v>2.5983961169146402E-2</v>
      </c>
      <c r="E129" s="2">
        <v>19338</v>
      </c>
      <c r="F129" s="34">
        <v>0.17004326263585501</v>
      </c>
      <c r="G129" s="2">
        <v>15781</v>
      </c>
      <c r="H129" s="34">
        <v>0.13876578382751201</v>
      </c>
      <c r="I129" s="2">
        <v>23994</v>
      </c>
      <c r="J129" s="34">
        <v>0.210984488762267</v>
      </c>
      <c r="K129" s="2">
        <v>46416</v>
      </c>
      <c r="L129" s="34">
        <v>0.40814603777566699</v>
      </c>
      <c r="M129" s="2">
        <v>5240</v>
      </c>
      <c r="N129" s="34">
        <v>4.6076465829552299E-2</v>
      </c>
      <c r="O129" s="2">
        <v>113724</v>
      </c>
      <c r="Q129"/>
    </row>
    <row r="130" spans="1:17" ht="15">
      <c r="A130" s="36">
        <v>1</v>
      </c>
      <c r="B130" s="87" t="s">
        <v>2362</v>
      </c>
      <c r="C130" s="38">
        <v>2314</v>
      </c>
      <c r="D130" s="79">
        <v>2.9612377308268201E-2</v>
      </c>
      <c r="E130" s="38">
        <v>13757</v>
      </c>
      <c r="F130" s="79">
        <v>0.17604903830157501</v>
      </c>
      <c r="G130" s="38">
        <v>10910</v>
      </c>
      <c r="H130" s="79">
        <v>0.13961583251218901</v>
      </c>
      <c r="I130" s="38">
        <v>16528</v>
      </c>
      <c r="J130" s="79">
        <v>0.21150966817245301</v>
      </c>
      <c r="K130" s="38">
        <v>31380</v>
      </c>
      <c r="L130" s="79">
        <v>0.40157147793148501</v>
      </c>
      <c r="M130" s="38">
        <v>3254</v>
      </c>
      <c r="N130" s="79">
        <v>4.16416057740297E-2</v>
      </c>
      <c r="O130" s="38">
        <v>78143</v>
      </c>
      <c r="Q130"/>
    </row>
    <row r="131" spans="1:17" ht="15">
      <c r="A131" s="36">
        <v>79</v>
      </c>
      <c r="B131" s="87" t="s">
        <v>2363</v>
      </c>
      <c r="C131" s="38">
        <v>29</v>
      </c>
      <c r="D131" s="79">
        <v>2.3349436392914698E-2</v>
      </c>
      <c r="E131" s="38">
        <v>210</v>
      </c>
      <c r="F131" s="79">
        <v>0.16908212560386501</v>
      </c>
      <c r="G131" s="38">
        <v>162</v>
      </c>
      <c r="H131" s="79">
        <v>0.13043478260869601</v>
      </c>
      <c r="I131" s="38">
        <v>274</v>
      </c>
      <c r="J131" s="79">
        <v>0.22061191626408999</v>
      </c>
      <c r="K131" s="38">
        <v>510</v>
      </c>
      <c r="L131" s="79">
        <v>0.41062801932367099</v>
      </c>
      <c r="M131" s="38">
        <v>57</v>
      </c>
      <c r="N131" s="79">
        <v>4.5893719806763301E-2</v>
      </c>
      <c r="O131" s="38">
        <v>1242</v>
      </c>
    </row>
    <row r="132" spans="1:17" ht="15">
      <c r="A132" s="36">
        <v>88</v>
      </c>
      <c r="B132" s="87" t="s">
        <v>2364</v>
      </c>
      <c r="C132" s="38">
        <v>307</v>
      </c>
      <c r="D132" s="79">
        <v>1.8529695799130899E-2</v>
      </c>
      <c r="E132" s="38">
        <v>2625</v>
      </c>
      <c r="F132" s="79">
        <v>0.15843795267986499</v>
      </c>
      <c r="G132" s="38">
        <v>2239</v>
      </c>
      <c r="H132" s="79">
        <v>0.13514002897151101</v>
      </c>
      <c r="I132" s="38">
        <v>3550</v>
      </c>
      <c r="J132" s="79">
        <v>0.21426846933848401</v>
      </c>
      <c r="K132" s="38">
        <v>7075</v>
      </c>
      <c r="L132" s="79">
        <v>0.427028005794302</v>
      </c>
      <c r="M132" s="38">
        <v>772</v>
      </c>
      <c r="N132" s="79">
        <v>4.6595847416706901E-2</v>
      </c>
      <c r="O132" s="38">
        <v>16568</v>
      </c>
    </row>
    <row r="133" spans="1:17" ht="15">
      <c r="A133" s="36">
        <v>129</v>
      </c>
      <c r="B133" s="87" t="s">
        <v>2365</v>
      </c>
      <c r="C133" s="38">
        <v>32</v>
      </c>
      <c r="D133" s="79">
        <v>2.03951561504143E-2</v>
      </c>
      <c r="E133" s="38">
        <v>279</v>
      </c>
      <c r="F133" s="79">
        <v>0.17782026768642401</v>
      </c>
      <c r="G133" s="38">
        <v>226</v>
      </c>
      <c r="H133" s="79">
        <v>0.14404079031230099</v>
      </c>
      <c r="I133" s="38">
        <v>331</v>
      </c>
      <c r="J133" s="79">
        <v>0.21096239643084799</v>
      </c>
      <c r="K133" s="38">
        <v>621</v>
      </c>
      <c r="L133" s="79">
        <v>0.39579349904397698</v>
      </c>
      <c r="M133" s="38">
        <v>80</v>
      </c>
      <c r="N133" s="79">
        <v>5.0987890376035697E-2</v>
      </c>
      <c r="O133" s="38">
        <v>1569</v>
      </c>
    </row>
    <row r="134" spans="1:17" ht="15">
      <c r="A134" s="36">
        <v>212</v>
      </c>
      <c r="B134" s="87" t="s">
        <v>2366</v>
      </c>
      <c r="C134" s="38">
        <v>31</v>
      </c>
      <c r="D134" s="79">
        <v>2.3467070401211199E-2</v>
      </c>
      <c r="E134" s="38">
        <v>196</v>
      </c>
      <c r="F134" s="79">
        <v>0.14837244511733499</v>
      </c>
      <c r="G134" s="38">
        <v>190</v>
      </c>
      <c r="H134" s="79">
        <v>0.14383043149129399</v>
      </c>
      <c r="I134" s="38">
        <v>269</v>
      </c>
      <c r="J134" s="79">
        <v>0.20363361090083301</v>
      </c>
      <c r="K134" s="38">
        <v>567</v>
      </c>
      <c r="L134" s="79">
        <v>0.42922028766086301</v>
      </c>
      <c r="M134" s="38">
        <v>68</v>
      </c>
      <c r="N134" s="79">
        <v>5.1476154428463303E-2</v>
      </c>
      <c r="O134" s="38">
        <v>1321</v>
      </c>
    </row>
    <row r="135" spans="1:17" ht="15">
      <c r="A135" s="36">
        <v>266</v>
      </c>
      <c r="B135" s="87" t="s">
        <v>2367</v>
      </c>
      <c r="C135" s="38">
        <v>24</v>
      </c>
      <c r="D135" s="79">
        <v>1.3675213675213699E-2</v>
      </c>
      <c r="E135" s="38">
        <v>215</v>
      </c>
      <c r="F135" s="79">
        <v>0.12250712250712301</v>
      </c>
      <c r="G135" s="38">
        <v>219</v>
      </c>
      <c r="H135" s="79">
        <v>0.124786324786325</v>
      </c>
      <c r="I135" s="38">
        <v>346</v>
      </c>
      <c r="J135" s="79">
        <v>0.19715099715099699</v>
      </c>
      <c r="K135" s="38">
        <v>808</v>
      </c>
      <c r="L135" s="79">
        <v>0.46039886039886002</v>
      </c>
      <c r="M135" s="38">
        <v>143</v>
      </c>
      <c r="N135" s="79">
        <v>8.1481481481481502E-2</v>
      </c>
      <c r="O135" s="38">
        <v>1755</v>
      </c>
    </row>
    <row r="136" spans="1:17" ht="15">
      <c r="A136" s="36">
        <v>308</v>
      </c>
      <c r="B136" s="87" t="s">
        <v>2368</v>
      </c>
      <c r="C136" s="38">
        <v>22</v>
      </c>
      <c r="D136" s="79">
        <v>1.84718723761545E-2</v>
      </c>
      <c r="E136" s="38">
        <v>200</v>
      </c>
      <c r="F136" s="79">
        <v>0.167926112510495</v>
      </c>
      <c r="G136" s="38">
        <v>164</v>
      </c>
      <c r="H136" s="79">
        <v>0.13769941225860599</v>
      </c>
      <c r="I136" s="38">
        <v>245</v>
      </c>
      <c r="J136" s="79">
        <v>0.205709487825357</v>
      </c>
      <c r="K136" s="38">
        <v>506</v>
      </c>
      <c r="L136" s="79">
        <v>0.42485306465155298</v>
      </c>
      <c r="M136" s="38">
        <v>54</v>
      </c>
      <c r="N136" s="79">
        <v>4.5340050377833799E-2</v>
      </c>
      <c r="O136" s="38">
        <v>1191</v>
      </c>
    </row>
    <row r="137" spans="1:17" ht="15">
      <c r="A137" s="36">
        <v>360</v>
      </c>
      <c r="B137" s="87" t="s">
        <v>2369</v>
      </c>
      <c r="C137" s="38">
        <v>135</v>
      </c>
      <c r="D137" s="79">
        <v>1.7028254288597399E-2</v>
      </c>
      <c r="E137" s="38">
        <v>1355</v>
      </c>
      <c r="F137" s="79">
        <v>0.170913218970737</v>
      </c>
      <c r="G137" s="38">
        <v>1179</v>
      </c>
      <c r="H137" s="79">
        <v>0.14871342078708399</v>
      </c>
      <c r="I137" s="38">
        <v>1599</v>
      </c>
      <c r="J137" s="79">
        <v>0.20169021190716399</v>
      </c>
      <c r="K137" s="38">
        <v>3235</v>
      </c>
      <c r="L137" s="79">
        <v>0.40804742684157402</v>
      </c>
      <c r="M137" s="38">
        <v>425</v>
      </c>
      <c r="N137" s="79">
        <v>5.3607467204843599E-2</v>
      </c>
      <c r="O137" s="38">
        <v>7928</v>
      </c>
    </row>
    <row r="138" spans="1:17" ht="15">
      <c r="A138" s="36">
        <v>380</v>
      </c>
      <c r="B138" s="87" t="s">
        <v>2370</v>
      </c>
      <c r="C138" s="38">
        <v>26</v>
      </c>
      <c r="D138" s="79">
        <v>2.0900321543408401E-2</v>
      </c>
      <c r="E138" s="38">
        <v>216</v>
      </c>
      <c r="F138" s="79">
        <v>0.173633440514469</v>
      </c>
      <c r="G138" s="38">
        <v>199</v>
      </c>
      <c r="H138" s="79">
        <v>0.159967845659164</v>
      </c>
      <c r="I138" s="38">
        <v>227</v>
      </c>
      <c r="J138" s="79">
        <v>0.182475884244373</v>
      </c>
      <c r="K138" s="38">
        <v>478</v>
      </c>
      <c r="L138" s="79">
        <v>0.38424437299035402</v>
      </c>
      <c r="M138" s="38">
        <v>98</v>
      </c>
      <c r="N138" s="79">
        <v>7.8778135048231501E-2</v>
      </c>
      <c r="O138" s="38">
        <v>1244</v>
      </c>
    </row>
    <row r="139" spans="1:17" ht="15">
      <c r="A139" s="36">
        <v>631</v>
      </c>
      <c r="B139" s="87" t="s">
        <v>2371</v>
      </c>
      <c r="C139" s="38">
        <v>35</v>
      </c>
      <c r="D139" s="79">
        <v>1.26673905175534E-2</v>
      </c>
      <c r="E139" s="38">
        <v>285</v>
      </c>
      <c r="F139" s="79">
        <v>0.10314875135722</v>
      </c>
      <c r="G139" s="38">
        <v>293</v>
      </c>
      <c r="H139" s="79">
        <v>0.10604415490409</v>
      </c>
      <c r="I139" s="38">
        <v>625</v>
      </c>
      <c r="J139" s="79">
        <v>0.22620340209916801</v>
      </c>
      <c r="K139" s="38">
        <v>1236</v>
      </c>
      <c r="L139" s="79">
        <v>0.44733984799131399</v>
      </c>
      <c r="M139" s="38">
        <v>289</v>
      </c>
      <c r="N139" s="79">
        <v>0.10459645313065501</v>
      </c>
      <c r="O139" s="38">
        <v>2763</v>
      </c>
    </row>
    <row r="140" spans="1:17">
      <c r="B140" s="89"/>
    </row>
    <row r="141" spans="1:17">
      <c r="A141" s="81" t="s">
        <v>73</v>
      </c>
      <c r="B141" s="81" t="s">
        <v>2372</v>
      </c>
      <c r="C141" s="426" t="s">
        <v>51</v>
      </c>
      <c r="D141" s="427"/>
      <c r="E141" s="428"/>
      <c r="F141" s="90"/>
      <c r="H141" s="90"/>
      <c r="I141" s="90"/>
      <c r="J141" s="90"/>
      <c r="K141" s="90"/>
      <c r="L141" s="94"/>
    </row>
    <row r="142" spans="1:17">
      <c r="A142" s="81" t="s">
        <v>2373</v>
      </c>
      <c r="B142" s="429" t="s">
        <v>2374</v>
      </c>
      <c r="C142" s="427"/>
      <c r="D142" s="427"/>
      <c r="E142" s="428"/>
      <c r="F142" s="91"/>
      <c r="G142" s="91"/>
      <c r="H142" s="91"/>
      <c r="I142" s="91"/>
      <c r="J142" s="91"/>
      <c r="K142" s="91"/>
      <c r="L142" s="91"/>
    </row>
    <row r="143" spans="1:17">
      <c r="A143" s="92" t="s">
        <v>2375</v>
      </c>
      <c r="B143" s="429" t="s">
        <v>49</v>
      </c>
      <c r="C143" s="427"/>
      <c r="D143" s="427"/>
      <c r="E143" s="428"/>
      <c r="F143" s="91"/>
      <c r="G143" s="91"/>
      <c r="H143" s="91"/>
      <c r="I143" s="91"/>
      <c r="J143" s="91"/>
      <c r="K143" s="91"/>
      <c r="L143" s="91"/>
    </row>
    <row r="144" spans="1:17">
      <c r="B144" s="93"/>
    </row>
  </sheetData>
  <mergeCells count="8">
    <mergeCell ref="O2:O4"/>
    <mergeCell ref="C2:N3"/>
    <mergeCell ref="C1:N1"/>
    <mergeCell ref="C141:E141"/>
    <mergeCell ref="B142:E142"/>
    <mergeCell ref="B143:E143"/>
    <mergeCell ref="A2:A5"/>
    <mergeCell ref="B2:B4"/>
  </mergeCells>
  <hyperlinks>
    <hyperlink ref="P1" location="INDICE!B2" display="Indice" xr:uid="{00000000-0004-0000-0800-000000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af7bed4b-4a9a-4804-96c3-5d216b0f9cd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E7326A5BD4B9D4EA45A567216D4ACF6" ma:contentTypeVersion="17" ma:contentTypeDescription="Create a new document." ma:contentTypeScope="" ma:versionID="16a7054dc94297db7c6f3c85436ff7ce">
  <xsd:schema xmlns:xsd="http://www.w3.org/2001/XMLSchema" xmlns:xs="http://www.w3.org/2001/XMLSchema" xmlns:p="http://schemas.microsoft.com/office/2006/metadata/properties" xmlns:ns3="fe0b9e76-ebe7-413e-bebd-1486cc6190aa" xmlns:ns4="af7bed4b-4a9a-4804-96c3-5d216b0f9cd7" targetNamespace="http://schemas.microsoft.com/office/2006/metadata/properties" ma:root="true" ma:fieldsID="1c091c9fe286026c12980dd1ddca56a0" ns3:_="" ns4:_="">
    <xsd:import namespace="fe0b9e76-ebe7-413e-bebd-1486cc6190aa"/>
    <xsd:import namespace="af7bed4b-4a9a-4804-96c3-5d216b0f9cd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DateTaken" minOccurs="0"/>
                <xsd:element ref="ns4:MediaServiceOCR"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0b9e76-ebe7-413e-bebd-1486cc6190a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7bed4b-4a9a-4804-96c3-5d216b0f9c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25C298-26F4-4736-9801-DDD2B3960FE3}">
  <ds:schemaRefs>
    <ds:schemaRef ds:uri="http://schemas.microsoft.com/office/2006/metadata/properties"/>
    <ds:schemaRef ds:uri="http://schemas.microsoft.com/office/2006/documentManagement/types"/>
    <ds:schemaRef ds:uri="http://purl.org/dc/terms/"/>
    <ds:schemaRef ds:uri="fe0b9e76-ebe7-413e-bebd-1486cc6190aa"/>
    <ds:schemaRef ds:uri="http://purl.org/dc/dcmitype/"/>
    <ds:schemaRef ds:uri="http://purl.org/dc/elements/1.1/"/>
    <ds:schemaRef ds:uri="http://schemas.microsoft.com/office/infopath/2007/PartnerControls"/>
    <ds:schemaRef ds:uri="http://schemas.openxmlformats.org/package/2006/metadata/core-properties"/>
    <ds:schemaRef ds:uri="af7bed4b-4a9a-4804-96c3-5d216b0f9cd7"/>
    <ds:schemaRef ds:uri="http://www.w3.org/XML/1998/namespace"/>
  </ds:schemaRefs>
</ds:datastoreItem>
</file>

<file path=customXml/itemProps2.xml><?xml version="1.0" encoding="utf-8"?>
<ds:datastoreItem xmlns:ds="http://schemas.openxmlformats.org/officeDocument/2006/customXml" ds:itemID="{CF98ECD7-3784-4B82-8EA3-09C022DC3E31}">
  <ds:schemaRefs/>
</ds:datastoreItem>
</file>

<file path=customXml/itemProps3.xml><?xml version="1.0" encoding="utf-8"?>
<ds:datastoreItem xmlns:ds="http://schemas.openxmlformats.org/officeDocument/2006/customXml" ds:itemID="{EC570BB2-6DAA-47C5-A468-33E6D1E4352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INDICE</vt:lpstr>
      <vt:lpstr>CUADRO RESUMEN</vt:lpstr>
      <vt:lpstr>0. AFILIADOS POR SUBREGION</vt:lpstr>
      <vt:lpstr>1MIGRANTES  VEN SISBEN LC AFILI</vt:lpstr>
      <vt:lpstr>2.AFILIADOS  SGSSS MIG VEN</vt:lpstr>
      <vt:lpstr>3. AFILIADOS POR EPS</vt:lpstr>
      <vt:lpstr> 4. AFILIADOS_ Mpio_RS</vt:lpstr>
      <vt:lpstr>5. AFILIADOS_Mpio_RC </vt:lpstr>
      <vt:lpstr>6. RS_CURSO_VIDA</vt:lpstr>
      <vt:lpstr>7. RC_CURSO_VIDA</vt:lpstr>
      <vt:lpstr>8. GRAFICA X EDAD Y CURSOVIDA </vt:lpstr>
      <vt:lpstr>9_RC_GRUPOS DE EDAD</vt:lpstr>
      <vt:lpstr>10. RS_GRUPOS DE EDAD</vt:lpstr>
      <vt:lpstr>11. AFILIADOS POR GENERO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dc:creator>
  <cp:lastModifiedBy>YESSICA JOHANA CARMONA RODRIGUEZ</cp:lastModifiedBy>
  <dcterms:created xsi:type="dcterms:W3CDTF">2020-08-11T19:48:00Z</dcterms:created>
  <dcterms:modified xsi:type="dcterms:W3CDTF">2025-10-09T16:54:39Z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0x0101005E7326A5BD4B9D4EA45A567216D4ACF6</vt:lpwstr>
  </property>
  <property fmtid="{D5CDD505-2E9C-101B-9397-08002B2CF9AE}" pid="3" name="ICV">
    <vt:lpwstr>88064B2CE5B54CADA26AFA329E342CDF_13</vt:lpwstr>
  </property>
  <property fmtid="{D5CDD505-2E9C-101B-9397-08002B2CF9AE}" pid="4" name="KSOProductBuildVer">
    <vt:lpwstr>2058-12.2.0.22549</vt:lpwstr>
  </property>
</Properties>
</file>