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ABRIL" sheetId="1" r:id="rId4"/>
  </sheets>
  <definedNames/>
  <calcPr/>
</workbook>
</file>

<file path=xl/sharedStrings.xml><?xml version="1.0" encoding="utf-8"?>
<sst xmlns="http://schemas.openxmlformats.org/spreadsheetml/2006/main" count="361" uniqueCount="194">
  <si>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</si>
  <si>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</si>
  <si>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</si>
  <si>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ABRIL 2015</t>
  </si>
  <si>
    <t>MUNICIPIO</t>
  </si>
  <si>
    <t>CODIGO EPS</t>
  </si>
  <si>
    <t>NOMBRE EPS</t>
  </si>
  <si>
    <t>Valor Esfuerzo Propio Con situacion de Fondos</t>
  </si>
  <si>
    <t>GIRO DIRECTO MUNICIPIO DICIEMBRE</t>
  </si>
  <si>
    <t>VALOR REAL A TRANSFERIR DEPARTAMENTO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</si>
  <si>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</si>
  <si>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</si>
  <si>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</si>
  <si>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</si>
  <si>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</si>
  <si>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</si>
  <si>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</si>
  <si>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</si>
  <si>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</si>
  <si>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ABEJORRAL</t>
  </si>
  <si>
    <t>EPS020</t>
  </si>
  <si>
    <t>CAPRECOM</t>
  </si>
  <si>
    <t>43/62523</t>
  </si>
  <si>
    <t>ABRIAQUI</t>
  </si>
  <si>
    <t>43/62525</t>
  </si>
  <si>
    <t>ALEJANDRIA</t>
  </si>
  <si>
    <t>43/62542</t>
  </si>
  <si>
    <t>AMALFI</t>
  </si>
  <si>
    <t>43/62570</t>
  </si>
  <si>
    <t>ANDES</t>
  </si>
  <si>
    <t>43/62561</t>
  </si>
  <si>
    <t>ANGOSTURA</t>
  </si>
  <si>
    <t>43/62532</t>
  </si>
  <si>
    <t>ANORI</t>
  </si>
  <si>
    <t>43/62538</t>
  </si>
  <si>
    <t>APARTADO</t>
  </si>
  <si>
    <t>43/62505</t>
  </si>
  <si>
    <t>ARBOLETES</t>
  </si>
  <si>
    <t>43/62558</t>
  </si>
  <si>
    <t>ARGELIA</t>
  </si>
  <si>
    <t>43/62528</t>
  </si>
  <si>
    <t>BETULIA</t>
  </si>
  <si>
    <t>43/62537</t>
  </si>
  <si>
    <t>BOLIVAR</t>
  </si>
  <si>
    <t>43/62506</t>
  </si>
  <si>
    <t>ESS024</t>
  </si>
  <si>
    <t>COOSALUD</t>
  </si>
  <si>
    <t>43/61444</t>
  </si>
  <si>
    <t>BRICEÑO</t>
  </si>
  <si>
    <t>43/62553</t>
  </si>
  <si>
    <t>BURITICA</t>
  </si>
  <si>
    <t>43/62546</t>
  </si>
  <si>
    <t>CACERES</t>
  </si>
  <si>
    <t>43/62577</t>
  </si>
  <si>
    <t>CALDAS</t>
  </si>
  <si>
    <t>43/62508</t>
  </si>
  <si>
    <t>CAMPAMENTO</t>
  </si>
  <si>
    <t>43/62533</t>
  </si>
  <si>
    <t>CARACOLI</t>
  </si>
  <si>
    <t>43/62519</t>
  </si>
  <si>
    <t>CAREPA</t>
  </si>
  <si>
    <t>43/62556</t>
  </si>
  <si>
    <t>CAUCASIA</t>
  </si>
  <si>
    <t>43/62569</t>
  </si>
  <si>
    <t>ESS002</t>
  </si>
  <si>
    <t>EMDISALUD</t>
  </si>
  <si>
    <t>43/63333</t>
  </si>
  <si>
    <t>CHIGORODO</t>
  </si>
  <si>
    <t>43/62516</t>
  </si>
  <si>
    <t>43/61445</t>
  </si>
  <si>
    <t>CISNEROS</t>
  </si>
  <si>
    <t>43/62500</t>
  </si>
  <si>
    <t>DABEIBA</t>
  </si>
  <si>
    <t>43/62504</t>
  </si>
  <si>
    <t>EL BAGRE</t>
  </si>
  <si>
    <t>43/62573</t>
  </si>
  <si>
    <t>FREDONIA</t>
  </si>
  <si>
    <t>43/62511</t>
  </si>
  <si>
    <t>FRONTINO</t>
  </si>
  <si>
    <t>43/62543</t>
  </si>
  <si>
    <t>GIRALDO</t>
  </si>
  <si>
    <t>43/62545</t>
  </si>
  <si>
    <t>GIRARDOTA</t>
  </si>
  <si>
    <t>43/62510</t>
  </si>
  <si>
    <t>GRANADA</t>
  </si>
  <si>
    <t>ESS091</t>
  </si>
  <si>
    <t>ECOOPSOS</t>
  </si>
  <si>
    <t>43/61415</t>
  </si>
  <si>
    <t>GUADALUPE</t>
  </si>
  <si>
    <t>43/62522</t>
  </si>
  <si>
    <t>GUARNE</t>
  </si>
  <si>
    <t>43/62531</t>
  </si>
  <si>
    <t>HELICONIA</t>
  </si>
  <si>
    <t>43/62539</t>
  </si>
  <si>
    <t>ITAGUI</t>
  </si>
  <si>
    <t>43/62503</t>
  </si>
  <si>
    <t>ITUANGO</t>
  </si>
  <si>
    <t>43/62534</t>
  </si>
  <si>
    <t>JARDIN</t>
  </si>
  <si>
    <t>43/62535</t>
  </si>
  <si>
    <t>LA CEJA</t>
  </si>
  <si>
    <t>43/62524</t>
  </si>
  <si>
    <t>LA ESTRELLA</t>
  </si>
  <si>
    <t>43/62562</t>
  </si>
  <si>
    <t>LA UNION</t>
  </si>
  <si>
    <t>43/62530</t>
  </si>
  <si>
    <t>LIBORINA</t>
  </si>
  <si>
    <t>43/62541</t>
  </si>
  <si>
    <t>MACEO</t>
  </si>
  <si>
    <t>43/62514</t>
  </si>
  <si>
    <t>MARINILLA</t>
  </si>
  <si>
    <t>43/62565</t>
  </si>
  <si>
    <t>MONTEBELLO</t>
  </si>
  <si>
    <t>43/62518</t>
  </si>
  <si>
    <t>MUTATA</t>
  </si>
  <si>
    <t>43/62513</t>
  </si>
  <si>
    <t>NECOCLI</t>
  </si>
  <si>
    <t>43/62579</t>
  </si>
  <si>
    <t>NECHI</t>
  </si>
  <si>
    <t>43/62557</t>
  </si>
  <si>
    <t>PEQUE</t>
  </si>
  <si>
    <t>43/62536</t>
  </si>
  <si>
    <t>PUEBLORRICO</t>
  </si>
  <si>
    <t>43/62517</t>
  </si>
  <si>
    <t>PUERTO BERRIO</t>
  </si>
  <si>
    <t>43/62502</t>
  </si>
  <si>
    <t>REMEDIOS</t>
  </si>
  <si>
    <t>43/62551</t>
  </si>
  <si>
    <t>SABANALARGA</t>
  </si>
  <si>
    <t>43/62544</t>
  </si>
  <si>
    <t>43/61121</t>
  </si>
  <si>
    <t>43/61315</t>
  </si>
  <si>
    <t>SAN ANDRES</t>
  </si>
  <si>
    <t>43/62529</t>
  </si>
  <si>
    <t>SAN FRANCISCO</t>
  </si>
  <si>
    <t>43/62499</t>
  </si>
  <si>
    <t>SAN JERONIMO</t>
  </si>
  <si>
    <t>43/62501</t>
  </si>
  <si>
    <t>SAN JOSE DE LA MONTAÑA</t>
  </si>
  <si>
    <t>43/62498</t>
  </si>
  <si>
    <t>SAN JUAN DE URABA</t>
  </si>
  <si>
    <t>43/62497</t>
  </si>
  <si>
    <t>43/62568</t>
  </si>
  <si>
    <t>SAN LUIS</t>
  </si>
  <si>
    <t>43/62552</t>
  </si>
  <si>
    <t>SAN PEDRO DE URABA</t>
  </si>
  <si>
    <t>43/62548</t>
  </si>
  <si>
    <t>SAN ROQUE</t>
  </si>
  <si>
    <t>43/62512</t>
  </si>
  <si>
    <t>SAN VICENTE</t>
  </si>
  <si>
    <t>43/62540</t>
  </si>
  <si>
    <t>SANTA ROSA DE OSOS</t>
  </si>
  <si>
    <t>43/62527</t>
  </si>
  <si>
    <t>SANTUARIO</t>
  </si>
  <si>
    <t>43/62547</t>
  </si>
  <si>
    <t>SEGOVIA</t>
  </si>
  <si>
    <t>43/62576</t>
  </si>
  <si>
    <t>SONSON</t>
  </si>
  <si>
    <t>43/62507</t>
  </si>
  <si>
    <t>SOPETRAN</t>
  </si>
  <si>
    <t>43/62563</t>
  </si>
  <si>
    <t>TARAZA</t>
  </si>
  <si>
    <t>43/62550</t>
  </si>
  <si>
    <t>TITIRIBI</t>
  </si>
  <si>
    <t>43/62509</t>
  </si>
  <si>
    <t>TOLEDO</t>
  </si>
  <si>
    <t>43/62526</t>
  </si>
  <si>
    <t>TURBO</t>
  </si>
  <si>
    <t>43/62564</t>
  </si>
  <si>
    <t>URAMITA</t>
  </si>
  <si>
    <t>43/62554</t>
  </si>
  <si>
    <t>URRAO</t>
  </si>
  <si>
    <t>43/62560</t>
  </si>
  <si>
    <t>VALDIVIA</t>
  </si>
  <si>
    <t>VALPARAISO</t>
  </si>
  <si>
    <t>43/62549</t>
  </si>
  <si>
    <t>VEGACHI</t>
  </si>
  <si>
    <t>43/62555</t>
  </si>
  <si>
    <t>YALI</t>
  </si>
  <si>
    <t>43/62515</t>
  </si>
  <si>
    <t>YARUMAL</t>
  </si>
  <si>
    <t>43/62559</t>
  </si>
  <si>
    <t>YOLOMBO</t>
  </si>
  <si>
    <t>43/62566</t>
  </si>
  <si>
    <t>YONDO</t>
  </si>
  <si>
    <t>43/62574</t>
  </si>
  <si>
    <t>ZARAGOZA</t>
  </si>
  <si>
    <t>43/62521</t>
  </si>
  <si>
    <t>Elaboró: Astrid Jeannette Correa Zapata-Junio 24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</si>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</sst>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2" fillId="0" fontId="4" numFmtId="0" xfId="0" applyAlignment="1" applyBorder="1" applyFont="1">
      <alignment horizontal="center" shrinkToFit="0" vertical="center" wrapText="1"/>
    </xf>
    <xf borderId="3" fillId="0" fontId="5" numFmtId="166" xfId="0" applyAlignment="1" applyBorder="1" applyFont="1" applyNumberFormat="1">
      <alignment horizontal="center" shrinkToFit="0" vertical="center" wrapText="1"/>
    </xf>
    <xf borderId="2" fillId="2" fontId="4" numFmtId="16" xfId="0" applyAlignment="1" applyBorder="1" applyFill="1" applyFont="1" applyNumberFormat="1">
      <alignment horizontal="center" shrinkToFit="0" vertical="center" wrapText="1"/>
    </xf>
    <xf borderId="2" fillId="0" fontId="4" numFmtId="16" xfId="0" applyAlignment="1" applyBorder="1" applyFont="1" applyNumberFormat="1">
      <alignment shrinkToFit="0" vertical="center" wrapText="1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165" xfId="0" applyAlignment="1" applyBorder="1" applyFont="1" applyNumberFormat="1">
      <alignment shrinkToFit="0" vertical="bottom" wrapText="0"/>
    </xf>
    <xf borderId="2" fillId="0" fontId="6" numFmtId="165" xfId="0" applyAlignment="1" applyBorder="1" applyFont="1" applyNumberFormat="1">
      <alignment horizontal="center" shrinkToFit="0" vertical="center" wrapText="1"/>
    </xf>
    <xf borderId="2" fillId="0" fontId="6" numFmtId="167" xfId="0" applyAlignment="1" applyBorder="1" applyFont="1" applyNumberFormat="1">
      <alignment shrinkToFit="0" vertical="bottom" wrapText="0"/>
    </xf>
    <xf borderId="2" fillId="0" fontId="6" numFmtId="3" xfId="0" applyAlignment="1" applyBorder="1" applyFont="1" applyNumberFormat="1">
      <alignment shrinkToFit="0" vertical="bottom" wrapText="0"/>
    </xf>
    <xf borderId="2" fillId="0" fontId="7" numFmtId="0" xfId="0" applyAlignment="1" applyBorder="1" applyFont="1">
      <alignment horizontal="center" shrinkToFit="1" vertical="center" wrapText="0"/>
    </xf>
    <xf borderId="2" fillId="0" fontId="6" numFmtId="1" xfId="0" applyAlignment="1" applyBorder="1" applyFont="1" applyNumberFormat="1">
      <alignment horizontal="center" shrinkToFit="0" vertical="center" wrapText="1"/>
    </xf>
    <xf borderId="2" fillId="0" fontId="6" numFmtId="1" xfId="0" applyAlignment="1" applyBorder="1" applyFont="1" applyNumberFormat="1">
      <alignment horizontal="center" shrinkToFit="0" vertical="bottom" wrapText="0"/>
    </xf>
    <xf borderId="2" fillId="0" fontId="6" numFmtId="1" xfId="0" applyAlignment="1" applyBorder="1" applyFont="1" applyNumberFormat="1">
      <alignment horizontal="center" shrinkToFit="0" vertical="center" wrapText="0"/>
    </xf>
    <xf borderId="2" fillId="0" fontId="6" numFmtId="168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6.29"/>
    <col customWidth="1" min="3" max="3" width="8.71"/>
    <col customWidth="1" min="4" max="4" width="11.43"/>
    <col customWidth="1" min="5" max="5" width="11.0"/>
    <col customWidth="1" min="6" max="6" width="9.71"/>
    <col customWidth="1" min="7" max="7" width="12.86"/>
    <col customWidth="1" min="8" max="8" width="11.43"/>
    <col customWidth="1" min="9" max="9" width="35.0"/>
    <col customWidth="1" min="10" max="10" width="13.57"/>
    <col customWidth="1" min="11" max="12" width="12.43"/>
    <col customWidth="1" min="13" max="13" width="11.0"/>
    <col customWidth="1" min="14" max="14" width="12.29"/>
    <col customWidth="1" min="15" max="15" width="11.43"/>
    <col customWidth="1" min="16" max="26" width="10.0"/>
  </cols>
  <sheetData>
    <row r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0" customHeight="1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3"/>
      <c r="D5" s="4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3"/>
      <c r="D6" s="4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6.75" customHeight="1">
      <c r="A7" s="6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9" t="s">
        <v>10</v>
      </c>
      <c r="H7" s="10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10" t="s">
        <v>17</v>
      </c>
      <c r="O7" s="10" t="s">
        <v>18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11" t="s">
        <v>19</v>
      </c>
      <c r="B8" s="12" t="s">
        <v>20</v>
      </c>
      <c r="C8" s="13" t="s">
        <v>21</v>
      </c>
      <c r="D8" s="14">
        <v>24770.52</v>
      </c>
      <c r="E8" s="12">
        <v>0.0</v>
      </c>
      <c r="F8" s="15">
        <v>540138.0</v>
      </c>
      <c r="G8" s="16">
        <v>540138.0</v>
      </c>
      <c r="H8" s="17">
        <v>9.00421895E8</v>
      </c>
      <c r="I8" s="13" t="str">
        <f t="shared" ref="I8:I91" si="1">VLOOKUP(H8,'[1]IPS CTA BANCARIA (2)'!$B$1:$H$201,2,0)</f>
        <v>#REF!</v>
      </c>
      <c r="J8" s="11">
        <v>540138.0</v>
      </c>
      <c r="K8" s="18" t="str">
        <f t="shared" ref="K8:K91" si="2">VLOOKUP(H8,'[1]IPS CTA BANCARIA (2)'!$B$1:$H$201,4,0)</f>
        <v>#REF!</v>
      </c>
      <c r="L8" s="19" t="str">
        <f t="shared" ref="L8:L91" si="3">VLOOKUP(H8,'[1]IPS CTA BANCARIA (2)'!$B$1:$H$201,5,0)</f>
        <v>#REF!</v>
      </c>
      <c r="M8" s="19">
        <v>2.01500032327E11</v>
      </c>
      <c r="N8" s="17" t="s">
        <v>22</v>
      </c>
      <c r="O8" s="20">
        <v>42166.0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11" t="s">
        <v>23</v>
      </c>
      <c r="B9" s="12" t="s">
        <v>20</v>
      </c>
      <c r="C9" s="13" t="s">
        <v>21</v>
      </c>
      <c r="D9" s="14">
        <v>36966.64</v>
      </c>
      <c r="E9" s="12">
        <v>0.0</v>
      </c>
      <c r="F9" s="15">
        <v>32709.0</v>
      </c>
      <c r="G9" s="16">
        <v>32709.0</v>
      </c>
      <c r="H9" s="17">
        <v>9.00421895E8</v>
      </c>
      <c r="I9" s="13" t="str">
        <f t="shared" si="1"/>
        <v>#REF!</v>
      </c>
      <c r="J9" s="11">
        <v>32709.0</v>
      </c>
      <c r="K9" s="18" t="str">
        <f t="shared" si="2"/>
        <v>#REF!</v>
      </c>
      <c r="L9" s="19" t="str">
        <f t="shared" si="3"/>
        <v>#REF!</v>
      </c>
      <c r="M9" s="19">
        <v>2.01500032328E11</v>
      </c>
      <c r="N9" s="17" t="s">
        <v>24</v>
      </c>
      <c r="O9" s="20">
        <v>42166.0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11" t="s">
        <v>25</v>
      </c>
      <c r="B10" s="12" t="s">
        <v>20</v>
      </c>
      <c r="C10" s="13" t="s">
        <v>21</v>
      </c>
      <c r="D10" s="14">
        <v>4394.84</v>
      </c>
      <c r="E10" s="12">
        <v>0.0</v>
      </c>
      <c r="F10" s="15">
        <v>2243.0</v>
      </c>
      <c r="G10" s="16">
        <v>2243.0</v>
      </c>
      <c r="H10" s="17">
        <v>9.00421895E8</v>
      </c>
      <c r="I10" s="13" t="str">
        <f t="shared" si="1"/>
        <v>#REF!</v>
      </c>
      <c r="J10" s="11">
        <v>2243.0</v>
      </c>
      <c r="K10" s="18" t="str">
        <f t="shared" si="2"/>
        <v>#REF!</v>
      </c>
      <c r="L10" s="19" t="str">
        <f t="shared" si="3"/>
        <v>#REF!</v>
      </c>
      <c r="M10" s="19">
        <v>2.01500032329E11</v>
      </c>
      <c r="N10" s="17" t="s">
        <v>26</v>
      </c>
      <c r="O10" s="20">
        <v>42166.0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3.25" customHeight="1">
      <c r="A11" s="11" t="s">
        <v>27</v>
      </c>
      <c r="B11" s="12" t="s">
        <v>20</v>
      </c>
      <c r="C11" s="13" t="s">
        <v>21</v>
      </c>
      <c r="D11" s="14">
        <v>1457565.8</v>
      </c>
      <c r="E11" s="12">
        <v>0.0</v>
      </c>
      <c r="F11" s="15">
        <v>5.7583526E7</v>
      </c>
      <c r="G11" s="16">
        <v>5.7583526E7</v>
      </c>
      <c r="H11" s="17">
        <v>8.90981726E8</v>
      </c>
      <c r="I11" s="13" t="str">
        <f t="shared" si="1"/>
        <v>#REF!</v>
      </c>
      <c r="J11" s="11">
        <v>5.7583526E7</v>
      </c>
      <c r="K11" s="18" t="str">
        <f t="shared" si="2"/>
        <v>#REF!</v>
      </c>
      <c r="L11" s="19" t="str">
        <f t="shared" si="3"/>
        <v>#REF!</v>
      </c>
      <c r="M11" s="19">
        <v>2.0150003233E11</v>
      </c>
      <c r="N11" s="17" t="s">
        <v>28</v>
      </c>
      <c r="O11" s="20">
        <v>42166.0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3.25" customHeight="1">
      <c r="A12" s="11" t="s">
        <v>29</v>
      </c>
      <c r="B12" s="12" t="s">
        <v>20</v>
      </c>
      <c r="C12" s="13" t="s">
        <v>21</v>
      </c>
      <c r="D12" s="14">
        <v>3484657.07</v>
      </c>
      <c r="E12" s="12">
        <v>0.0</v>
      </c>
      <c r="F12" s="15">
        <v>2.4728449E7</v>
      </c>
      <c r="G12" s="16">
        <v>2.4728449E7</v>
      </c>
      <c r="H12" s="17">
        <v>8.90980757E8</v>
      </c>
      <c r="I12" s="13" t="str">
        <f t="shared" si="1"/>
        <v>#REF!</v>
      </c>
      <c r="J12" s="11">
        <v>2.4728449E7</v>
      </c>
      <c r="K12" s="18" t="str">
        <f t="shared" si="2"/>
        <v>#REF!</v>
      </c>
      <c r="L12" s="19" t="str">
        <f t="shared" si="3"/>
        <v>#REF!</v>
      </c>
      <c r="M12" s="19">
        <v>2.01500032331E11</v>
      </c>
      <c r="N12" s="17" t="s">
        <v>30</v>
      </c>
      <c r="O12" s="20">
        <v>42166.0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3.25" customHeight="1">
      <c r="A13" s="11" t="s">
        <v>31</v>
      </c>
      <c r="B13" s="12" t="s">
        <v>20</v>
      </c>
      <c r="C13" s="13" t="s">
        <v>21</v>
      </c>
      <c r="D13" s="14">
        <v>292409.76</v>
      </c>
      <c r="E13" s="12">
        <v>0.0</v>
      </c>
      <c r="F13" s="15">
        <v>3767239.0</v>
      </c>
      <c r="G13" s="16">
        <v>3767239.0</v>
      </c>
      <c r="H13" s="17">
        <v>9.00421895E8</v>
      </c>
      <c r="I13" s="13" t="str">
        <f t="shared" si="1"/>
        <v>#REF!</v>
      </c>
      <c r="J13" s="11">
        <v>3767239.0</v>
      </c>
      <c r="K13" s="18" t="str">
        <f t="shared" si="2"/>
        <v>#REF!</v>
      </c>
      <c r="L13" s="19" t="str">
        <f t="shared" si="3"/>
        <v>#REF!</v>
      </c>
      <c r="M13" s="19">
        <v>2.01500032332E11</v>
      </c>
      <c r="N13" s="17" t="s">
        <v>32</v>
      </c>
      <c r="O13" s="20">
        <v>42166.0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3.25" customHeight="1">
      <c r="A14" s="11" t="s">
        <v>33</v>
      </c>
      <c r="B14" s="12" t="s">
        <v>20</v>
      </c>
      <c r="C14" s="13" t="s">
        <v>21</v>
      </c>
      <c r="D14" s="14">
        <v>585987.22</v>
      </c>
      <c r="E14" s="12">
        <v>0.0</v>
      </c>
      <c r="F14" s="15">
        <v>1.8531724E7</v>
      </c>
      <c r="G14" s="16">
        <v>1.8531724E7</v>
      </c>
      <c r="H14" s="17">
        <v>9.00421895E8</v>
      </c>
      <c r="I14" s="13" t="str">
        <f t="shared" si="1"/>
        <v>#REF!</v>
      </c>
      <c r="J14" s="11">
        <v>1.8531724E7</v>
      </c>
      <c r="K14" s="18" t="str">
        <f t="shared" si="2"/>
        <v>#REF!</v>
      </c>
      <c r="L14" s="19" t="str">
        <f t="shared" si="3"/>
        <v>#REF!</v>
      </c>
      <c r="M14" s="19">
        <v>2.01500032333E11</v>
      </c>
      <c r="N14" s="17" t="s">
        <v>34</v>
      </c>
      <c r="O14" s="20">
        <v>42166.0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11" t="s">
        <v>35</v>
      </c>
      <c r="B15" s="12" t="s">
        <v>20</v>
      </c>
      <c r="C15" s="13" t="s">
        <v>21</v>
      </c>
      <c r="D15" s="14">
        <v>1023598.36</v>
      </c>
      <c r="E15" s="12">
        <v>45114.859999999404</v>
      </c>
      <c r="F15" s="15">
        <v>1.5133471E7</v>
      </c>
      <c r="G15" s="16">
        <v>1.5133471E7</v>
      </c>
      <c r="H15" s="17">
        <v>9.00421895E8</v>
      </c>
      <c r="I15" s="13" t="str">
        <f t="shared" si="1"/>
        <v>#REF!</v>
      </c>
      <c r="J15" s="11">
        <v>1.5133471E7</v>
      </c>
      <c r="K15" s="18" t="str">
        <f t="shared" si="2"/>
        <v>#REF!</v>
      </c>
      <c r="L15" s="19" t="str">
        <f t="shared" si="3"/>
        <v>#REF!</v>
      </c>
      <c r="M15" s="19">
        <v>2.01500032334E11</v>
      </c>
      <c r="N15" s="17" t="s">
        <v>36</v>
      </c>
      <c r="O15" s="20">
        <v>42166.0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3.25" customHeight="1">
      <c r="A16" s="11" t="s">
        <v>37</v>
      </c>
      <c r="B16" s="12" t="s">
        <v>20</v>
      </c>
      <c r="C16" s="13" t="s">
        <v>21</v>
      </c>
      <c r="D16" s="14">
        <v>104427.72</v>
      </c>
      <c r="E16" s="12">
        <v>0.0</v>
      </c>
      <c r="F16" s="15">
        <v>4120400.0</v>
      </c>
      <c r="G16" s="16">
        <v>4120400.0</v>
      </c>
      <c r="H16" s="17">
        <v>9.00421895E8</v>
      </c>
      <c r="I16" s="13" t="str">
        <f t="shared" si="1"/>
        <v>#REF!</v>
      </c>
      <c r="J16" s="11">
        <v>4120400.0</v>
      </c>
      <c r="K16" s="18" t="str">
        <f t="shared" si="2"/>
        <v>#REF!</v>
      </c>
      <c r="L16" s="19" t="str">
        <f t="shared" si="3"/>
        <v>#REF!</v>
      </c>
      <c r="M16" s="19">
        <v>2.01500032335E11</v>
      </c>
      <c r="N16" s="17" t="s">
        <v>38</v>
      </c>
      <c r="O16" s="20">
        <v>42166.0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3.25" customHeight="1">
      <c r="A17" s="11" t="s">
        <v>39</v>
      </c>
      <c r="B17" s="12" t="s">
        <v>20</v>
      </c>
      <c r="C17" s="13" t="s">
        <v>21</v>
      </c>
      <c r="D17" s="14">
        <v>163379.2</v>
      </c>
      <c r="E17" s="12">
        <v>0.0</v>
      </c>
      <c r="F17" s="15">
        <v>2276168.0</v>
      </c>
      <c r="G17" s="16">
        <v>2276168.0</v>
      </c>
      <c r="H17" s="17">
        <v>9.00421895E8</v>
      </c>
      <c r="I17" s="13" t="str">
        <f t="shared" si="1"/>
        <v>#REF!</v>
      </c>
      <c r="J17" s="11">
        <v>2276168.0</v>
      </c>
      <c r="K17" s="18" t="str">
        <f t="shared" si="2"/>
        <v>#REF!</v>
      </c>
      <c r="L17" s="19" t="str">
        <f t="shared" si="3"/>
        <v>#REF!</v>
      </c>
      <c r="M17" s="19">
        <v>2.01500032336E11</v>
      </c>
      <c r="N17" s="17" t="s">
        <v>40</v>
      </c>
      <c r="O17" s="20">
        <v>42166.0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3.25" customHeight="1">
      <c r="A18" s="11" t="s">
        <v>41</v>
      </c>
      <c r="B18" s="12" t="s">
        <v>20</v>
      </c>
      <c r="C18" s="13" t="s">
        <v>21</v>
      </c>
      <c r="D18" s="14">
        <v>169712.24</v>
      </c>
      <c r="E18" s="12">
        <v>0.0</v>
      </c>
      <c r="F18" s="15">
        <v>1559236.0</v>
      </c>
      <c r="G18" s="16">
        <v>1559236.0</v>
      </c>
      <c r="H18" s="17">
        <v>9.00421895E8</v>
      </c>
      <c r="I18" s="13" t="str">
        <f t="shared" si="1"/>
        <v>#REF!</v>
      </c>
      <c r="J18" s="11">
        <v>1559236.0</v>
      </c>
      <c r="K18" s="18" t="str">
        <f t="shared" si="2"/>
        <v>#REF!</v>
      </c>
      <c r="L18" s="19" t="str">
        <f t="shared" si="3"/>
        <v>#REF!</v>
      </c>
      <c r="M18" s="19">
        <v>2.01500032337E11</v>
      </c>
      <c r="N18" s="17" t="s">
        <v>42</v>
      </c>
      <c r="O18" s="20">
        <v>42166.0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3.25" customHeight="1">
      <c r="A19" s="11" t="s">
        <v>43</v>
      </c>
      <c r="B19" s="12" t="s">
        <v>20</v>
      </c>
      <c r="C19" s="13" t="s">
        <v>21</v>
      </c>
      <c r="D19" s="14">
        <v>744225.87</v>
      </c>
      <c r="E19" s="12">
        <v>0.0</v>
      </c>
      <c r="F19" s="15">
        <v>8080105.0</v>
      </c>
      <c r="G19" s="16">
        <v>8080105.0</v>
      </c>
      <c r="H19" s="17">
        <v>9.00421895E8</v>
      </c>
      <c r="I19" s="13" t="str">
        <f t="shared" si="1"/>
        <v>#REF!</v>
      </c>
      <c r="J19" s="11">
        <v>8080105.0</v>
      </c>
      <c r="K19" s="18" t="str">
        <f t="shared" si="2"/>
        <v>#REF!</v>
      </c>
      <c r="L19" s="19" t="str">
        <f t="shared" si="3"/>
        <v>#REF!</v>
      </c>
      <c r="M19" s="19">
        <v>2.01500032338E11</v>
      </c>
      <c r="N19" s="17" t="s">
        <v>44</v>
      </c>
      <c r="O19" s="20">
        <v>42166.0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3.25" customHeight="1">
      <c r="A20" s="11" t="s">
        <v>43</v>
      </c>
      <c r="B20" s="12" t="s">
        <v>45</v>
      </c>
      <c r="C20" s="13" t="s">
        <v>46</v>
      </c>
      <c r="D20" s="14">
        <v>4154118.4</v>
      </c>
      <c r="E20" s="12">
        <v>0.0</v>
      </c>
      <c r="F20" s="15">
        <v>4.5101515E7</v>
      </c>
      <c r="G20" s="16">
        <v>4.5101515E7</v>
      </c>
      <c r="H20" s="17">
        <v>8.90907241E8</v>
      </c>
      <c r="I20" s="13" t="str">
        <f t="shared" si="1"/>
        <v>#REF!</v>
      </c>
      <c r="J20" s="11">
        <v>4.5101515E7</v>
      </c>
      <c r="K20" s="18" t="str">
        <f t="shared" si="2"/>
        <v>#REF!</v>
      </c>
      <c r="L20" s="19" t="str">
        <f t="shared" si="3"/>
        <v>#REF!</v>
      </c>
      <c r="M20" s="19">
        <v>2.01500021002E11</v>
      </c>
      <c r="N20" s="17" t="s">
        <v>47</v>
      </c>
      <c r="O20" s="20">
        <v>42131.0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3.25" customHeight="1">
      <c r="A21" s="11" t="s">
        <v>48</v>
      </c>
      <c r="B21" s="12" t="s">
        <v>20</v>
      </c>
      <c r="C21" s="13" t="s">
        <v>21</v>
      </c>
      <c r="D21" s="14">
        <v>86366.89</v>
      </c>
      <c r="E21" s="12">
        <v>0.0</v>
      </c>
      <c r="F21" s="15">
        <v>2366748.0</v>
      </c>
      <c r="G21" s="16">
        <v>2366748.0</v>
      </c>
      <c r="H21" s="17">
        <v>9.00421895E8</v>
      </c>
      <c r="I21" s="13" t="str">
        <f t="shared" si="1"/>
        <v>#REF!</v>
      </c>
      <c r="J21" s="11">
        <v>2366748.0</v>
      </c>
      <c r="K21" s="18" t="str">
        <f t="shared" si="2"/>
        <v>#REF!</v>
      </c>
      <c r="L21" s="19" t="str">
        <f t="shared" si="3"/>
        <v>#REF!</v>
      </c>
      <c r="M21" s="19">
        <v>2.01500032339E11</v>
      </c>
      <c r="N21" s="17" t="s">
        <v>49</v>
      </c>
      <c r="O21" s="20">
        <v>42166.0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3.25" customHeight="1">
      <c r="A22" s="11" t="s">
        <v>50</v>
      </c>
      <c r="B22" s="12" t="s">
        <v>20</v>
      </c>
      <c r="C22" s="13" t="s">
        <v>21</v>
      </c>
      <c r="D22" s="14">
        <v>193709.21</v>
      </c>
      <c r="E22" s="12">
        <v>0.0</v>
      </c>
      <c r="F22" s="15">
        <v>3957882.0</v>
      </c>
      <c r="G22" s="16">
        <v>3957882.0</v>
      </c>
      <c r="H22" s="17">
        <v>9.00421895E8</v>
      </c>
      <c r="I22" s="13" t="str">
        <f t="shared" si="1"/>
        <v>#REF!</v>
      </c>
      <c r="J22" s="11">
        <v>3957882.0</v>
      </c>
      <c r="K22" s="18" t="str">
        <f t="shared" si="2"/>
        <v>#REF!</v>
      </c>
      <c r="L22" s="19" t="str">
        <f t="shared" si="3"/>
        <v>#REF!</v>
      </c>
      <c r="M22" s="19">
        <v>2.0150003234E11</v>
      </c>
      <c r="N22" s="17" t="s">
        <v>51</v>
      </c>
      <c r="O22" s="20">
        <v>42166.0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3.25" customHeight="1">
      <c r="A23" s="11" t="s">
        <v>52</v>
      </c>
      <c r="B23" s="12" t="s">
        <v>20</v>
      </c>
      <c r="C23" s="13" t="s">
        <v>21</v>
      </c>
      <c r="D23" s="14">
        <v>1378168.54</v>
      </c>
      <c r="E23" s="12">
        <v>0.0</v>
      </c>
      <c r="F23" s="15">
        <v>6.1422524E7</v>
      </c>
      <c r="G23" s="16">
        <v>6.1422524E7</v>
      </c>
      <c r="H23" s="17">
        <v>8.90907254E8</v>
      </c>
      <c r="I23" s="13" t="str">
        <f t="shared" si="1"/>
        <v>#REF!</v>
      </c>
      <c r="J23" s="11">
        <v>6.1422524E7</v>
      </c>
      <c r="K23" s="18" t="str">
        <f t="shared" si="2"/>
        <v>#REF!</v>
      </c>
      <c r="L23" s="19" t="str">
        <f t="shared" si="3"/>
        <v>#REF!</v>
      </c>
      <c r="M23" s="19">
        <v>2.01500032341E11</v>
      </c>
      <c r="N23" s="17" t="s">
        <v>53</v>
      </c>
      <c r="O23" s="20">
        <v>42166.0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3.25" customHeight="1">
      <c r="A24" s="11" t="s">
        <v>54</v>
      </c>
      <c r="B24" s="12" t="s">
        <v>20</v>
      </c>
      <c r="C24" s="13" t="s">
        <v>21</v>
      </c>
      <c r="D24" s="14">
        <v>211548.27</v>
      </c>
      <c r="E24" s="12">
        <v>155601.86</v>
      </c>
      <c r="F24" s="15">
        <v>611402.0</v>
      </c>
      <c r="G24" s="16">
        <v>611402.0</v>
      </c>
      <c r="H24" s="17">
        <v>9.00421895E8</v>
      </c>
      <c r="I24" s="13" t="str">
        <f t="shared" si="1"/>
        <v>#REF!</v>
      </c>
      <c r="J24" s="11">
        <v>611402.0</v>
      </c>
      <c r="K24" s="18" t="str">
        <f t="shared" si="2"/>
        <v>#REF!</v>
      </c>
      <c r="L24" s="19" t="str">
        <f t="shared" si="3"/>
        <v>#REF!</v>
      </c>
      <c r="M24" s="19">
        <v>2.01500032342E11</v>
      </c>
      <c r="N24" s="17" t="s">
        <v>55</v>
      </c>
      <c r="O24" s="20">
        <v>42166.0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3.25" customHeight="1">
      <c r="A25" s="11" t="s">
        <v>56</v>
      </c>
      <c r="B25" s="12" t="s">
        <v>20</v>
      </c>
      <c r="C25" s="13" t="s">
        <v>21</v>
      </c>
      <c r="D25" s="14">
        <v>614873.62</v>
      </c>
      <c r="E25" s="12">
        <v>0.0</v>
      </c>
      <c r="F25" s="15">
        <v>1.0380426E7</v>
      </c>
      <c r="G25" s="16">
        <v>1.0380426E7</v>
      </c>
      <c r="H25" s="17">
        <v>9.00421895E8</v>
      </c>
      <c r="I25" s="13" t="str">
        <f t="shared" si="1"/>
        <v>#REF!</v>
      </c>
      <c r="J25" s="11">
        <v>1.0380426E7</v>
      </c>
      <c r="K25" s="18" t="str">
        <f t="shared" si="2"/>
        <v>#REF!</v>
      </c>
      <c r="L25" s="19" t="str">
        <f t="shared" si="3"/>
        <v>#REF!</v>
      </c>
      <c r="M25" s="19">
        <v>2.01500032343E11</v>
      </c>
      <c r="N25" s="17" t="s">
        <v>57</v>
      </c>
      <c r="O25" s="20">
        <v>42166.0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11" t="s">
        <v>58</v>
      </c>
      <c r="B26" s="12" t="s">
        <v>20</v>
      </c>
      <c r="C26" s="13" t="s">
        <v>21</v>
      </c>
      <c r="D26" s="14">
        <v>1137.79</v>
      </c>
      <c r="E26" s="12">
        <v>0.0</v>
      </c>
      <c r="F26" s="15">
        <v>5024.0</v>
      </c>
      <c r="G26" s="16">
        <v>5024.0</v>
      </c>
      <c r="H26" s="17">
        <v>9.00421895E8</v>
      </c>
      <c r="I26" s="13" t="str">
        <f t="shared" si="1"/>
        <v>#REF!</v>
      </c>
      <c r="J26" s="11">
        <v>5024.0</v>
      </c>
      <c r="K26" s="18" t="str">
        <f t="shared" si="2"/>
        <v>#REF!</v>
      </c>
      <c r="L26" s="19" t="str">
        <f t="shared" si="3"/>
        <v>#REF!</v>
      </c>
      <c r="M26" s="19">
        <v>2.01500032344E11</v>
      </c>
      <c r="N26" s="17" t="s">
        <v>59</v>
      </c>
      <c r="O26" s="20">
        <v>42166.0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3.25" customHeight="1">
      <c r="A27" s="11" t="s">
        <v>60</v>
      </c>
      <c r="B27" s="12" t="s">
        <v>20</v>
      </c>
      <c r="C27" s="13" t="s">
        <v>21</v>
      </c>
      <c r="D27" s="14">
        <v>889784.94</v>
      </c>
      <c r="E27" s="12">
        <v>0.0</v>
      </c>
      <c r="F27" s="15">
        <v>6923880.0</v>
      </c>
      <c r="G27" s="16">
        <v>6923880.0</v>
      </c>
      <c r="H27" s="17">
        <v>9.00421895E8</v>
      </c>
      <c r="I27" s="13" t="str">
        <f t="shared" si="1"/>
        <v>#REF!</v>
      </c>
      <c r="J27" s="11">
        <v>6923880.0</v>
      </c>
      <c r="K27" s="18" t="str">
        <f t="shared" si="2"/>
        <v>#REF!</v>
      </c>
      <c r="L27" s="19" t="str">
        <f t="shared" si="3"/>
        <v>#REF!</v>
      </c>
      <c r="M27" s="19">
        <v>2.01500032345E11</v>
      </c>
      <c r="N27" s="17" t="s">
        <v>61</v>
      </c>
      <c r="O27" s="20">
        <v>42166.0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3.25" customHeight="1">
      <c r="A28" s="11" t="s">
        <v>62</v>
      </c>
      <c r="B28" s="12" t="s">
        <v>20</v>
      </c>
      <c r="C28" s="13" t="s">
        <v>21</v>
      </c>
      <c r="D28" s="14">
        <v>2157022.35</v>
      </c>
      <c r="E28" s="12">
        <v>0.0</v>
      </c>
      <c r="F28" s="15">
        <v>7.4191795E7</v>
      </c>
      <c r="G28" s="16">
        <v>7.4191795E7</v>
      </c>
      <c r="H28" s="17">
        <v>8.90905166E8</v>
      </c>
      <c r="I28" s="13" t="str">
        <f t="shared" si="1"/>
        <v>#REF!</v>
      </c>
      <c r="J28" s="11">
        <v>7.4191795E7</v>
      </c>
      <c r="K28" s="18" t="str">
        <f t="shared" si="2"/>
        <v>#REF!</v>
      </c>
      <c r="L28" s="19" t="str">
        <f t="shared" si="3"/>
        <v>#REF!</v>
      </c>
      <c r="M28" s="19">
        <v>2.01500032346E11</v>
      </c>
      <c r="N28" s="17" t="s">
        <v>63</v>
      </c>
      <c r="O28" s="20">
        <v>42166.0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3.25" customHeight="1">
      <c r="A29" s="11" t="s">
        <v>62</v>
      </c>
      <c r="B29" s="12" t="s">
        <v>64</v>
      </c>
      <c r="C29" s="13" t="s">
        <v>65</v>
      </c>
      <c r="D29" s="14"/>
      <c r="E29" s="12"/>
      <c r="F29" s="15"/>
      <c r="G29" s="16"/>
      <c r="H29" s="17">
        <v>8.90980757E8</v>
      </c>
      <c r="I29" s="13" t="str">
        <f t="shared" si="1"/>
        <v>#REF!</v>
      </c>
      <c r="J29" s="11">
        <v>1000000.0</v>
      </c>
      <c r="K29" s="18" t="str">
        <f t="shared" si="2"/>
        <v>#REF!</v>
      </c>
      <c r="L29" s="19" t="str">
        <f t="shared" si="3"/>
        <v>#REF!</v>
      </c>
      <c r="M29" s="19">
        <v>2.01500035685E11</v>
      </c>
      <c r="N29" s="17" t="s">
        <v>66</v>
      </c>
      <c r="O29" s="20">
        <v>42178.0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3.25" customHeight="1">
      <c r="A30" s="11" t="s">
        <v>67</v>
      </c>
      <c r="B30" s="12" t="s">
        <v>20</v>
      </c>
      <c r="C30" s="13" t="s">
        <v>21</v>
      </c>
      <c r="D30" s="14">
        <v>1106139.12</v>
      </c>
      <c r="E30" s="12">
        <v>0.0</v>
      </c>
      <c r="F30" s="15">
        <v>1.318673E7</v>
      </c>
      <c r="G30" s="16">
        <v>1.318673E7</v>
      </c>
      <c r="H30" s="17">
        <v>9.00421895E8</v>
      </c>
      <c r="I30" s="13" t="str">
        <f t="shared" si="1"/>
        <v>#REF!</v>
      </c>
      <c r="J30" s="11">
        <v>1.318673E7</v>
      </c>
      <c r="K30" s="18" t="str">
        <f t="shared" si="2"/>
        <v>#REF!</v>
      </c>
      <c r="L30" s="19" t="str">
        <f t="shared" si="3"/>
        <v>#REF!</v>
      </c>
      <c r="M30" s="19">
        <v>2.01500032347E11</v>
      </c>
      <c r="N30" s="17" t="s">
        <v>68</v>
      </c>
      <c r="O30" s="20">
        <v>42166.0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3.25" customHeight="1">
      <c r="A31" s="11" t="s">
        <v>67</v>
      </c>
      <c r="B31" s="12" t="s">
        <v>64</v>
      </c>
      <c r="C31" s="13" t="s">
        <v>65</v>
      </c>
      <c r="D31" s="14"/>
      <c r="E31" s="12"/>
      <c r="F31" s="15"/>
      <c r="G31" s="16"/>
      <c r="H31" s="17">
        <v>9.00390423E8</v>
      </c>
      <c r="I31" s="13" t="str">
        <f t="shared" si="1"/>
        <v>#REF!</v>
      </c>
      <c r="J31" s="11">
        <v>4858662.0</v>
      </c>
      <c r="K31" s="18" t="str">
        <f t="shared" si="2"/>
        <v>#REF!</v>
      </c>
      <c r="L31" s="19" t="str">
        <f t="shared" si="3"/>
        <v>#REF!</v>
      </c>
      <c r="M31" s="19">
        <v>2.01500021056E11</v>
      </c>
      <c r="N31" s="17" t="s">
        <v>69</v>
      </c>
      <c r="O31" s="20">
        <v>42131.0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3.25" customHeight="1">
      <c r="A32" s="11" t="s">
        <v>70</v>
      </c>
      <c r="B32" s="12" t="s">
        <v>20</v>
      </c>
      <c r="C32" s="13" t="s">
        <v>21</v>
      </c>
      <c r="D32" s="14">
        <v>27057.67</v>
      </c>
      <c r="E32" s="12">
        <v>0.0</v>
      </c>
      <c r="F32" s="15">
        <v>89845.0</v>
      </c>
      <c r="G32" s="16">
        <v>89845.0</v>
      </c>
      <c r="H32" s="17">
        <v>9.00421895E8</v>
      </c>
      <c r="I32" s="13" t="str">
        <f t="shared" si="1"/>
        <v>#REF!</v>
      </c>
      <c r="J32" s="11">
        <v>89845.0</v>
      </c>
      <c r="K32" s="18" t="str">
        <f t="shared" si="2"/>
        <v>#REF!</v>
      </c>
      <c r="L32" s="19" t="str">
        <f t="shared" si="3"/>
        <v>#REF!</v>
      </c>
      <c r="M32" s="19">
        <v>2.01500032348E11</v>
      </c>
      <c r="N32" s="17" t="s">
        <v>71</v>
      </c>
      <c r="O32" s="20">
        <v>42166.0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3.25" customHeight="1">
      <c r="A33" s="11" t="s">
        <v>72</v>
      </c>
      <c r="B33" s="12" t="s">
        <v>20</v>
      </c>
      <c r="C33" s="13" t="s">
        <v>21</v>
      </c>
      <c r="D33" s="14">
        <v>592482.03</v>
      </c>
      <c r="E33" s="12">
        <v>0.0</v>
      </c>
      <c r="F33" s="15">
        <v>286918.0</v>
      </c>
      <c r="G33" s="16">
        <v>286918.0</v>
      </c>
      <c r="H33" s="17">
        <v>9.00421895E8</v>
      </c>
      <c r="I33" s="13" t="str">
        <f t="shared" si="1"/>
        <v>#REF!</v>
      </c>
      <c r="J33" s="11">
        <v>286918.0</v>
      </c>
      <c r="K33" s="18" t="str">
        <f t="shared" si="2"/>
        <v>#REF!</v>
      </c>
      <c r="L33" s="19" t="str">
        <f t="shared" si="3"/>
        <v>#REF!</v>
      </c>
      <c r="M33" s="19">
        <v>2.01500032349E11</v>
      </c>
      <c r="N33" s="17" t="s">
        <v>73</v>
      </c>
      <c r="O33" s="20">
        <v>42166.0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3.25" customHeight="1">
      <c r="A34" s="11" t="s">
        <v>74</v>
      </c>
      <c r="B34" s="12" t="s">
        <v>20</v>
      </c>
      <c r="C34" s="13" t="s">
        <v>21</v>
      </c>
      <c r="D34" s="14">
        <v>1956348.09</v>
      </c>
      <c r="E34" s="12">
        <v>0.0</v>
      </c>
      <c r="F34" s="15">
        <v>2.6095835E7</v>
      </c>
      <c r="G34" s="16">
        <v>2.6095835E7</v>
      </c>
      <c r="H34" s="17">
        <v>8.90982264E8</v>
      </c>
      <c r="I34" s="13" t="str">
        <f t="shared" si="1"/>
        <v>#REF!</v>
      </c>
      <c r="J34" s="11">
        <v>2.6095835E7</v>
      </c>
      <c r="K34" s="18" t="str">
        <f t="shared" si="2"/>
        <v>#REF!</v>
      </c>
      <c r="L34" s="19" t="str">
        <f t="shared" si="3"/>
        <v>#REF!</v>
      </c>
      <c r="M34" s="19">
        <v>2.0150003235E11</v>
      </c>
      <c r="N34" s="17" t="s">
        <v>75</v>
      </c>
      <c r="O34" s="20">
        <v>42166.0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3.25" customHeight="1">
      <c r="A35" s="11" t="s">
        <v>76</v>
      </c>
      <c r="B35" s="12" t="s">
        <v>20</v>
      </c>
      <c r="C35" s="13" t="s">
        <v>21</v>
      </c>
      <c r="D35" s="14">
        <v>396328.62</v>
      </c>
      <c r="E35" s="12">
        <v>0.0</v>
      </c>
      <c r="F35" s="15">
        <v>6043836.0</v>
      </c>
      <c r="G35" s="16">
        <v>6043836.0</v>
      </c>
      <c r="H35" s="17">
        <v>9.00421895E8</v>
      </c>
      <c r="I35" s="13" t="str">
        <f t="shared" si="1"/>
        <v>#REF!</v>
      </c>
      <c r="J35" s="11">
        <v>6043836.0</v>
      </c>
      <c r="K35" s="18" t="str">
        <f t="shared" si="2"/>
        <v>#REF!</v>
      </c>
      <c r="L35" s="19" t="str">
        <f t="shared" si="3"/>
        <v>#REF!</v>
      </c>
      <c r="M35" s="19">
        <v>2.01500032351E11</v>
      </c>
      <c r="N35" s="17" t="s">
        <v>77</v>
      </c>
      <c r="O35" s="20">
        <v>42166.0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3.25" customHeight="1">
      <c r="A36" s="11" t="s">
        <v>78</v>
      </c>
      <c r="B36" s="12" t="s">
        <v>20</v>
      </c>
      <c r="C36" s="13" t="s">
        <v>21</v>
      </c>
      <c r="D36" s="14">
        <v>241426.66</v>
      </c>
      <c r="E36" s="12">
        <v>0.0</v>
      </c>
      <c r="F36" s="15">
        <v>272221.0</v>
      </c>
      <c r="G36" s="16">
        <v>272221.0</v>
      </c>
      <c r="H36" s="17">
        <v>9.00421895E8</v>
      </c>
      <c r="I36" s="13" t="str">
        <f t="shared" si="1"/>
        <v>#REF!</v>
      </c>
      <c r="J36" s="11">
        <v>272221.0</v>
      </c>
      <c r="K36" s="18" t="str">
        <f t="shared" si="2"/>
        <v>#REF!</v>
      </c>
      <c r="L36" s="19" t="str">
        <f t="shared" si="3"/>
        <v>#REF!</v>
      </c>
      <c r="M36" s="19">
        <v>2.01500032352E11</v>
      </c>
      <c r="N36" s="17" t="s">
        <v>79</v>
      </c>
      <c r="O36" s="20">
        <v>42166.0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11" t="s">
        <v>80</v>
      </c>
      <c r="B37" s="12" t="s">
        <v>20</v>
      </c>
      <c r="C37" s="13" t="s">
        <v>21</v>
      </c>
      <c r="D37" s="14">
        <v>832784.84</v>
      </c>
      <c r="E37" s="12">
        <v>0.0</v>
      </c>
      <c r="F37" s="15">
        <v>6937584.0</v>
      </c>
      <c r="G37" s="16">
        <v>6937584.0</v>
      </c>
      <c r="H37" s="17">
        <v>9.00421895E8</v>
      </c>
      <c r="I37" s="13" t="str">
        <f t="shared" si="1"/>
        <v>#REF!</v>
      </c>
      <c r="J37" s="11">
        <v>6937584.0</v>
      </c>
      <c r="K37" s="18" t="str">
        <f t="shared" si="2"/>
        <v>#REF!</v>
      </c>
      <c r="L37" s="19" t="str">
        <f t="shared" si="3"/>
        <v>#REF!</v>
      </c>
      <c r="M37" s="19">
        <v>2.01500032353E11</v>
      </c>
      <c r="N37" s="17" t="s">
        <v>81</v>
      </c>
      <c r="O37" s="20">
        <v>42166.0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3.25" customHeight="1">
      <c r="A38" s="11" t="s">
        <v>82</v>
      </c>
      <c r="B38" s="12" t="s">
        <v>20</v>
      </c>
      <c r="C38" s="13" t="s">
        <v>21</v>
      </c>
      <c r="D38" s="14">
        <v>20218.53</v>
      </c>
      <c r="E38" s="12">
        <v>0.0</v>
      </c>
      <c r="F38" s="15">
        <v>93253.0</v>
      </c>
      <c r="G38" s="16">
        <v>93253.0</v>
      </c>
      <c r="H38" s="17">
        <v>9.00421895E8</v>
      </c>
      <c r="I38" s="13" t="str">
        <f t="shared" si="1"/>
        <v>#REF!</v>
      </c>
      <c r="J38" s="11">
        <v>93253.0</v>
      </c>
      <c r="K38" s="18" t="str">
        <f t="shared" si="2"/>
        <v>#REF!</v>
      </c>
      <c r="L38" s="19" t="str">
        <f t="shared" si="3"/>
        <v>#REF!</v>
      </c>
      <c r="M38" s="19">
        <v>2.01500032354E11</v>
      </c>
      <c r="N38" s="17" t="s">
        <v>83</v>
      </c>
      <c r="O38" s="20">
        <v>42166.0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3.25" customHeight="1">
      <c r="A39" s="11" t="s">
        <v>84</v>
      </c>
      <c r="B39" s="12" t="s">
        <v>85</v>
      </c>
      <c r="C39" s="13" t="s">
        <v>86</v>
      </c>
      <c r="D39" s="14"/>
      <c r="E39" s="12"/>
      <c r="F39" s="15"/>
      <c r="G39" s="16"/>
      <c r="H39" s="17">
        <v>8.00250119E8</v>
      </c>
      <c r="I39" s="13" t="str">
        <f t="shared" si="1"/>
        <v>#REF!</v>
      </c>
      <c r="J39" s="11">
        <v>3754.0</v>
      </c>
      <c r="K39" s="18" t="str">
        <f t="shared" si="2"/>
        <v>#REF!</v>
      </c>
      <c r="L39" s="19" t="str">
        <f t="shared" si="3"/>
        <v>#REF!</v>
      </c>
      <c r="M39" s="19">
        <v>2.01500023257E11</v>
      </c>
      <c r="N39" s="17" t="s">
        <v>87</v>
      </c>
      <c r="O39" s="20">
        <v>42131.0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3.25" customHeight="1">
      <c r="A40" s="11" t="s">
        <v>88</v>
      </c>
      <c r="B40" s="12" t="s">
        <v>20</v>
      </c>
      <c r="C40" s="13" t="s">
        <v>21</v>
      </c>
      <c r="D40" s="14">
        <v>438308.18</v>
      </c>
      <c r="E40" s="12">
        <v>0.0</v>
      </c>
      <c r="F40" s="15">
        <v>1700078.0</v>
      </c>
      <c r="G40" s="16">
        <v>1700078.0</v>
      </c>
      <c r="H40" s="17">
        <v>9.00421895E8</v>
      </c>
      <c r="I40" s="13" t="str">
        <f t="shared" si="1"/>
        <v>#REF!</v>
      </c>
      <c r="J40" s="11">
        <v>1700078.0</v>
      </c>
      <c r="K40" s="18" t="str">
        <f t="shared" si="2"/>
        <v>#REF!</v>
      </c>
      <c r="L40" s="19" t="str">
        <f t="shared" si="3"/>
        <v>#REF!</v>
      </c>
      <c r="M40" s="19">
        <v>2.01500032355E11</v>
      </c>
      <c r="N40" s="17" t="s">
        <v>89</v>
      </c>
      <c r="O40" s="20">
        <v>42166.0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3.25" customHeight="1">
      <c r="A41" s="11" t="s">
        <v>90</v>
      </c>
      <c r="B41" s="12" t="s">
        <v>20</v>
      </c>
      <c r="C41" s="13" t="s">
        <v>21</v>
      </c>
      <c r="D41" s="14">
        <v>2099834.0</v>
      </c>
      <c r="E41" s="12">
        <v>0.0</v>
      </c>
      <c r="F41" s="15">
        <v>1301531.0</v>
      </c>
      <c r="G41" s="16">
        <v>1301531.0</v>
      </c>
      <c r="H41" s="17">
        <v>9.00421895E8</v>
      </c>
      <c r="I41" s="13" t="str">
        <f t="shared" si="1"/>
        <v>#REF!</v>
      </c>
      <c r="J41" s="11">
        <v>1301531.0</v>
      </c>
      <c r="K41" s="18" t="str">
        <f t="shared" si="2"/>
        <v>#REF!</v>
      </c>
      <c r="L41" s="19" t="str">
        <f t="shared" si="3"/>
        <v>#REF!</v>
      </c>
      <c r="M41" s="19">
        <v>2.01500032356E11</v>
      </c>
      <c r="N41" s="17" t="s">
        <v>91</v>
      </c>
      <c r="O41" s="20">
        <v>42166.0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3.25" customHeight="1">
      <c r="A42" s="11" t="s">
        <v>92</v>
      </c>
      <c r="B42" s="12" t="s">
        <v>20</v>
      </c>
      <c r="C42" s="13" t="s">
        <v>21</v>
      </c>
      <c r="D42" s="14">
        <v>231088.39</v>
      </c>
      <c r="E42" s="12">
        <v>0.0</v>
      </c>
      <c r="F42" s="15">
        <v>7202957.0</v>
      </c>
      <c r="G42" s="16">
        <v>7202957.0</v>
      </c>
      <c r="H42" s="17">
        <v>9.00421895E8</v>
      </c>
      <c r="I42" s="13" t="str">
        <f t="shared" si="1"/>
        <v>#REF!</v>
      </c>
      <c r="J42" s="11">
        <v>7202957.0</v>
      </c>
      <c r="K42" s="18" t="str">
        <f t="shared" si="2"/>
        <v>#REF!</v>
      </c>
      <c r="L42" s="19" t="str">
        <f t="shared" si="3"/>
        <v>#REF!</v>
      </c>
      <c r="M42" s="19">
        <v>2.01500032357E11</v>
      </c>
      <c r="N42" s="17" t="s">
        <v>93</v>
      </c>
      <c r="O42" s="20">
        <v>42166.0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3.25" customHeight="1">
      <c r="A43" s="11" t="s">
        <v>94</v>
      </c>
      <c r="B43" s="12" t="s">
        <v>20</v>
      </c>
      <c r="C43" s="13" t="s">
        <v>21</v>
      </c>
      <c r="D43" s="14">
        <v>4786914.93</v>
      </c>
      <c r="E43" s="12">
        <v>3457541.670000002</v>
      </c>
      <c r="F43" s="15">
        <v>1.7383401E7</v>
      </c>
      <c r="G43" s="16">
        <v>1.7383401E7</v>
      </c>
      <c r="H43" s="17">
        <v>9.00421895E8</v>
      </c>
      <c r="I43" s="13" t="str">
        <f t="shared" si="1"/>
        <v>#REF!</v>
      </c>
      <c r="J43" s="11">
        <v>1.7383401E7</v>
      </c>
      <c r="K43" s="18" t="str">
        <f t="shared" si="2"/>
        <v>#REF!</v>
      </c>
      <c r="L43" s="19" t="str">
        <f t="shared" si="3"/>
        <v>#REF!</v>
      </c>
      <c r="M43" s="19">
        <v>2.01500032358E11</v>
      </c>
      <c r="N43" s="17" t="s">
        <v>95</v>
      </c>
      <c r="O43" s="20">
        <v>42166.0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3.25" customHeight="1">
      <c r="A44" s="11" t="s">
        <v>96</v>
      </c>
      <c r="B44" s="12" t="s">
        <v>20</v>
      </c>
      <c r="C44" s="13" t="s">
        <v>21</v>
      </c>
      <c r="D44" s="14">
        <v>45588.67</v>
      </c>
      <c r="E44" s="12">
        <v>0.0</v>
      </c>
      <c r="F44" s="15">
        <v>151890.0</v>
      </c>
      <c r="G44" s="16">
        <v>151890.0</v>
      </c>
      <c r="H44" s="17">
        <v>9.00421895E8</v>
      </c>
      <c r="I44" s="13" t="str">
        <f t="shared" si="1"/>
        <v>#REF!</v>
      </c>
      <c r="J44" s="11">
        <v>151890.0</v>
      </c>
      <c r="K44" s="18" t="str">
        <f t="shared" si="2"/>
        <v>#REF!</v>
      </c>
      <c r="L44" s="19" t="str">
        <f t="shared" si="3"/>
        <v>#REF!</v>
      </c>
      <c r="M44" s="19">
        <v>2.01500032359E11</v>
      </c>
      <c r="N44" s="17" t="s">
        <v>97</v>
      </c>
      <c r="O44" s="20">
        <v>42166.0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3.25" customHeight="1">
      <c r="A45" s="11" t="s">
        <v>98</v>
      </c>
      <c r="B45" s="12" t="s">
        <v>20</v>
      </c>
      <c r="C45" s="13" t="s">
        <v>21</v>
      </c>
      <c r="D45" s="14">
        <v>408767.36</v>
      </c>
      <c r="E45" s="12">
        <v>0.0</v>
      </c>
      <c r="F45" s="15">
        <v>1389759.0</v>
      </c>
      <c r="G45" s="16">
        <v>1389759.0</v>
      </c>
      <c r="H45" s="17">
        <v>9.00421895E8</v>
      </c>
      <c r="I45" s="13" t="str">
        <f t="shared" si="1"/>
        <v>#REF!</v>
      </c>
      <c r="J45" s="11">
        <v>1389759.0</v>
      </c>
      <c r="K45" s="18" t="str">
        <f t="shared" si="2"/>
        <v>#REF!</v>
      </c>
      <c r="L45" s="19" t="str">
        <f t="shared" si="3"/>
        <v>#REF!</v>
      </c>
      <c r="M45" s="19">
        <v>2.0150003236E11</v>
      </c>
      <c r="N45" s="17" t="s">
        <v>99</v>
      </c>
      <c r="O45" s="20">
        <v>42166.0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3.25" customHeight="1">
      <c r="A46" s="11" t="s">
        <v>100</v>
      </c>
      <c r="B46" s="12" t="s">
        <v>20</v>
      </c>
      <c r="C46" s="13" t="s">
        <v>21</v>
      </c>
      <c r="D46" s="14">
        <v>3463652.03</v>
      </c>
      <c r="E46" s="12">
        <v>0.0</v>
      </c>
      <c r="F46" s="15">
        <v>8318718.0</v>
      </c>
      <c r="G46" s="16">
        <v>8318718.0</v>
      </c>
      <c r="H46" s="17">
        <v>9.00421895E8</v>
      </c>
      <c r="I46" s="13" t="str">
        <f t="shared" si="1"/>
        <v>#REF!</v>
      </c>
      <c r="J46" s="11">
        <v>8318718.0</v>
      </c>
      <c r="K46" s="18" t="str">
        <f t="shared" si="2"/>
        <v>#REF!</v>
      </c>
      <c r="L46" s="19" t="str">
        <f t="shared" si="3"/>
        <v>#REF!</v>
      </c>
      <c r="M46" s="19">
        <v>2.01500032361E11</v>
      </c>
      <c r="N46" s="17" t="s">
        <v>101</v>
      </c>
      <c r="O46" s="20">
        <v>42166.0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3.25" customHeight="1">
      <c r="A47" s="11" t="s">
        <v>102</v>
      </c>
      <c r="B47" s="12" t="s">
        <v>20</v>
      </c>
      <c r="C47" s="13" t="s">
        <v>21</v>
      </c>
      <c r="D47" s="14">
        <v>526883.98</v>
      </c>
      <c r="E47" s="12">
        <v>1405188.0599999987</v>
      </c>
      <c r="F47" s="15">
        <v>2.5898451E7</v>
      </c>
      <c r="G47" s="16">
        <v>2.5898451E7</v>
      </c>
      <c r="H47" s="17">
        <v>8.90980757E8</v>
      </c>
      <c r="I47" s="13" t="str">
        <f t="shared" si="1"/>
        <v>#REF!</v>
      </c>
      <c r="J47" s="11">
        <v>2.5898451E7</v>
      </c>
      <c r="K47" s="18" t="str">
        <f t="shared" si="2"/>
        <v>#REF!</v>
      </c>
      <c r="L47" s="19" t="str">
        <f t="shared" si="3"/>
        <v>#REF!</v>
      </c>
      <c r="M47" s="19">
        <v>2.01500032362E11</v>
      </c>
      <c r="N47" s="17" t="s">
        <v>103</v>
      </c>
      <c r="O47" s="20">
        <v>42166.0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3.25" customHeight="1">
      <c r="A48" s="11" t="s">
        <v>104</v>
      </c>
      <c r="B48" s="12" t="s">
        <v>20</v>
      </c>
      <c r="C48" s="13" t="s">
        <v>21</v>
      </c>
      <c r="D48" s="14">
        <v>4558944.46</v>
      </c>
      <c r="E48" s="12">
        <v>0.0</v>
      </c>
      <c r="F48" s="15">
        <v>3899742.0</v>
      </c>
      <c r="G48" s="16">
        <v>3899742.0</v>
      </c>
      <c r="H48" s="17">
        <v>9.00421895E8</v>
      </c>
      <c r="I48" s="13" t="str">
        <f t="shared" si="1"/>
        <v>#REF!</v>
      </c>
      <c r="J48" s="11">
        <v>3899742.0</v>
      </c>
      <c r="K48" s="18" t="str">
        <f t="shared" si="2"/>
        <v>#REF!</v>
      </c>
      <c r="L48" s="19" t="str">
        <f t="shared" si="3"/>
        <v>#REF!</v>
      </c>
      <c r="M48" s="19">
        <v>2.01500032363E11</v>
      </c>
      <c r="N48" s="17" t="s">
        <v>105</v>
      </c>
      <c r="O48" s="20">
        <v>42166.0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3.25" customHeight="1">
      <c r="A49" s="11" t="s">
        <v>106</v>
      </c>
      <c r="B49" s="12" t="s">
        <v>20</v>
      </c>
      <c r="C49" s="13" t="s">
        <v>21</v>
      </c>
      <c r="D49" s="14">
        <v>652072.92</v>
      </c>
      <c r="E49" s="12">
        <v>0.0</v>
      </c>
      <c r="F49" s="15">
        <v>1.2117947E7</v>
      </c>
      <c r="G49" s="16">
        <v>1.2117947E7</v>
      </c>
      <c r="H49" s="17">
        <v>9.00421895E8</v>
      </c>
      <c r="I49" s="13" t="str">
        <f t="shared" si="1"/>
        <v>#REF!</v>
      </c>
      <c r="J49" s="11">
        <v>1.2117947E7</v>
      </c>
      <c r="K49" s="18" t="str">
        <f t="shared" si="2"/>
        <v>#REF!</v>
      </c>
      <c r="L49" s="19" t="str">
        <f t="shared" si="3"/>
        <v>#REF!</v>
      </c>
      <c r="M49" s="19">
        <v>2.01500032364E11</v>
      </c>
      <c r="N49" s="17" t="s">
        <v>107</v>
      </c>
      <c r="O49" s="20">
        <v>42166.0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3.25" customHeight="1">
      <c r="A50" s="11" t="s">
        <v>108</v>
      </c>
      <c r="B50" s="12" t="s">
        <v>20</v>
      </c>
      <c r="C50" s="13" t="s">
        <v>21</v>
      </c>
      <c r="D50" s="14">
        <v>18637.66</v>
      </c>
      <c r="E50" s="12">
        <v>0.0</v>
      </c>
      <c r="F50" s="15">
        <v>257477.0</v>
      </c>
      <c r="G50" s="16">
        <v>257477.0</v>
      </c>
      <c r="H50" s="17">
        <v>9.00421895E8</v>
      </c>
      <c r="I50" s="13" t="str">
        <f t="shared" si="1"/>
        <v>#REF!</v>
      </c>
      <c r="J50" s="11">
        <v>257477.0</v>
      </c>
      <c r="K50" s="18" t="str">
        <f t="shared" si="2"/>
        <v>#REF!</v>
      </c>
      <c r="L50" s="19" t="str">
        <f t="shared" si="3"/>
        <v>#REF!</v>
      </c>
      <c r="M50" s="19">
        <v>2.01500032365E11</v>
      </c>
      <c r="N50" s="17" t="s">
        <v>109</v>
      </c>
      <c r="O50" s="20">
        <v>42166.0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3.25" customHeight="1">
      <c r="A51" s="11" t="s">
        <v>110</v>
      </c>
      <c r="B51" s="12" t="s">
        <v>20</v>
      </c>
      <c r="C51" s="13" t="s">
        <v>21</v>
      </c>
      <c r="D51" s="14">
        <v>3.172791687E7</v>
      </c>
      <c r="E51" s="12">
        <v>0.0</v>
      </c>
      <c r="F51" s="15">
        <v>8.1874579E7</v>
      </c>
      <c r="G51" s="16">
        <v>8.1874579E7</v>
      </c>
      <c r="H51" s="17">
        <v>8.90980757E8</v>
      </c>
      <c r="I51" s="13" t="str">
        <f t="shared" si="1"/>
        <v>#REF!</v>
      </c>
      <c r="J51" s="11">
        <v>8.1874579E7</v>
      </c>
      <c r="K51" s="18" t="str">
        <f t="shared" si="2"/>
        <v>#REF!</v>
      </c>
      <c r="L51" s="19" t="str">
        <f t="shared" si="3"/>
        <v>#REF!</v>
      </c>
      <c r="M51" s="19">
        <v>2.01500032366E11</v>
      </c>
      <c r="N51" s="17" t="s">
        <v>111</v>
      </c>
      <c r="O51" s="20">
        <v>42166.0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3.25" customHeight="1">
      <c r="A52" s="11" t="s">
        <v>112</v>
      </c>
      <c r="B52" s="12" t="s">
        <v>20</v>
      </c>
      <c r="C52" s="13" t="s">
        <v>21</v>
      </c>
      <c r="D52" s="14">
        <v>2301808.95</v>
      </c>
      <c r="E52" s="12">
        <v>0.0</v>
      </c>
      <c r="F52" s="15">
        <v>2.0071701E7</v>
      </c>
      <c r="G52" s="16">
        <v>2.0071701E7</v>
      </c>
      <c r="H52" s="17">
        <v>9.00421895E8</v>
      </c>
      <c r="I52" s="13" t="str">
        <f t="shared" si="1"/>
        <v>#REF!</v>
      </c>
      <c r="J52" s="11">
        <v>2.0071701E7</v>
      </c>
      <c r="K52" s="18" t="str">
        <f t="shared" si="2"/>
        <v>#REF!</v>
      </c>
      <c r="L52" s="19" t="str">
        <f t="shared" si="3"/>
        <v>#REF!</v>
      </c>
      <c r="M52" s="19">
        <v>2.01500032367E11</v>
      </c>
      <c r="N52" s="17" t="s">
        <v>113</v>
      </c>
      <c r="O52" s="20">
        <v>42166.0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3.25" customHeight="1">
      <c r="A53" s="11" t="s">
        <v>114</v>
      </c>
      <c r="B53" s="12" t="s">
        <v>20</v>
      </c>
      <c r="C53" s="13" t="s">
        <v>21</v>
      </c>
      <c r="D53" s="14">
        <v>311915.37</v>
      </c>
      <c r="E53" s="12">
        <v>0.0</v>
      </c>
      <c r="F53" s="15">
        <v>4491514.0</v>
      </c>
      <c r="G53" s="16">
        <v>4491514.0</v>
      </c>
      <c r="H53" s="17">
        <v>9.00421895E8</v>
      </c>
      <c r="I53" s="13" t="str">
        <f t="shared" si="1"/>
        <v>#REF!</v>
      </c>
      <c r="J53" s="11">
        <v>4491514.0</v>
      </c>
      <c r="K53" s="18" t="str">
        <f t="shared" si="2"/>
        <v>#REF!</v>
      </c>
      <c r="L53" s="19" t="str">
        <f t="shared" si="3"/>
        <v>#REF!</v>
      </c>
      <c r="M53" s="19">
        <v>2.01500032368E11</v>
      </c>
      <c r="N53" s="17" t="s">
        <v>115</v>
      </c>
      <c r="O53" s="20">
        <v>42166.0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3.25" customHeight="1">
      <c r="A54" s="11" t="s">
        <v>116</v>
      </c>
      <c r="B54" s="12" t="s">
        <v>20</v>
      </c>
      <c r="C54" s="13" t="s">
        <v>21</v>
      </c>
      <c r="D54" s="14">
        <v>525856.0</v>
      </c>
      <c r="E54" s="12">
        <v>0.0</v>
      </c>
      <c r="F54" s="15">
        <v>3.5480766E7</v>
      </c>
      <c r="G54" s="16">
        <v>3.5480766E7</v>
      </c>
      <c r="H54" s="17">
        <v>8.90985703E8</v>
      </c>
      <c r="I54" s="13" t="str">
        <f t="shared" si="1"/>
        <v>#REF!</v>
      </c>
      <c r="J54" s="11">
        <v>3.5480766E7</v>
      </c>
      <c r="K54" s="18" t="str">
        <f t="shared" si="2"/>
        <v>#REF!</v>
      </c>
      <c r="L54" s="19" t="str">
        <f t="shared" si="3"/>
        <v>#REF!</v>
      </c>
      <c r="M54" s="19">
        <v>2.01500032369E11</v>
      </c>
      <c r="N54" s="17" t="s">
        <v>117</v>
      </c>
      <c r="O54" s="20">
        <v>42166.0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3.25" customHeight="1">
      <c r="A55" s="11" t="s">
        <v>118</v>
      </c>
      <c r="B55" s="12" t="s">
        <v>20</v>
      </c>
      <c r="C55" s="13" t="s">
        <v>21</v>
      </c>
      <c r="D55" s="14">
        <v>1915418.58</v>
      </c>
      <c r="E55" s="12">
        <v>0.0</v>
      </c>
      <c r="F55" s="15">
        <v>1.9345139E7</v>
      </c>
      <c r="G55" s="16">
        <v>1.9345139E7</v>
      </c>
      <c r="H55" s="17">
        <v>9.00421895E8</v>
      </c>
      <c r="I55" s="13" t="str">
        <f t="shared" si="1"/>
        <v>#REF!</v>
      </c>
      <c r="J55" s="11">
        <v>1.9345139E7</v>
      </c>
      <c r="K55" s="18" t="str">
        <f t="shared" si="2"/>
        <v>#REF!</v>
      </c>
      <c r="L55" s="19" t="str">
        <f t="shared" si="3"/>
        <v>#REF!</v>
      </c>
      <c r="M55" s="19">
        <v>2.0150003237E11</v>
      </c>
      <c r="N55" s="17" t="s">
        <v>119</v>
      </c>
      <c r="O55" s="20">
        <v>42166.0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3.25" customHeight="1">
      <c r="A56" s="11" t="s">
        <v>120</v>
      </c>
      <c r="B56" s="12" t="s">
        <v>20</v>
      </c>
      <c r="C56" s="13" t="s">
        <v>21</v>
      </c>
      <c r="D56" s="14">
        <v>457389.6</v>
      </c>
      <c r="E56" s="12">
        <v>0.0</v>
      </c>
      <c r="F56" s="15">
        <v>592905.0</v>
      </c>
      <c r="G56" s="16">
        <v>592905.0</v>
      </c>
      <c r="H56" s="17">
        <v>9.00421895E8</v>
      </c>
      <c r="I56" s="13" t="str">
        <f t="shared" si="1"/>
        <v>#REF!</v>
      </c>
      <c r="J56" s="11">
        <v>592905.0</v>
      </c>
      <c r="K56" s="18" t="str">
        <f t="shared" si="2"/>
        <v>#REF!</v>
      </c>
      <c r="L56" s="19" t="str">
        <f t="shared" si="3"/>
        <v>#REF!</v>
      </c>
      <c r="M56" s="19">
        <v>2.01500032371E11</v>
      </c>
      <c r="N56" s="17" t="s">
        <v>121</v>
      </c>
      <c r="O56" s="20">
        <v>42166.0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3.25" customHeight="1">
      <c r="A57" s="11" t="s">
        <v>122</v>
      </c>
      <c r="B57" s="12" t="s">
        <v>20</v>
      </c>
      <c r="C57" s="13" t="s">
        <v>21</v>
      </c>
      <c r="D57" s="14">
        <v>709471.64</v>
      </c>
      <c r="E57" s="12">
        <v>0.0</v>
      </c>
      <c r="F57" s="15">
        <v>6245896.0</v>
      </c>
      <c r="G57" s="16">
        <v>6245896.0</v>
      </c>
      <c r="H57" s="17">
        <v>9.00421895E8</v>
      </c>
      <c r="I57" s="13" t="str">
        <f t="shared" si="1"/>
        <v>#REF!</v>
      </c>
      <c r="J57" s="11">
        <v>6245896.0</v>
      </c>
      <c r="K57" s="18" t="str">
        <f t="shared" si="2"/>
        <v>#REF!</v>
      </c>
      <c r="L57" s="19" t="str">
        <f t="shared" si="3"/>
        <v>#REF!</v>
      </c>
      <c r="M57" s="19">
        <v>2.01500032372E11</v>
      </c>
      <c r="N57" s="17" t="s">
        <v>123</v>
      </c>
      <c r="O57" s="20">
        <v>42166.0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3.25" customHeight="1">
      <c r="A58" s="11" t="s">
        <v>124</v>
      </c>
      <c r="B58" s="12" t="s">
        <v>20</v>
      </c>
      <c r="C58" s="13" t="s">
        <v>21</v>
      </c>
      <c r="D58" s="14">
        <v>88895.94</v>
      </c>
      <c r="E58" s="12">
        <v>0.0</v>
      </c>
      <c r="F58" s="15">
        <v>930738.0</v>
      </c>
      <c r="G58" s="16">
        <v>930738.0</v>
      </c>
      <c r="H58" s="17">
        <v>9.00421895E8</v>
      </c>
      <c r="I58" s="13" t="str">
        <f t="shared" si="1"/>
        <v>#REF!</v>
      </c>
      <c r="J58" s="11">
        <v>930738.0</v>
      </c>
      <c r="K58" s="18" t="str">
        <f t="shared" si="2"/>
        <v>#REF!</v>
      </c>
      <c r="L58" s="19" t="str">
        <f t="shared" si="3"/>
        <v>#REF!</v>
      </c>
      <c r="M58" s="19">
        <v>2.01500032373E11</v>
      </c>
      <c r="N58" s="17" t="s">
        <v>125</v>
      </c>
      <c r="O58" s="20">
        <v>42166.0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3.25" customHeight="1">
      <c r="A59" s="11" t="s">
        <v>126</v>
      </c>
      <c r="B59" s="12" t="s">
        <v>20</v>
      </c>
      <c r="C59" s="13" t="s">
        <v>21</v>
      </c>
      <c r="D59" s="14">
        <v>1126689.96</v>
      </c>
      <c r="E59" s="12">
        <v>0.0</v>
      </c>
      <c r="F59" s="15">
        <v>2.4147099E7</v>
      </c>
      <c r="G59" s="16">
        <v>2.4147099E7</v>
      </c>
      <c r="H59" s="17">
        <v>9.00421895E8</v>
      </c>
      <c r="I59" s="13" t="str">
        <f t="shared" si="1"/>
        <v>#REF!</v>
      </c>
      <c r="J59" s="11">
        <v>2.4147099E7</v>
      </c>
      <c r="K59" s="18" t="str">
        <f t="shared" si="2"/>
        <v>#REF!</v>
      </c>
      <c r="L59" s="19" t="str">
        <f t="shared" si="3"/>
        <v>#REF!</v>
      </c>
      <c r="M59" s="19">
        <v>2.01500032374E11</v>
      </c>
      <c r="N59" s="17" t="s">
        <v>127</v>
      </c>
      <c r="O59" s="20">
        <v>42166.0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3.25" customHeight="1">
      <c r="A60" s="11" t="s">
        <v>128</v>
      </c>
      <c r="B60" s="12" t="s">
        <v>20</v>
      </c>
      <c r="C60" s="13" t="s">
        <v>21</v>
      </c>
      <c r="D60" s="14">
        <v>228614.32</v>
      </c>
      <c r="E60" s="12">
        <v>0.0</v>
      </c>
      <c r="F60" s="15">
        <v>3465759.0</v>
      </c>
      <c r="G60" s="16">
        <v>3465759.0</v>
      </c>
      <c r="H60" s="17">
        <v>9.00421895E8</v>
      </c>
      <c r="I60" s="13" t="str">
        <f t="shared" si="1"/>
        <v>#REF!</v>
      </c>
      <c r="J60" s="11">
        <v>3465759.0</v>
      </c>
      <c r="K60" s="18" t="str">
        <f t="shared" si="2"/>
        <v>#REF!</v>
      </c>
      <c r="L60" s="19" t="str">
        <f t="shared" si="3"/>
        <v>#REF!</v>
      </c>
      <c r="M60" s="19">
        <v>2.01500032375E11</v>
      </c>
      <c r="N60" s="17" t="s">
        <v>129</v>
      </c>
      <c r="O60" s="20">
        <v>42166.0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3.25" customHeight="1">
      <c r="A61" s="11" t="s">
        <v>128</v>
      </c>
      <c r="B61" s="12" t="s">
        <v>85</v>
      </c>
      <c r="C61" s="13" t="s">
        <v>86</v>
      </c>
      <c r="D61" s="14">
        <v>31102.63</v>
      </c>
      <c r="E61" s="12">
        <v>0.0</v>
      </c>
      <c r="F61" s="15">
        <v>471511.0</v>
      </c>
      <c r="G61" s="16">
        <v>471511.0</v>
      </c>
      <c r="H61" s="17">
        <v>9.00156264E8</v>
      </c>
      <c r="I61" s="13" t="str">
        <f t="shared" si="1"/>
        <v>#REF!</v>
      </c>
      <c r="J61" s="11">
        <v>28259.0</v>
      </c>
      <c r="K61" s="18" t="str">
        <f t="shared" si="2"/>
        <v>#REF!</v>
      </c>
      <c r="L61" s="19" t="str">
        <f t="shared" si="3"/>
        <v>#REF!</v>
      </c>
      <c r="M61" s="19">
        <v>2.01500022096E11</v>
      </c>
      <c r="N61" s="17" t="s">
        <v>130</v>
      </c>
      <c r="O61" s="20">
        <v>42130.0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3.25" customHeight="1">
      <c r="A62" s="11" t="s">
        <v>128</v>
      </c>
      <c r="B62" s="12" t="s">
        <v>85</v>
      </c>
      <c r="C62" s="13" t="s">
        <v>86</v>
      </c>
      <c r="D62" s="14"/>
      <c r="E62" s="12"/>
      <c r="F62" s="15"/>
      <c r="G62" s="16"/>
      <c r="H62" s="17">
        <v>8.00250119E8</v>
      </c>
      <c r="I62" s="13" t="str">
        <f t="shared" si="1"/>
        <v>#REF!</v>
      </c>
      <c r="J62" s="11">
        <v>457756.0</v>
      </c>
      <c r="K62" s="18" t="str">
        <f t="shared" si="2"/>
        <v>#REF!</v>
      </c>
      <c r="L62" s="19" t="str">
        <f t="shared" si="3"/>
        <v>#REF!</v>
      </c>
      <c r="M62" s="19">
        <v>2.0150002377E11</v>
      </c>
      <c r="N62" s="17" t="s">
        <v>131</v>
      </c>
      <c r="O62" s="20">
        <v>42130.0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3.25" customHeight="1">
      <c r="A63" s="11" t="s">
        <v>132</v>
      </c>
      <c r="B63" s="12" t="s">
        <v>20</v>
      </c>
      <c r="C63" s="13" t="s">
        <v>21</v>
      </c>
      <c r="D63" s="14">
        <v>295492.06</v>
      </c>
      <c r="E63" s="12">
        <v>0.0</v>
      </c>
      <c r="F63" s="15">
        <v>3278066.0</v>
      </c>
      <c r="G63" s="16">
        <v>3278066.0</v>
      </c>
      <c r="H63" s="17">
        <v>9.00421895E8</v>
      </c>
      <c r="I63" s="13" t="str">
        <f t="shared" si="1"/>
        <v>#REF!</v>
      </c>
      <c r="J63" s="11">
        <v>3278066.0</v>
      </c>
      <c r="K63" s="18" t="str">
        <f t="shared" si="2"/>
        <v>#REF!</v>
      </c>
      <c r="L63" s="19" t="str">
        <f t="shared" si="3"/>
        <v>#REF!</v>
      </c>
      <c r="M63" s="19">
        <v>2.01500032376E11</v>
      </c>
      <c r="N63" s="17" t="s">
        <v>133</v>
      </c>
      <c r="O63" s="20">
        <v>42166.0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3.25" customHeight="1">
      <c r="A64" s="11" t="s">
        <v>134</v>
      </c>
      <c r="B64" s="12" t="s">
        <v>20</v>
      </c>
      <c r="C64" s="13" t="s">
        <v>21</v>
      </c>
      <c r="D64" s="14">
        <v>7856.05</v>
      </c>
      <c r="E64" s="12">
        <v>0.0</v>
      </c>
      <c r="F64" s="15">
        <v>6118.0</v>
      </c>
      <c r="G64" s="16">
        <v>6118.0</v>
      </c>
      <c r="H64" s="17">
        <v>9.00421895E8</v>
      </c>
      <c r="I64" s="13" t="str">
        <f t="shared" si="1"/>
        <v>#REF!</v>
      </c>
      <c r="J64" s="11">
        <v>6118.0</v>
      </c>
      <c r="K64" s="18" t="str">
        <f t="shared" si="2"/>
        <v>#REF!</v>
      </c>
      <c r="L64" s="19" t="str">
        <f t="shared" si="3"/>
        <v>#REF!</v>
      </c>
      <c r="M64" s="19">
        <v>2.01500032377E11</v>
      </c>
      <c r="N64" s="17" t="s">
        <v>135</v>
      </c>
      <c r="O64" s="20">
        <v>42166.0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3.25" customHeight="1">
      <c r="A65" s="11" t="s">
        <v>136</v>
      </c>
      <c r="B65" s="12" t="s">
        <v>20</v>
      </c>
      <c r="C65" s="13" t="s">
        <v>21</v>
      </c>
      <c r="D65" s="14">
        <v>2458422.17</v>
      </c>
      <c r="E65" s="12">
        <v>0.0</v>
      </c>
      <c r="F65" s="15">
        <v>2.3215675E7</v>
      </c>
      <c r="G65" s="16">
        <v>2.3215675E7</v>
      </c>
      <c r="H65" s="17">
        <v>9.00421895E8</v>
      </c>
      <c r="I65" s="13" t="str">
        <f t="shared" si="1"/>
        <v>#REF!</v>
      </c>
      <c r="J65" s="11">
        <v>2.3215675E7</v>
      </c>
      <c r="K65" s="18" t="str">
        <f t="shared" si="2"/>
        <v>#REF!</v>
      </c>
      <c r="L65" s="19" t="str">
        <f t="shared" si="3"/>
        <v>#REF!</v>
      </c>
      <c r="M65" s="19">
        <v>2.01500032378E11</v>
      </c>
      <c r="N65" s="17" t="s">
        <v>137</v>
      </c>
      <c r="O65" s="20">
        <v>42166.0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3.25" customHeight="1">
      <c r="A66" s="11" t="s">
        <v>138</v>
      </c>
      <c r="B66" s="12" t="s">
        <v>20</v>
      </c>
      <c r="C66" s="13" t="s">
        <v>21</v>
      </c>
      <c r="D66" s="14">
        <v>60959.43</v>
      </c>
      <c r="E66" s="12">
        <v>0.0</v>
      </c>
      <c r="F66" s="15">
        <v>129029.0</v>
      </c>
      <c r="G66" s="16">
        <v>129029.0</v>
      </c>
      <c r="H66" s="17">
        <v>9.00421895E8</v>
      </c>
      <c r="I66" s="13" t="str">
        <f t="shared" si="1"/>
        <v>#REF!</v>
      </c>
      <c r="J66" s="11">
        <v>129029.0</v>
      </c>
      <c r="K66" s="18" t="str">
        <f t="shared" si="2"/>
        <v>#REF!</v>
      </c>
      <c r="L66" s="19" t="str">
        <f t="shared" si="3"/>
        <v>#REF!</v>
      </c>
      <c r="M66" s="19">
        <v>2.01500032379E11</v>
      </c>
      <c r="N66" s="17" t="s">
        <v>139</v>
      </c>
      <c r="O66" s="20">
        <v>42166.0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3.25" customHeight="1">
      <c r="A67" s="11" t="s">
        <v>140</v>
      </c>
      <c r="B67" s="12" t="s">
        <v>20</v>
      </c>
      <c r="C67" s="13" t="s">
        <v>21</v>
      </c>
      <c r="D67" s="14">
        <v>51959.72</v>
      </c>
      <c r="E67" s="12">
        <v>0.0</v>
      </c>
      <c r="F67" s="15">
        <v>611034.0</v>
      </c>
      <c r="G67" s="16">
        <v>611034.0</v>
      </c>
      <c r="H67" s="17">
        <v>9.00421895E8</v>
      </c>
      <c r="I67" s="13" t="str">
        <f t="shared" si="1"/>
        <v>#REF!</v>
      </c>
      <c r="J67" s="11">
        <v>611034.0</v>
      </c>
      <c r="K67" s="18" t="str">
        <f t="shared" si="2"/>
        <v>#REF!</v>
      </c>
      <c r="L67" s="19" t="str">
        <f t="shared" si="3"/>
        <v>#REF!</v>
      </c>
      <c r="M67" s="19">
        <v>2.0150003238E11</v>
      </c>
      <c r="N67" s="17" t="s">
        <v>141</v>
      </c>
      <c r="O67" s="20">
        <v>42166.0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3.25" customHeight="1">
      <c r="A68" s="11" t="s">
        <v>140</v>
      </c>
      <c r="B68" s="12" t="s">
        <v>64</v>
      </c>
      <c r="C68" s="13" t="s">
        <v>65</v>
      </c>
      <c r="D68" s="14">
        <v>396192.86</v>
      </c>
      <c r="E68" s="12">
        <v>0.0</v>
      </c>
      <c r="F68" s="15">
        <v>4659134.0</v>
      </c>
      <c r="G68" s="16">
        <v>4659134.0</v>
      </c>
      <c r="H68" s="17">
        <v>8.00143438E8</v>
      </c>
      <c r="I68" s="13" t="str">
        <f t="shared" si="1"/>
        <v>#REF!</v>
      </c>
      <c r="J68" s="11">
        <v>1351751.0</v>
      </c>
      <c r="K68" s="18" t="str">
        <f t="shared" si="2"/>
        <v>#REF!</v>
      </c>
      <c r="L68" s="19" t="str">
        <f t="shared" si="3"/>
        <v>#REF!</v>
      </c>
      <c r="M68" s="19">
        <v>2.01500032472E11</v>
      </c>
      <c r="N68" s="17" t="s">
        <v>142</v>
      </c>
      <c r="O68" s="20">
        <v>42166.0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3.25" customHeight="1">
      <c r="A69" s="11" t="s">
        <v>143</v>
      </c>
      <c r="B69" s="12" t="s">
        <v>20</v>
      </c>
      <c r="C69" s="13" t="s">
        <v>21</v>
      </c>
      <c r="D69" s="14">
        <v>58504.01</v>
      </c>
      <c r="E69" s="12">
        <v>0.0</v>
      </c>
      <c r="F69" s="15">
        <v>231968.0</v>
      </c>
      <c r="G69" s="16">
        <v>231968.0</v>
      </c>
      <c r="H69" s="17">
        <v>9.00421895E8</v>
      </c>
      <c r="I69" s="13" t="str">
        <f t="shared" si="1"/>
        <v>#REF!</v>
      </c>
      <c r="J69" s="11">
        <v>231968.0</v>
      </c>
      <c r="K69" s="18" t="str">
        <f t="shared" si="2"/>
        <v>#REF!</v>
      </c>
      <c r="L69" s="19" t="str">
        <f t="shared" si="3"/>
        <v>#REF!</v>
      </c>
      <c r="M69" s="19">
        <v>2.01500032381E11</v>
      </c>
      <c r="N69" s="17" t="s">
        <v>144</v>
      </c>
      <c r="O69" s="20">
        <v>42166.0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3.25" customHeight="1">
      <c r="A70" s="11" t="s">
        <v>145</v>
      </c>
      <c r="B70" s="12" t="s">
        <v>20</v>
      </c>
      <c r="C70" s="13" t="s">
        <v>21</v>
      </c>
      <c r="D70" s="14">
        <v>59889.42</v>
      </c>
      <c r="E70" s="12">
        <v>0.0</v>
      </c>
      <c r="F70" s="15">
        <v>839296.0</v>
      </c>
      <c r="G70" s="16">
        <v>839296.0</v>
      </c>
      <c r="H70" s="17">
        <v>9.00421895E8</v>
      </c>
      <c r="I70" s="13" t="str">
        <f t="shared" si="1"/>
        <v>#REF!</v>
      </c>
      <c r="J70" s="11">
        <v>839296.0</v>
      </c>
      <c r="K70" s="18" t="str">
        <f t="shared" si="2"/>
        <v>#REF!</v>
      </c>
      <c r="L70" s="19" t="str">
        <f t="shared" si="3"/>
        <v>#REF!</v>
      </c>
      <c r="M70" s="19">
        <v>2.01500032382E11</v>
      </c>
      <c r="N70" s="17" t="s">
        <v>146</v>
      </c>
      <c r="O70" s="20">
        <v>42166.0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3.25" customHeight="1">
      <c r="A71" s="11" t="s">
        <v>147</v>
      </c>
      <c r="B71" s="12" t="s">
        <v>20</v>
      </c>
      <c r="C71" s="13" t="s">
        <v>21</v>
      </c>
      <c r="D71" s="14">
        <v>268240.87</v>
      </c>
      <c r="E71" s="12">
        <v>0.0</v>
      </c>
      <c r="F71" s="15">
        <v>1571053.0</v>
      </c>
      <c r="G71" s="16">
        <v>1571053.0</v>
      </c>
      <c r="H71" s="17">
        <v>9.00421895E8</v>
      </c>
      <c r="I71" s="13" t="str">
        <f t="shared" si="1"/>
        <v>#REF!</v>
      </c>
      <c r="J71" s="11">
        <v>1571053.0</v>
      </c>
      <c r="K71" s="18" t="str">
        <f t="shared" si="2"/>
        <v>#REF!</v>
      </c>
      <c r="L71" s="19" t="str">
        <f t="shared" si="3"/>
        <v>#REF!</v>
      </c>
      <c r="M71" s="19">
        <v>2.01500032383E11</v>
      </c>
      <c r="N71" s="17" t="s">
        <v>148</v>
      </c>
      <c r="O71" s="20">
        <v>42166.0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3.25" customHeight="1">
      <c r="A72" s="11" t="s">
        <v>149</v>
      </c>
      <c r="B72" s="12" t="s">
        <v>20</v>
      </c>
      <c r="C72" s="13" t="s">
        <v>21</v>
      </c>
      <c r="D72" s="14">
        <v>214978.4</v>
      </c>
      <c r="E72" s="12">
        <v>0.0</v>
      </c>
      <c r="F72" s="15">
        <v>6488779.0</v>
      </c>
      <c r="G72" s="16">
        <v>6488779.0</v>
      </c>
      <c r="H72" s="17">
        <v>9.00421895E8</v>
      </c>
      <c r="I72" s="13" t="str">
        <f t="shared" si="1"/>
        <v>#REF!</v>
      </c>
      <c r="J72" s="11">
        <v>6488779.0</v>
      </c>
      <c r="K72" s="18" t="str">
        <f t="shared" si="2"/>
        <v>#REF!</v>
      </c>
      <c r="L72" s="19" t="str">
        <f t="shared" si="3"/>
        <v>#REF!</v>
      </c>
      <c r="M72" s="19">
        <v>2.01500032384E11</v>
      </c>
      <c r="N72" s="17" t="s">
        <v>150</v>
      </c>
      <c r="O72" s="20">
        <v>42166.0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3.25" customHeight="1">
      <c r="A73" s="11" t="s">
        <v>151</v>
      </c>
      <c r="B73" s="12" t="s">
        <v>20</v>
      </c>
      <c r="C73" s="13" t="s">
        <v>21</v>
      </c>
      <c r="D73" s="14">
        <v>119078.03</v>
      </c>
      <c r="E73" s="12">
        <v>0.0</v>
      </c>
      <c r="F73" s="15">
        <v>531976.0</v>
      </c>
      <c r="G73" s="16">
        <v>531976.0</v>
      </c>
      <c r="H73" s="17">
        <v>9.00421895E8</v>
      </c>
      <c r="I73" s="13" t="str">
        <f t="shared" si="1"/>
        <v>#REF!</v>
      </c>
      <c r="J73" s="11">
        <v>531976.0</v>
      </c>
      <c r="K73" s="18" t="str">
        <f t="shared" si="2"/>
        <v>#REF!</v>
      </c>
      <c r="L73" s="19" t="str">
        <f t="shared" si="3"/>
        <v>#REF!</v>
      </c>
      <c r="M73" s="19">
        <v>2.01500032385E11</v>
      </c>
      <c r="N73" s="17" t="s">
        <v>152</v>
      </c>
      <c r="O73" s="20">
        <v>42166.0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3.25" customHeight="1">
      <c r="A74" s="11" t="s">
        <v>153</v>
      </c>
      <c r="B74" s="12" t="s">
        <v>20</v>
      </c>
      <c r="C74" s="13" t="s">
        <v>21</v>
      </c>
      <c r="D74" s="14">
        <v>502957.04</v>
      </c>
      <c r="E74" s="12">
        <v>0.0</v>
      </c>
      <c r="F74" s="15">
        <v>7915878.0</v>
      </c>
      <c r="G74" s="16">
        <v>7915878.0</v>
      </c>
      <c r="H74" s="17">
        <v>9.00421895E8</v>
      </c>
      <c r="I74" s="13" t="str">
        <f t="shared" si="1"/>
        <v>#REF!</v>
      </c>
      <c r="J74" s="11">
        <v>7915878.0</v>
      </c>
      <c r="K74" s="18" t="str">
        <f t="shared" si="2"/>
        <v>#REF!</v>
      </c>
      <c r="L74" s="19" t="str">
        <f t="shared" si="3"/>
        <v>#REF!</v>
      </c>
      <c r="M74" s="19">
        <v>2.01500032386E11</v>
      </c>
      <c r="N74" s="17" t="s">
        <v>154</v>
      </c>
      <c r="O74" s="20">
        <v>42166.0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3.25" customHeight="1">
      <c r="A75" s="11" t="s">
        <v>155</v>
      </c>
      <c r="B75" s="12" t="s">
        <v>20</v>
      </c>
      <c r="C75" s="13" t="s">
        <v>21</v>
      </c>
      <c r="D75" s="14">
        <v>1803382.31</v>
      </c>
      <c r="E75" s="12">
        <v>0.0</v>
      </c>
      <c r="F75" s="15">
        <v>1.06713743E8</v>
      </c>
      <c r="G75" s="16">
        <v>1.06713743E8</v>
      </c>
      <c r="H75" s="17">
        <v>8.90985703E8</v>
      </c>
      <c r="I75" s="13" t="str">
        <f t="shared" si="1"/>
        <v>#REF!</v>
      </c>
      <c r="J75" s="11">
        <v>1.06713743E8</v>
      </c>
      <c r="K75" s="18" t="str">
        <f t="shared" si="2"/>
        <v>#REF!</v>
      </c>
      <c r="L75" s="19" t="str">
        <f t="shared" si="3"/>
        <v>#REF!</v>
      </c>
      <c r="M75" s="19">
        <v>2.01500032387E11</v>
      </c>
      <c r="N75" s="17" t="s">
        <v>156</v>
      </c>
      <c r="O75" s="20">
        <v>42166.0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3.25" customHeight="1">
      <c r="A76" s="11" t="s">
        <v>157</v>
      </c>
      <c r="B76" s="12" t="s">
        <v>20</v>
      </c>
      <c r="C76" s="13" t="s">
        <v>21</v>
      </c>
      <c r="D76" s="14">
        <v>1930196.33</v>
      </c>
      <c r="E76" s="12">
        <v>0.0</v>
      </c>
      <c r="F76" s="15">
        <v>1.3612651E7</v>
      </c>
      <c r="G76" s="16">
        <v>1.3612651E7</v>
      </c>
      <c r="H76" s="17">
        <v>9.00421895E8</v>
      </c>
      <c r="I76" s="13" t="str">
        <f t="shared" si="1"/>
        <v>#REF!</v>
      </c>
      <c r="J76" s="11">
        <v>1.3612651E7</v>
      </c>
      <c r="K76" s="18" t="str">
        <f t="shared" si="2"/>
        <v>#REF!</v>
      </c>
      <c r="L76" s="19" t="str">
        <f t="shared" si="3"/>
        <v>#REF!</v>
      </c>
      <c r="M76" s="19">
        <v>2.01500032388E11</v>
      </c>
      <c r="N76" s="17" t="s">
        <v>158</v>
      </c>
      <c r="O76" s="20">
        <v>42166.0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3.25" customHeight="1">
      <c r="A77" s="11" t="s">
        <v>159</v>
      </c>
      <c r="B77" s="12" t="s">
        <v>20</v>
      </c>
      <c r="C77" s="13" t="s">
        <v>21</v>
      </c>
      <c r="D77" s="14">
        <v>1785960.39</v>
      </c>
      <c r="E77" s="12">
        <v>0.0</v>
      </c>
      <c r="F77" s="15">
        <v>7.8026643E7</v>
      </c>
      <c r="G77" s="16">
        <v>7.8026643E7</v>
      </c>
      <c r="H77" s="17">
        <v>8.90980757E8</v>
      </c>
      <c r="I77" s="13" t="str">
        <f t="shared" si="1"/>
        <v>#REF!</v>
      </c>
      <c r="J77" s="11">
        <v>7.8026643E7</v>
      </c>
      <c r="K77" s="18" t="str">
        <f t="shared" si="2"/>
        <v>#REF!</v>
      </c>
      <c r="L77" s="19" t="str">
        <f t="shared" si="3"/>
        <v>#REF!</v>
      </c>
      <c r="M77" s="19">
        <v>2.01500032389E11</v>
      </c>
      <c r="N77" s="17" t="s">
        <v>160</v>
      </c>
      <c r="O77" s="20">
        <v>42166.0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3.25" customHeight="1">
      <c r="A78" s="11" t="s">
        <v>161</v>
      </c>
      <c r="B78" s="12" t="s">
        <v>20</v>
      </c>
      <c r="C78" s="13" t="s">
        <v>21</v>
      </c>
      <c r="D78" s="14">
        <v>24994.41</v>
      </c>
      <c r="E78" s="12">
        <v>0.0</v>
      </c>
      <c r="F78" s="15">
        <v>2097471.0</v>
      </c>
      <c r="G78" s="16">
        <v>2097471.0</v>
      </c>
      <c r="H78" s="17">
        <v>9.00421895E8</v>
      </c>
      <c r="I78" s="13" t="str">
        <f t="shared" si="1"/>
        <v>#REF!</v>
      </c>
      <c r="J78" s="11">
        <v>2097471.0</v>
      </c>
      <c r="K78" s="18" t="str">
        <f t="shared" si="2"/>
        <v>#REF!</v>
      </c>
      <c r="L78" s="19" t="str">
        <f t="shared" si="3"/>
        <v>#REF!</v>
      </c>
      <c r="M78" s="19">
        <v>2.0150003239E11</v>
      </c>
      <c r="N78" s="17" t="s">
        <v>162</v>
      </c>
      <c r="O78" s="20">
        <v>42166.0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3.25" customHeight="1">
      <c r="A79" s="11" t="s">
        <v>163</v>
      </c>
      <c r="B79" s="12" t="s">
        <v>20</v>
      </c>
      <c r="C79" s="13" t="s">
        <v>21</v>
      </c>
      <c r="D79" s="14">
        <v>801078.26</v>
      </c>
      <c r="E79" s="12">
        <v>0.0</v>
      </c>
      <c r="F79" s="15">
        <v>836699.0</v>
      </c>
      <c r="G79" s="16">
        <v>836699.0</v>
      </c>
      <c r="H79" s="17">
        <v>9.00421895E8</v>
      </c>
      <c r="I79" s="13" t="str">
        <f t="shared" si="1"/>
        <v>#REF!</v>
      </c>
      <c r="J79" s="11">
        <v>836699.0</v>
      </c>
      <c r="K79" s="18" t="str">
        <f t="shared" si="2"/>
        <v>#REF!</v>
      </c>
      <c r="L79" s="19" t="str">
        <f t="shared" si="3"/>
        <v>#REF!</v>
      </c>
      <c r="M79" s="19">
        <v>2.01500032391E11</v>
      </c>
      <c r="N79" s="17" t="s">
        <v>164</v>
      </c>
      <c r="O79" s="20">
        <v>42166.0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3.25" customHeight="1">
      <c r="A80" s="11" t="s">
        <v>165</v>
      </c>
      <c r="B80" s="12" t="s">
        <v>20</v>
      </c>
      <c r="C80" s="13" t="s">
        <v>21</v>
      </c>
      <c r="D80" s="14">
        <v>276455.7</v>
      </c>
      <c r="E80" s="12">
        <v>0.0</v>
      </c>
      <c r="F80" s="15">
        <v>182475.0</v>
      </c>
      <c r="G80" s="16">
        <v>182475.0</v>
      </c>
      <c r="H80" s="17">
        <v>9.00421895E8</v>
      </c>
      <c r="I80" s="13" t="str">
        <f t="shared" si="1"/>
        <v>#REF!</v>
      </c>
      <c r="J80" s="11">
        <v>182475.0</v>
      </c>
      <c r="K80" s="18" t="str">
        <f t="shared" si="2"/>
        <v>#REF!</v>
      </c>
      <c r="L80" s="19" t="str">
        <f t="shared" si="3"/>
        <v>#REF!</v>
      </c>
      <c r="M80" s="19">
        <v>2.01500032393E11</v>
      </c>
      <c r="N80" s="17" t="s">
        <v>166</v>
      </c>
      <c r="O80" s="20">
        <v>42166.0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3.25" customHeight="1">
      <c r="A81" s="11" t="s">
        <v>167</v>
      </c>
      <c r="B81" s="12" t="s">
        <v>20</v>
      </c>
      <c r="C81" s="13" t="s">
        <v>21</v>
      </c>
      <c r="D81" s="14">
        <v>3546231.45</v>
      </c>
      <c r="E81" s="12">
        <v>0.0</v>
      </c>
      <c r="F81" s="15">
        <v>4.9446702E7</v>
      </c>
      <c r="G81" s="16">
        <v>4.9446702E7</v>
      </c>
      <c r="H81" s="17">
        <v>8.90980757E8</v>
      </c>
      <c r="I81" s="13" t="str">
        <f t="shared" si="1"/>
        <v>#REF!</v>
      </c>
      <c r="J81" s="11">
        <v>4.9446702E7</v>
      </c>
      <c r="K81" s="18" t="str">
        <f t="shared" si="2"/>
        <v>#REF!</v>
      </c>
      <c r="L81" s="19" t="str">
        <f t="shared" si="3"/>
        <v>#REF!</v>
      </c>
      <c r="M81" s="19">
        <v>2.01500032394E11</v>
      </c>
      <c r="N81" s="17" t="s">
        <v>168</v>
      </c>
      <c r="O81" s="20">
        <v>42166.0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3.25" customHeight="1">
      <c r="A82" s="11" t="s">
        <v>169</v>
      </c>
      <c r="B82" s="12" t="s">
        <v>20</v>
      </c>
      <c r="C82" s="13" t="s">
        <v>21</v>
      </c>
      <c r="D82" s="14">
        <v>58821.7</v>
      </c>
      <c r="E82" s="12">
        <v>0.0</v>
      </c>
      <c r="F82" s="15">
        <v>1211515.0</v>
      </c>
      <c r="G82" s="16">
        <v>1211515.0</v>
      </c>
      <c r="H82" s="17">
        <v>9.00421895E8</v>
      </c>
      <c r="I82" s="13" t="str">
        <f t="shared" si="1"/>
        <v>#REF!</v>
      </c>
      <c r="J82" s="11">
        <v>1211515.0</v>
      </c>
      <c r="K82" s="18" t="str">
        <f t="shared" si="2"/>
        <v>#REF!</v>
      </c>
      <c r="L82" s="19" t="str">
        <f t="shared" si="3"/>
        <v>#REF!</v>
      </c>
      <c r="M82" s="19">
        <v>2.01500032395E11</v>
      </c>
      <c r="N82" s="17" t="s">
        <v>170</v>
      </c>
      <c r="O82" s="20">
        <v>42166.0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3.25" customHeight="1">
      <c r="A83" s="11" t="s">
        <v>171</v>
      </c>
      <c r="B83" s="12" t="s">
        <v>20</v>
      </c>
      <c r="C83" s="13" t="s">
        <v>21</v>
      </c>
      <c r="D83" s="14">
        <v>2947467.6</v>
      </c>
      <c r="E83" s="12">
        <v>0.0</v>
      </c>
      <c r="F83" s="15">
        <v>4.3695963E7</v>
      </c>
      <c r="G83" s="16">
        <v>4.3695963E7</v>
      </c>
      <c r="H83" s="17">
        <v>8.90980757E8</v>
      </c>
      <c r="I83" s="13" t="str">
        <f t="shared" si="1"/>
        <v>#REF!</v>
      </c>
      <c r="J83" s="11">
        <v>4.3695963E7</v>
      </c>
      <c r="K83" s="18" t="str">
        <f t="shared" si="2"/>
        <v>#REF!</v>
      </c>
      <c r="L83" s="19" t="str">
        <f t="shared" si="3"/>
        <v>#REF!</v>
      </c>
      <c r="M83" s="19">
        <v>2.01500032396E11</v>
      </c>
      <c r="N83" s="17" t="s">
        <v>172</v>
      </c>
      <c r="O83" s="20">
        <v>42166.0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3.25" customHeight="1">
      <c r="A84" s="11" t="s">
        <v>173</v>
      </c>
      <c r="B84" s="12" t="s">
        <v>20</v>
      </c>
      <c r="C84" s="13" t="s">
        <v>21</v>
      </c>
      <c r="D84" s="14">
        <v>245521.75</v>
      </c>
      <c r="E84" s="12">
        <v>0.0</v>
      </c>
      <c r="F84" s="15">
        <v>1.3203141E7</v>
      </c>
      <c r="G84" s="16">
        <v>1.3203141E7</v>
      </c>
      <c r="H84" s="17">
        <v>9.00421895E8</v>
      </c>
      <c r="I84" s="13" t="str">
        <f t="shared" si="1"/>
        <v>#REF!</v>
      </c>
      <c r="J84" s="11">
        <v>1.3203141E7</v>
      </c>
      <c r="K84" s="18" t="str">
        <f t="shared" si="2"/>
        <v>#REF!</v>
      </c>
      <c r="L84" s="19" t="str">
        <f t="shared" si="3"/>
        <v>#REF!</v>
      </c>
      <c r="M84" s="19">
        <v>2.01500032397E11</v>
      </c>
      <c r="N84" s="17" t="s">
        <v>113</v>
      </c>
      <c r="O84" s="20">
        <v>42166.0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3.25" customHeight="1">
      <c r="A85" s="11" t="s">
        <v>174</v>
      </c>
      <c r="B85" s="12" t="s">
        <v>20</v>
      </c>
      <c r="C85" s="13" t="s">
        <v>21</v>
      </c>
      <c r="D85" s="14">
        <v>217009.79</v>
      </c>
      <c r="E85" s="12">
        <v>0.0</v>
      </c>
      <c r="F85" s="15">
        <v>859274.0</v>
      </c>
      <c r="G85" s="16">
        <v>859274.0</v>
      </c>
      <c r="H85" s="17">
        <v>9.00421895E8</v>
      </c>
      <c r="I85" s="13" t="str">
        <f t="shared" si="1"/>
        <v>#REF!</v>
      </c>
      <c r="J85" s="11">
        <v>859274.0</v>
      </c>
      <c r="K85" s="18" t="str">
        <f t="shared" si="2"/>
        <v>#REF!</v>
      </c>
      <c r="L85" s="19" t="str">
        <f t="shared" si="3"/>
        <v>#REF!</v>
      </c>
      <c r="M85" s="19">
        <v>2.01500032398E11</v>
      </c>
      <c r="N85" s="17" t="s">
        <v>175</v>
      </c>
      <c r="O85" s="20">
        <v>42166.0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3.25" customHeight="1">
      <c r="A86" s="11" t="s">
        <v>176</v>
      </c>
      <c r="B86" s="12" t="s">
        <v>20</v>
      </c>
      <c r="C86" s="13" t="s">
        <v>21</v>
      </c>
      <c r="D86" s="14">
        <v>811157.01</v>
      </c>
      <c r="E86" s="12">
        <v>0.0</v>
      </c>
      <c r="F86" s="15">
        <v>5268158.0</v>
      </c>
      <c r="G86" s="16">
        <v>5268158.0</v>
      </c>
      <c r="H86" s="17">
        <v>9.00421895E8</v>
      </c>
      <c r="I86" s="13" t="str">
        <f t="shared" si="1"/>
        <v>#REF!</v>
      </c>
      <c r="J86" s="11">
        <v>5268158.0</v>
      </c>
      <c r="K86" s="18" t="str">
        <f t="shared" si="2"/>
        <v>#REF!</v>
      </c>
      <c r="L86" s="19" t="str">
        <f t="shared" si="3"/>
        <v>#REF!</v>
      </c>
      <c r="M86" s="19">
        <v>2.01500032399E11</v>
      </c>
      <c r="N86" s="17" t="s">
        <v>177</v>
      </c>
      <c r="O86" s="20">
        <v>42166.0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3.25" customHeight="1">
      <c r="A87" s="11" t="s">
        <v>178</v>
      </c>
      <c r="B87" s="12" t="s">
        <v>20</v>
      </c>
      <c r="C87" s="13" t="s">
        <v>21</v>
      </c>
      <c r="D87" s="14">
        <v>578630.0</v>
      </c>
      <c r="E87" s="12">
        <v>0.0</v>
      </c>
      <c r="F87" s="15">
        <v>6021697.0</v>
      </c>
      <c r="G87" s="16">
        <v>6021697.0</v>
      </c>
      <c r="H87" s="17">
        <v>9.00421895E8</v>
      </c>
      <c r="I87" s="13" t="str">
        <f t="shared" si="1"/>
        <v>#REF!</v>
      </c>
      <c r="J87" s="11">
        <v>6021697.0</v>
      </c>
      <c r="K87" s="18" t="str">
        <f t="shared" si="2"/>
        <v>#REF!</v>
      </c>
      <c r="L87" s="19" t="str">
        <f t="shared" si="3"/>
        <v>#REF!</v>
      </c>
      <c r="M87" s="19">
        <v>2.015000324E11</v>
      </c>
      <c r="N87" s="17" t="s">
        <v>179</v>
      </c>
      <c r="O87" s="20">
        <v>42166.0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3.25" customHeight="1">
      <c r="A88" s="11" t="s">
        <v>180</v>
      </c>
      <c r="B88" s="12" t="s">
        <v>20</v>
      </c>
      <c r="C88" s="13" t="s">
        <v>21</v>
      </c>
      <c r="D88" s="14">
        <v>1126098.58</v>
      </c>
      <c r="E88" s="12">
        <v>0.0</v>
      </c>
      <c r="F88" s="15">
        <v>8794024.0</v>
      </c>
      <c r="G88" s="16">
        <v>8794024.0</v>
      </c>
      <c r="H88" s="17">
        <v>9.00421895E8</v>
      </c>
      <c r="I88" s="13" t="str">
        <f t="shared" si="1"/>
        <v>#REF!</v>
      </c>
      <c r="J88" s="11">
        <v>8794024.0</v>
      </c>
      <c r="K88" s="18" t="str">
        <f t="shared" si="2"/>
        <v>#REF!</v>
      </c>
      <c r="L88" s="19" t="str">
        <f t="shared" si="3"/>
        <v>#REF!</v>
      </c>
      <c r="M88" s="19">
        <v>2.01500032401E11</v>
      </c>
      <c r="N88" s="17" t="s">
        <v>181</v>
      </c>
      <c r="O88" s="20">
        <v>42166.0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3.25" customHeight="1">
      <c r="A89" s="11" t="s">
        <v>182</v>
      </c>
      <c r="B89" s="12" t="s">
        <v>20</v>
      </c>
      <c r="C89" s="13" t="s">
        <v>21</v>
      </c>
      <c r="D89" s="14">
        <v>1518114.12</v>
      </c>
      <c r="E89" s="12">
        <v>0.0</v>
      </c>
      <c r="F89" s="15">
        <v>3.40103E7</v>
      </c>
      <c r="G89" s="16">
        <v>3.40103E7</v>
      </c>
      <c r="H89" s="17">
        <v>8.90980757E8</v>
      </c>
      <c r="I89" s="13" t="str">
        <f t="shared" si="1"/>
        <v>#REF!</v>
      </c>
      <c r="J89" s="11">
        <v>3.40103E7</v>
      </c>
      <c r="K89" s="18" t="str">
        <f t="shared" si="2"/>
        <v>#REF!</v>
      </c>
      <c r="L89" s="19" t="str">
        <f t="shared" si="3"/>
        <v>#REF!</v>
      </c>
      <c r="M89" s="19">
        <v>2.01500032402E11</v>
      </c>
      <c r="N89" s="17" t="s">
        <v>183</v>
      </c>
      <c r="O89" s="20">
        <v>42166.0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3.25" customHeight="1">
      <c r="A90" s="11" t="s">
        <v>184</v>
      </c>
      <c r="B90" s="12" t="s">
        <v>20</v>
      </c>
      <c r="C90" s="13" t="s">
        <v>21</v>
      </c>
      <c r="D90" s="14">
        <v>1308261.73</v>
      </c>
      <c r="E90" s="12">
        <v>0.0</v>
      </c>
      <c r="F90" s="15">
        <v>1.42386E7</v>
      </c>
      <c r="G90" s="16">
        <v>1.42386E7</v>
      </c>
      <c r="H90" s="17">
        <v>8.00014884E8</v>
      </c>
      <c r="I90" s="13" t="str">
        <f t="shared" si="1"/>
        <v>#REF!</v>
      </c>
      <c r="J90" s="11">
        <v>1.42386E7</v>
      </c>
      <c r="K90" s="18" t="str">
        <f t="shared" si="2"/>
        <v>#REF!</v>
      </c>
      <c r="L90" s="19" t="str">
        <f t="shared" si="3"/>
        <v>#REF!</v>
      </c>
      <c r="M90" s="19">
        <v>2.01500032466E11</v>
      </c>
      <c r="N90" s="17" t="s">
        <v>185</v>
      </c>
      <c r="O90" s="20">
        <v>42166.0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3.25" customHeight="1">
      <c r="A91" s="11" t="s">
        <v>186</v>
      </c>
      <c r="B91" s="12" t="s">
        <v>20</v>
      </c>
      <c r="C91" s="13" t="s">
        <v>21</v>
      </c>
      <c r="D91" s="14">
        <v>898885.37</v>
      </c>
      <c r="E91" s="12">
        <v>0.0</v>
      </c>
      <c r="F91" s="15">
        <v>2.0321478E7</v>
      </c>
      <c r="G91" s="16">
        <v>2.0321478E7</v>
      </c>
      <c r="H91" s="17">
        <v>9.00421895E8</v>
      </c>
      <c r="I91" s="13" t="str">
        <f t="shared" si="1"/>
        <v>#REF!</v>
      </c>
      <c r="J91" s="11">
        <v>2.0321478E7</v>
      </c>
      <c r="K91" s="18" t="str">
        <f t="shared" si="2"/>
        <v>#REF!</v>
      </c>
      <c r="L91" s="19" t="str">
        <f t="shared" si="3"/>
        <v>#REF!</v>
      </c>
      <c r="M91" s="19">
        <v>2.0150003247E11</v>
      </c>
      <c r="N91" s="17" t="s">
        <v>187</v>
      </c>
      <c r="O91" s="20">
        <v>42166.0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3"/>
      <c r="D92" s="4"/>
      <c r="E92" s="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3"/>
      <c r="D93" s="4"/>
      <c r="E93" s="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1" t="s">
        <v>188</v>
      </c>
      <c r="B94" s="2"/>
      <c r="C94" s="3"/>
      <c r="D94" s="4"/>
      <c r="E94" s="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1" t="s">
        <v>189</v>
      </c>
      <c r="B95" s="2"/>
      <c r="C95" s="3"/>
      <c r="D95" s="4"/>
      <c r="E95" s="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1" t="s">
        <v>190</v>
      </c>
      <c r="B96" s="2"/>
      <c r="C96" s="3"/>
      <c r="D96" s="4"/>
      <c r="E96" s="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1" t="s">
        <v>191</v>
      </c>
      <c r="B97" s="2"/>
      <c r="C97" s="3"/>
      <c r="D97" s="4"/>
      <c r="E97" s="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1" t="s">
        <v>192</v>
      </c>
      <c r="B98" s="2"/>
      <c r="C98" s="3"/>
      <c r="D98" s="4"/>
      <c r="E98" s="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1" t="s">
        <v>193</v>
      </c>
      <c r="B99" s="2"/>
      <c r="C99" s="3"/>
      <c r="D99" s="4"/>
      <c r="E99" s="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3"/>
      <c r="D100" s="4"/>
      <c r="E100" s="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3"/>
      <c r="D101" s="4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3"/>
      <c r="D102" s="4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3"/>
      <c r="D103" s="4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3"/>
      <c r="D104" s="4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3"/>
      <c r="D105" s="4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3"/>
      <c r="D106" s="4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3"/>
      <c r="D107" s="4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3"/>
      <c r="D108" s="4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3"/>
      <c r="D109" s="4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3"/>
      <c r="D110" s="4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3"/>
      <c r="D111" s="4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3"/>
      <c r="D112" s="4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3"/>
      <c r="D113" s="4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3"/>
      <c r="D114" s="4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3"/>
      <c r="D115" s="4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3"/>
      <c r="D116" s="4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3"/>
      <c r="D117" s="4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3"/>
      <c r="D118" s="4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3"/>
      <c r="D119" s="4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3"/>
      <c r="D120" s="4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3"/>
      <c r="D121" s="4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3"/>
      <c r="D122" s="4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3"/>
      <c r="D123" s="4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3"/>
      <c r="D124" s="4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3"/>
      <c r="D125" s="4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3"/>
      <c r="D126" s="4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3"/>
      <c r="D127" s="4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3"/>
      <c r="D128" s="4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3"/>
      <c r="D129" s="4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3"/>
      <c r="D130" s="4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3"/>
      <c r="D131" s="4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3"/>
      <c r="D132" s="4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3"/>
      <c r="D133" s="4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3"/>
      <c r="D134" s="4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3"/>
      <c r="D135" s="4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3"/>
      <c r="D136" s="4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3"/>
      <c r="D137" s="4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3"/>
      <c r="D138" s="4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3"/>
      <c r="D139" s="4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3"/>
      <c r="D140" s="4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3"/>
      <c r="D141" s="4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3"/>
      <c r="D142" s="4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3"/>
      <c r="D143" s="4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3"/>
      <c r="D144" s="4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3"/>
      <c r="D145" s="4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3"/>
      <c r="D146" s="4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3"/>
      <c r="D147" s="4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3"/>
      <c r="D148" s="4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3"/>
      <c r="D149" s="4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3"/>
      <c r="D150" s="4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3"/>
      <c r="D151" s="4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3"/>
      <c r="D152" s="4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3"/>
      <c r="D153" s="4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3"/>
      <c r="D154" s="4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3"/>
      <c r="D155" s="4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3"/>
      <c r="D156" s="4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3"/>
      <c r="D157" s="4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3"/>
      <c r="D158" s="4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3"/>
      <c r="D159" s="4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3"/>
      <c r="D160" s="4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3"/>
      <c r="D161" s="4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3"/>
      <c r="D162" s="4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3"/>
      <c r="D163" s="4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3"/>
      <c r="D164" s="4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3"/>
      <c r="D165" s="4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3"/>
      <c r="D166" s="4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3"/>
      <c r="D167" s="4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3"/>
      <c r="D168" s="4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3"/>
      <c r="D169" s="4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3"/>
      <c r="D170" s="4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3"/>
      <c r="D171" s="4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3"/>
      <c r="D172" s="4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3"/>
      <c r="D173" s="4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3"/>
      <c r="D174" s="4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3"/>
      <c r="D175" s="4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3"/>
      <c r="D176" s="4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3"/>
      <c r="D177" s="4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3"/>
      <c r="D178" s="4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3"/>
      <c r="D179" s="4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3"/>
      <c r="D180" s="4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3"/>
      <c r="D181" s="4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3"/>
      <c r="D182" s="4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3"/>
      <c r="D183" s="4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3"/>
      <c r="D184" s="4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3"/>
      <c r="D185" s="4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3"/>
      <c r="D186" s="4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3"/>
      <c r="D187" s="4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3"/>
      <c r="D188" s="4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3"/>
      <c r="D189" s="4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3"/>
      <c r="D190" s="4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3"/>
      <c r="D191" s="4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3"/>
      <c r="D192" s="4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3"/>
      <c r="D193" s="4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3"/>
      <c r="D194" s="4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3"/>
      <c r="D195" s="4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3"/>
      <c r="D196" s="4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3"/>
      <c r="D197" s="4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3"/>
      <c r="D198" s="4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3"/>
      <c r="D199" s="4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3"/>
      <c r="D200" s="4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3"/>
      <c r="D201" s="4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3"/>
      <c r="D202" s="4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3"/>
      <c r="D203" s="4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3"/>
      <c r="D204" s="4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3"/>
      <c r="D205" s="4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3"/>
      <c r="D206" s="4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3"/>
      <c r="D207" s="4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3"/>
      <c r="D208" s="4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3"/>
      <c r="D209" s="4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3"/>
      <c r="D210" s="4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3"/>
      <c r="D211" s="4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3"/>
      <c r="D212" s="4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3"/>
      <c r="D213" s="4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3"/>
      <c r="D214" s="4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3"/>
      <c r="D215" s="4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3"/>
      <c r="D216" s="4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3"/>
      <c r="D217" s="4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3"/>
      <c r="D218" s="4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3"/>
      <c r="D219" s="4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3"/>
      <c r="D220" s="4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3"/>
      <c r="D221" s="4"/>
      <c r="E221" s="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3"/>
      <c r="D222" s="4"/>
      <c r="E222" s="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3"/>
      <c r="D223" s="4"/>
      <c r="E223" s="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3"/>
      <c r="D224" s="4"/>
      <c r="E224" s="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3"/>
      <c r="D225" s="4"/>
      <c r="E225" s="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3"/>
      <c r="D226" s="4"/>
      <c r="E226" s="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3"/>
      <c r="D227" s="4"/>
      <c r="E227" s="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3"/>
      <c r="D228" s="4"/>
      <c r="E228" s="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3"/>
      <c r="D229" s="4"/>
      <c r="E229" s="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3"/>
      <c r="D230" s="4"/>
      <c r="E230" s="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3"/>
      <c r="D231" s="4"/>
      <c r="E231" s="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3"/>
      <c r="D232" s="4"/>
      <c r="E232" s="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3"/>
      <c r="D233" s="4"/>
      <c r="E233" s="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3"/>
      <c r="D234" s="4"/>
      <c r="E234" s="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3"/>
      <c r="D235" s="4"/>
      <c r="E235" s="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3"/>
      <c r="D236" s="4"/>
      <c r="E236" s="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3"/>
      <c r="D237" s="4"/>
      <c r="E237" s="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3"/>
      <c r="D238" s="4"/>
      <c r="E238" s="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3"/>
      <c r="D239" s="4"/>
      <c r="E239" s="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3"/>
      <c r="D240" s="4"/>
      <c r="E240" s="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3"/>
      <c r="D241" s="4"/>
      <c r="E241" s="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3"/>
      <c r="D242" s="4"/>
      <c r="E242" s="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3"/>
      <c r="D243" s="4"/>
      <c r="E243" s="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3"/>
      <c r="D244" s="4"/>
      <c r="E244" s="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3"/>
      <c r="D245" s="4"/>
      <c r="E245" s="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3"/>
      <c r="D246" s="4"/>
      <c r="E246" s="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3"/>
      <c r="D247" s="4"/>
      <c r="E247" s="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3"/>
      <c r="D248" s="4"/>
      <c r="E248" s="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3"/>
      <c r="D249" s="4"/>
      <c r="E249" s="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3"/>
      <c r="D250" s="4"/>
      <c r="E250" s="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3"/>
      <c r="D251" s="4"/>
      <c r="E251" s="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3"/>
      <c r="D252" s="4"/>
      <c r="E252" s="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3"/>
      <c r="D253" s="4"/>
      <c r="E253" s="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3"/>
      <c r="D254" s="4"/>
      <c r="E254" s="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3"/>
      <c r="D255" s="4"/>
      <c r="E255" s="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3"/>
      <c r="D256" s="4"/>
      <c r="E256" s="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3"/>
      <c r="D257" s="4"/>
      <c r="E257" s="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3"/>
      <c r="D258" s="4"/>
      <c r="E258" s="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3"/>
      <c r="D259" s="4"/>
      <c r="E259" s="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3"/>
      <c r="D260" s="4"/>
      <c r="E260" s="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3"/>
      <c r="D261" s="4"/>
      <c r="E261" s="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3"/>
      <c r="D262" s="4"/>
      <c r="E262" s="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3"/>
      <c r="D263" s="4"/>
      <c r="E263" s="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3"/>
      <c r="D264" s="4"/>
      <c r="E264" s="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3"/>
      <c r="D265" s="4"/>
      <c r="E265" s="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3"/>
      <c r="D266" s="4"/>
      <c r="E266" s="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3"/>
      <c r="D267" s="4"/>
      <c r="E267" s="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3"/>
      <c r="D268" s="4"/>
      <c r="E268" s="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3"/>
      <c r="D269" s="4"/>
      <c r="E269" s="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3"/>
      <c r="D270" s="4"/>
      <c r="E270" s="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3"/>
      <c r="D271" s="4"/>
      <c r="E271" s="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3"/>
      <c r="D272" s="4"/>
      <c r="E272" s="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3"/>
      <c r="D273" s="4"/>
      <c r="E273" s="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3"/>
      <c r="D274" s="4"/>
      <c r="E274" s="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3"/>
      <c r="D275" s="4"/>
      <c r="E275" s="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3"/>
      <c r="D276" s="4"/>
      <c r="E276" s="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3"/>
      <c r="D277" s="4"/>
      <c r="E277" s="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3"/>
      <c r="D278" s="4"/>
      <c r="E278" s="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3"/>
      <c r="D279" s="4"/>
      <c r="E279" s="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3"/>
      <c r="D280" s="4"/>
      <c r="E280" s="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3"/>
      <c r="D281" s="4"/>
      <c r="E281" s="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3"/>
      <c r="D282" s="4"/>
      <c r="E282" s="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3"/>
      <c r="D283" s="4"/>
      <c r="E283" s="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3"/>
      <c r="D284" s="4"/>
      <c r="E284" s="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3"/>
      <c r="D285" s="4"/>
      <c r="E285" s="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3"/>
      <c r="D286" s="4"/>
      <c r="E286" s="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3"/>
      <c r="D287" s="4"/>
      <c r="E287" s="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3"/>
      <c r="D288" s="4"/>
      <c r="E288" s="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3"/>
      <c r="D289" s="4"/>
      <c r="E289" s="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3"/>
      <c r="D290" s="4"/>
      <c r="E290" s="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3"/>
      <c r="D291" s="4"/>
      <c r="E291" s="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3"/>
      <c r="D292" s="4"/>
      <c r="E292" s="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3"/>
      <c r="D293" s="4"/>
      <c r="E293" s="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3"/>
      <c r="D294" s="4"/>
      <c r="E294" s="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3"/>
      <c r="D295" s="4"/>
      <c r="E295" s="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3"/>
      <c r="D296" s="4"/>
      <c r="E296" s="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3"/>
      <c r="D297" s="4"/>
      <c r="E297" s="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3"/>
      <c r="D298" s="4"/>
      <c r="E298" s="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3"/>
      <c r="D299" s="4"/>
      <c r="E299" s="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3"/>
      <c r="D300" s="4"/>
      <c r="E300" s="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3"/>
      <c r="D301" s="4"/>
      <c r="E301" s="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3"/>
      <c r="D302" s="4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3"/>
      <c r="D303" s="4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3"/>
      <c r="D304" s="4"/>
      <c r="E304" s="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3"/>
      <c r="D305" s="4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3"/>
      <c r="D306" s="4"/>
      <c r="E306" s="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3"/>
      <c r="D307" s="4"/>
      <c r="E307" s="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3"/>
      <c r="D308" s="4"/>
      <c r="E308" s="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3"/>
      <c r="D309" s="4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3"/>
      <c r="D310" s="4"/>
      <c r="E310" s="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3"/>
      <c r="D311" s="4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3"/>
      <c r="D312" s="4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3"/>
      <c r="D313" s="4"/>
      <c r="E313" s="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3"/>
      <c r="D314" s="4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3"/>
      <c r="D315" s="4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3"/>
      <c r="D316" s="4"/>
      <c r="E316" s="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3"/>
      <c r="D317" s="4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3"/>
      <c r="D318" s="4"/>
      <c r="E318" s="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3"/>
      <c r="D319" s="4"/>
      <c r="E319" s="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3"/>
      <c r="D320" s="4"/>
      <c r="E320" s="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3"/>
      <c r="D321" s="4"/>
      <c r="E321" s="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3"/>
      <c r="D322" s="4"/>
      <c r="E322" s="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3"/>
      <c r="D323" s="4"/>
      <c r="E323" s="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3"/>
      <c r="D324" s="4"/>
      <c r="E324" s="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3"/>
      <c r="D325" s="4"/>
      <c r="E325" s="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3"/>
      <c r="D326" s="4"/>
      <c r="E326" s="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3"/>
      <c r="D327" s="4"/>
      <c r="E327" s="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3"/>
      <c r="D328" s="4"/>
      <c r="E328" s="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3"/>
      <c r="D329" s="4"/>
      <c r="E329" s="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3"/>
      <c r="D330" s="4"/>
      <c r="E330" s="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3"/>
      <c r="D331" s="4"/>
      <c r="E331" s="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3"/>
      <c r="D332" s="4"/>
      <c r="E332" s="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3"/>
      <c r="D333" s="4"/>
      <c r="E333" s="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3"/>
      <c r="D334" s="4"/>
      <c r="E334" s="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3"/>
      <c r="D335" s="4"/>
      <c r="E335" s="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3"/>
      <c r="D336" s="4"/>
      <c r="E336" s="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3"/>
      <c r="D337" s="4"/>
      <c r="E337" s="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3"/>
      <c r="D338" s="4"/>
      <c r="E338" s="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3"/>
      <c r="D339" s="4"/>
      <c r="E339" s="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3"/>
      <c r="D340" s="4"/>
      <c r="E340" s="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3"/>
      <c r="D341" s="4"/>
      <c r="E341" s="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3"/>
      <c r="D342" s="4"/>
      <c r="E342" s="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3"/>
      <c r="D343" s="4"/>
      <c r="E343" s="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3"/>
      <c r="D344" s="4"/>
      <c r="E344" s="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3"/>
      <c r="D345" s="4"/>
      <c r="E345" s="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3"/>
      <c r="D346" s="4"/>
      <c r="E346" s="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3"/>
      <c r="D347" s="4"/>
      <c r="E347" s="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3"/>
      <c r="D348" s="4"/>
      <c r="E348" s="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3"/>
      <c r="D349" s="4"/>
      <c r="E349" s="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3"/>
      <c r="D350" s="4"/>
      <c r="E350" s="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3"/>
      <c r="D351" s="4"/>
      <c r="E351" s="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3"/>
      <c r="D352" s="4"/>
      <c r="E352" s="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3"/>
      <c r="D353" s="4"/>
      <c r="E353" s="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3"/>
      <c r="D354" s="4"/>
      <c r="E354" s="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3"/>
      <c r="D355" s="4"/>
      <c r="E355" s="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3"/>
      <c r="D356" s="4"/>
      <c r="E356" s="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3"/>
      <c r="D357" s="4"/>
      <c r="E357" s="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3"/>
      <c r="D358" s="4"/>
      <c r="E358" s="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3"/>
      <c r="D359" s="4"/>
      <c r="E359" s="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3"/>
      <c r="D360" s="4"/>
      <c r="E360" s="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3"/>
      <c r="D361" s="4"/>
      <c r="E361" s="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3"/>
      <c r="D362" s="4"/>
      <c r="E362" s="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3"/>
      <c r="D363" s="4"/>
      <c r="E363" s="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3"/>
      <c r="D364" s="4"/>
      <c r="E364" s="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3"/>
      <c r="D365" s="4"/>
      <c r="E365" s="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3"/>
      <c r="D366" s="4"/>
      <c r="E366" s="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3"/>
      <c r="D367" s="4"/>
      <c r="E367" s="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3"/>
      <c r="D368" s="4"/>
      <c r="E368" s="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3"/>
      <c r="D369" s="4"/>
      <c r="E369" s="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3"/>
      <c r="D370" s="4"/>
      <c r="E370" s="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3"/>
      <c r="D371" s="4"/>
      <c r="E371" s="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3"/>
      <c r="D372" s="4"/>
      <c r="E372" s="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3"/>
      <c r="D373" s="4"/>
      <c r="E373" s="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3"/>
      <c r="D374" s="4"/>
      <c r="E374" s="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3"/>
      <c r="D375" s="4"/>
      <c r="E375" s="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3"/>
      <c r="D376" s="4"/>
      <c r="E376" s="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3"/>
      <c r="D377" s="4"/>
      <c r="E377" s="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3"/>
      <c r="D378" s="4"/>
      <c r="E378" s="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3"/>
      <c r="D379" s="4"/>
      <c r="E379" s="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3"/>
      <c r="D380" s="4"/>
      <c r="E380" s="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3"/>
      <c r="D381" s="4"/>
      <c r="E381" s="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3"/>
      <c r="D382" s="4"/>
      <c r="E382" s="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3"/>
      <c r="D383" s="4"/>
      <c r="E383" s="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3"/>
      <c r="D384" s="4"/>
      <c r="E384" s="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3"/>
      <c r="D385" s="4"/>
      <c r="E385" s="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3"/>
      <c r="D386" s="4"/>
      <c r="E386" s="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3"/>
      <c r="D387" s="4"/>
      <c r="E387" s="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3"/>
      <c r="D388" s="4"/>
      <c r="E388" s="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3"/>
      <c r="D389" s="4"/>
      <c r="E389" s="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3"/>
      <c r="D390" s="4"/>
      <c r="E390" s="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3"/>
      <c r="D391" s="4"/>
      <c r="E391" s="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3"/>
      <c r="D392" s="4"/>
      <c r="E392" s="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3"/>
      <c r="D393" s="4"/>
      <c r="E393" s="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3"/>
      <c r="D394" s="4"/>
      <c r="E394" s="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3"/>
      <c r="D395" s="4"/>
      <c r="E395" s="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3"/>
      <c r="D396" s="4"/>
      <c r="E396" s="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3"/>
      <c r="D397" s="4"/>
      <c r="E397" s="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3"/>
      <c r="D398" s="4"/>
      <c r="E398" s="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3"/>
      <c r="D399" s="4"/>
      <c r="E399" s="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3"/>
      <c r="D400" s="4"/>
      <c r="E400" s="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3"/>
      <c r="D401" s="4"/>
      <c r="E401" s="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3"/>
      <c r="D402" s="4"/>
      <c r="E402" s="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3"/>
      <c r="D403" s="4"/>
      <c r="E403" s="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3"/>
      <c r="D404" s="4"/>
      <c r="E404" s="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3"/>
      <c r="D405" s="4"/>
      <c r="E405" s="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3"/>
      <c r="D406" s="4"/>
      <c r="E406" s="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3"/>
      <c r="D407" s="4"/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3"/>
      <c r="D408" s="4"/>
      <c r="E408" s="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3"/>
      <c r="D409" s="4"/>
      <c r="E409" s="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3"/>
      <c r="D410" s="4"/>
      <c r="E410" s="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3"/>
      <c r="D411" s="4"/>
      <c r="E411" s="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3"/>
      <c r="D412" s="4"/>
      <c r="E412" s="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3"/>
      <c r="D413" s="4"/>
      <c r="E413" s="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3"/>
      <c r="D414" s="4"/>
      <c r="E414" s="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3"/>
      <c r="D415" s="4"/>
      <c r="E415" s="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3"/>
      <c r="D416" s="4"/>
      <c r="E416" s="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3"/>
      <c r="D417" s="4"/>
      <c r="E417" s="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3"/>
      <c r="D418" s="4"/>
      <c r="E418" s="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3"/>
      <c r="D419" s="4"/>
      <c r="E419" s="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3"/>
      <c r="D420" s="4"/>
      <c r="E420" s="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3"/>
      <c r="D421" s="4"/>
      <c r="E421" s="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3"/>
      <c r="D422" s="4"/>
      <c r="E422" s="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3"/>
      <c r="D423" s="4"/>
      <c r="E423" s="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3"/>
      <c r="D424" s="4"/>
      <c r="E424" s="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3"/>
      <c r="D425" s="4"/>
      <c r="E425" s="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3"/>
      <c r="D426" s="4"/>
      <c r="E426" s="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3"/>
      <c r="D427" s="4"/>
      <c r="E427" s="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3"/>
      <c r="D428" s="4"/>
      <c r="E428" s="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3"/>
      <c r="D429" s="4"/>
      <c r="E429" s="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3"/>
      <c r="D430" s="4"/>
      <c r="E430" s="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3"/>
      <c r="D431" s="4"/>
      <c r="E431" s="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3"/>
      <c r="D432" s="4"/>
      <c r="E432" s="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3"/>
      <c r="D433" s="4"/>
      <c r="E433" s="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3"/>
      <c r="D434" s="4"/>
      <c r="E434" s="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3"/>
      <c r="D435" s="4"/>
      <c r="E435" s="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3"/>
      <c r="D436" s="4"/>
      <c r="E436" s="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3"/>
      <c r="D437" s="4"/>
      <c r="E437" s="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3"/>
      <c r="D438" s="4"/>
      <c r="E438" s="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3"/>
      <c r="D439" s="4"/>
      <c r="E439" s="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3"/>
      <c r="D440" s="4"/>
      <c r="E440" s="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3"/>
      <c r="D441" s="4"/>
      <c r="E441" s="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3"/>
      <c r="D442" s="4"/>
      <c r="E442" s="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3"/>
      <c r="D443" s="4"/>
      <c r="E443" s="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3"/>
      <c r="D444" s="4"/>
      <c r="E444" s="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3"/>
      <c r="D445" s="4"/>
      <c r="E445" s="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3"/>
      <c r="D446" s="4"/>
      <c r="E446" s="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3"/>
      <c r="D447" s="4"/>
      <c r="E447" s="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3"/>
      <c r="D448" s="4"/>
      <c r="E448" s="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3"/>
      <c r="D449" s="4"/>
      <c r="E449" s="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3"/>
      <c r="D450" s="4"/>
      <c r="E450" s="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3"/>
      <c r="D451" s="4"/>
      <c r="E451" s="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3"/>
      <c r="D452" s="4"/>
      <c r="E452" s="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3"/>
      <c r="D453" s="4"/>
      <c r="E453" s="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3"/>
      <c r="D454" s="4"/>
      <c r="E454" s="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3"/>
      <c r="D455" s="4"/>
      <c r="E455" s="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3"/>
      <c r="D456" s="4"/>
      <c r="E456" s="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3"/>
      <c r="D457" s="4"/>
      <c r="E457" s="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3"/>
      <c r="D458" s="4"/>
      <c r="E458" s="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3"/>
      <c r="D459" s="4"/>
      <c r="E459" s="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3"/>
      <c r="D460" s="4"/>
      <c r="E460" s="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3"/>
      <c r="D461" s="4"/>
      <c r="E461" s="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3"/>
      <c r="D462" s="4"/>
      <c r="E462" s="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3"/>
      <c r="D463" s="4"/>
      <c r="E463" s="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3"/>
      <c r="D464" s="4"/>
      <c r="E464" s="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3"/>
      <c r="D465" s="4"/>
      <c r="E465" s="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3"/>
      <c r="D466" s="4"/>
      <c r="E466" s="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3"/>
      <c r="D467" s="4"/>
      <c r="E467" s="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3"/>
      <c r="D468" s="4"/>
      <c r="E468" s="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3"/>
      <c r="D469" s="4"/>
      <c r="E469" s="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3"/>
      <c r="D470" s="4"/>
      <c r="E470" s="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3"/>
      <c r="D471" s="4"/>
      <c r="E471" s="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3"/>
      <c r="D472" s="4"/>
      <c r="E472" s="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3"/>
      <c r="D473" s="4"/>
      <c r="E473" s="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3"/>
      <c r="D474" s="4"/>
      <c r="E474" s="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3"/>
      <c r="D475" s="4"/>
      <c r="E475" s="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3"/>
      <c r="D476" s="4"/>
      <c r="E476" s="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3"/>
      <c r="D477" s="4"/>
      <c r="E477" s="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3"/>
      <c r="D478" s="4"/>
      <c r="E478" s="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3"/>
      <c r="D479" s="4"/>
      <c r="E479" s="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3"/>
      <c r="D480" s="4"/>
      <c r="E480" s="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3"/>
      <c r="D481" s="4"/>
      <c r="E481" s="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3"/>
      <c r="D482" s="4"/>
      <c r="E482" s="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3"/>
      <c r="D483" s="4"/>
      <c r="E483" s="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3"/>
      <c r="D484" s="4"/>
      <c r="E484" s="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3"/>
      <c r="D485" s="4"/>
      <c r="E485" s="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3"/>
      <c r="D486" s="4"/>
      <c r="E486" s="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3"/>
      <c r="D487" s="4"/>
      <c r="E487" s="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3"/>
      <c r="D488" s="4"/>
      <c r="E488" s="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3"/>
      <c r="D489" s="4"/>
      <c r="E489" s="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3"/>
      <c r="D490" s="4"/>
      <c r="E490" s="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3"/>
      <c r="D491" s="4"/>
      <c r="E491" s="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3"/>
      <c r="D492" s="4"/>
      <c r="E492" s="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3"/>
      <c r="D493" s="4"/>
      <c r="E493" s="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3"/>
      <c r="D494" s="4"/>
      <c r="E494" s="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3"/>
      <c r="D495" s="4"/>
      <c r="E495" s="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3"/>
      <c r="D496" s="4"/>
      <c r="E496" s="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3"/>
      <c r="D497" s="4"/>
      <c r="E497" s="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3"/>
      <c r="D498" s="4"/>
      <c r="E498" s="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3"/>
      <c r="D499" s="4"/>
      <c r="E499" s="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3"/>
      <c r="D500" s="4"/>
      <c r="E500" s="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3"/>
      <c r="D501" s="4"/>
      <c r="E501" s="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3"/>
      <c r="D502" s="4"/>
      <c r="E502" s="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3"/>
      <c r="D503" s="4"/>
      <c r="E503" s="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3"/>
      <c r="D504" s="4"/>
      <c r="E504" s="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3"/>
      <c r="D505" s="4"/>
      <c r="E505" s="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3"/>
      <c r="D506" s="4"/>
      <c r="E506" s="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3"/>
      <c r="D507" s="4"/>
      <c r="E507" s="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3"/>
      <c r="D508" s="4"/>
      <c r="E508" s="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3"/>
      <c r="D509" s="4"/>
      <c r="E509" s="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3"/>
      <c r="D510" s="4"/>
      <c r="E510" s="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3"/>
      <c r="D511" s="4"/>
      <c r="E511" s="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3"/>
      <c r="D512" s="4"/>
      <c r="E512" s="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3"/>
      <c r="D513" s="4"/>
      <c r="E513" s="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3"/>
      <c r="D514" s="4"/>
      <c r="E514" s="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3"/>
      <c r="D515" s="4"/>
      <c r="E515" s="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3"/>
      <c r="D516" s="4"/>
      <c r="E516" s="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3"/>
      <c r="D517" s="4"/>
      <c r="E517" s="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3"/>
      <c r="D518" s="4"/>
      <c r="E518" s="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3"/>
      <c r="D519" s="4"/>
      <c r="E519" s="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3"/>
      <c r="D520" s="4"/>
      <c r="E520" s="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3"/>
      <c r="D521" s="4"/>
      <c r="E521" s="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3"/>
      <c r="D522" s="4"/>
      <c r="E522" s="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3"/>
      <c r="D523" s="4"/>
      <c r="E523" s="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3"/>
      <c r="D524" s="4"/>
      <c r="E524" s="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3"/>
      <c r="D525" s="4"/>
      <c r="E525" s="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3"/>
      <c r="D526" s="4"/>
      <c r="E526" s="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3"/>
      <c r="D527" s="4"/>
      <c r="E527" s="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3"/>
      <c r="D528" s="4"/>
      <c r="E528" s="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3"/>
      <c r="D529" s="4"/>
      <c r="E529" s="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3"/>
      <c r="D530" s="4"/>
      <c r="E530" s="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3"/>
      <c r="D531" s="4"/>
      <c r="E531" s="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3"/>
      <c r="D532" s="4"/>
      <c r="E532" s="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3"/>
      <c r="D533" s="4"/>
      <c r="E533" s="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3"/>
      <c r="D534" s="4"/>
      <c r="E534" s="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3"/>
      <c r="D535" s="4"/>
      <c r="E535" s="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3"/>
      <c r="D536" s="4"/>
      <c r="E536" s="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3"/>
      <c r="D537" s="4"/>
      <c r="E537" s="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3"/>
      <c r="D538" s="4"/>
      <c r="E538" s="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3"/>
      <c r="D539" s="4"/>
      <c r="E539" s="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3"/>
      <c r="D540" s="4"/>
      <c r="E540" s="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3"/>
      <c r="D541" s="4"/>
      <c r="E541" s="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3"/>
      <c r="D542" s="4"/>
      <c r="E542" s="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3"/>
      <c r="D543" s="4"/>
      <c r="E543" s="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3"/>
      <c r="D544" s="4"/>
      <c r="E544" s="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3"/>
      <c r="D545" s="4"/>
      <c r="E545" s="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3"/>
      <c r="D546" s="4"/>
      <c r="E546" s="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3"/>
      <c r="D547" s="4"/>
      <c r="E547" s="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3"/>
      <c r="D548" s="4"/>
      <c r="E548" s="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3"/>
      <c r="D549" s="4"/>
      <c r="E549" s="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3"/>
      <c r="D550" s="4"/>
      <c r="E550" s="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3"/>
      <c r="D551" s="4"/>
      <c r="E551" s="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3"/>
      <c r="D552" s="4"/>
      <c r="E552" s="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3"/>
      <c r="D553" s="4"/>
      <c r="E553" s="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3"/>
      <c r="D554" s="4"/>
      <c r="E554" s="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3"/>
      <c r="D555" s="4"/>
      <c r="E555" s="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3"/>
      <c r="D556" s="4"/>
      <c r="E556" s="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3"/>
      <c r="D557" s="4"/>
      <c r="E557" s="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3"/>
      <c r="D558" s="4"/>
      <c r="E558" s="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3"/>
      <c r="D559" s="4"/>
      <c r="E559" s="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3"/>
      <c r="D560" s="4"/>
      <c r="E560" s="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3"/>
      <c r="D561" s="4"/>
      <c r="E561" s="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3"/>
      <c r="D562" s="4"/>
      <c r="E562" s="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3"/>
      <c r="D563" s="4"/>
      <c r="E563" s="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3"/>
      <c r="D564" s="4"/>
      <c r="E564" s="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3"/>
      <c r="D565" s="4"/>
      <c r="E565" s="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3"/>
      <c r="D566" s="4"/>
      <c r="E566" s="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3"/>
      <c r="D567" s="4"/>
      <c r="E567" s="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3"/>
      <c r="D568" s="4"/>
      <c r="E568" s="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3"/>
      <c r="D569" s="4"/>
      <c r="E569" s="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3"/>
      <c r="D570" s="4"/>
      <c r="E570" s="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3"/>
      <c r="D571" s="4"/>
      <c r="E571" s="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3"/>
      <c r="D572" s="4"/>
      <c r="E572" s="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3"/>
      <c r="D573" s="4"/>
      <c r="E573" s="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3"/>
      <c r="D574" s="4"/>
      <c r="E574" s="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3"/>
      <c r="D575" s="4"/>
      <c r="E575" s="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3"/>
      <c r="D576" s="4"/>
      <c r="E576" s="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3"/>
      <c r="D577" s="4"/>
      <c r="E577" s="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3"/>
      <c r="D578" s="4"/>
      <c r="E578" s="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3"/>
      <c r="D579" s="4"/>
      <c r="E579" s="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3"/>
      <c r="D580" s="4"/>
      <c r="E580" s="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3"/>
      <c r="D581" s="4"/>
      <c r="E581" s="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3"/>
      <c r="D582" s="4"/>
      <c r="E582" s="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3"/>
      <c r="D583" s="4"/>
      <c r="E583" s="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3"/>
      <c r="D584" s="4"/>
      <c r="E584" s="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3"/>
      <c r="D585" s="4"/>
      <c r="E585" s="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3"/>
      <c r="D586" s="4"/>
      <c r="E586" s="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3"/>
      <c r="D587" s="4"/>
      <c r="E587" s="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3"/>
      <c r="D588" s="4"/>
      <c r="E588" s="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3"/>
      <c r="D589" s="4"/>
      <c r="E589" s="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3"/>
      <c r="D590" s="4"/>
      <c r="E590" s="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3"/>
      <c r="D591" s="4"/>
      <c r="E591" s="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3"/>
      <c r="D592" s="4"/>
      <c r="E592" s="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3"/>
      <c r="D593" s="4"/>
      <c r="E593" s="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3"/>
      <c r="D594" s="4"/>
      <c r="E594" s="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3"/>
      <c r="D595" s="4"/>
      <c r="E595" s="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3"/>
      <c r="D596" s="4"/>
      <c r="E596" s="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3"/>
      <c r="D597" s="4"/>
      <c r="E597" s="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3"/>
      <c r="D598" s="4"/>
      <c r="E598" s="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3"/>
      <c r="D599" s="4"/>
      <c r="E599" s="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3"/>
      <c r="D600" s="4"/>
      <c r="E600" s="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3"/>
      <c r="D601" s="4"/>
      <c r="E601" s="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3"/>
      <c r="D602" s="4"/>
      <c r="E602" s="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3"/>
      <c r="D603" s="4"/>
      <c r="E603" s="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3"/>
      <c r="D604" s="4"/>
      <c r="E604" s="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3"/>
      <c r="D605" s="4"/>
      <c r="E605" s="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3"/>
      <c r="D606" s="4"/>
      <c r="E606" s="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3"/>
      <c r="D607" s="4"/>
      <c r="E607" s="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3"/>
      <c r="D608" s="4"/>
      <c r="E608" s="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3"/>
      <c r="D609" s="4"/>
      <c r="E609" s="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3"/>
      <c r="D610" s="4"/>
      <c r="E610" s="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3"/>
      <c r="D611" s="4"/>
      <c r="E611" s="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3"/>
      <c r="D612" s="4"/>
      <c r="E612" s="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3"/>
      <c r="D613" s="4"/>
      <c r="E613" s="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3"/>
      <c r="D614" s="4"/>
      <c r="E614" s="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3"/>
      <c r="D615" s="4"/>
      <c r="E615" s="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3"/>
      <c r="D616" s="4"/>
      <c r="E616" s="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3"/>
      <c r="D617" s="4"/>
      <c r="E617" s="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3"/>
      <c r="D618" s="4"/>
      <c r="E618" s="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3"/>
      <c r="D619" s="4"/>
      <c r="E619" s="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3"/>
      <c r="D620" s="4"/>
      <c r="E620" s="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3"/>
      <c r="D621" s="4"/>
      <c r="E621" s="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3"/>
      <c r="D622" s="4"/>
      <c r="E622" s="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3"/>
      <c r="D623" s="4"/>
      <c r="E623" s="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3"/>
      <c r="D624" s="4"/>
      <c r="E624" s="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3"/>
      <c r="D625" s="4"/>
      <c r="E625" s="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3"/>
      <c r="D626" s="4"/>
      <c r="E626" s="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3"/>
      <c r="D627" s="4"/>
      <c r="E627" s="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3"/>
      <c r="D628" s="4"/>
      <c r="E628" s="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3"/>
      <c r="D629" s="4"/>
      <c r="E629" s="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3"/>
      <c r="D630" s="4"/>
      <c r="E630" s="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3"/>
      <c r="D631" s="4"/>
      <c r="E631" s="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3"/>
      <c r="D632" s="4"/>
      <c r="E632" s="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3"/>
      <c r="D633" s="4"/>
      <c r="E633" s="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3"/>
      <c r="D634" s="4"/>
      <c r="E634" s="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3"/>
      <c r="D635" s="4"/>
      <c r="E635" s="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3"/>
      <c r="D636" s="4"/>
      <c r="E636" s="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3"/>
      <c r="D637" s="4"/>
      <c r="E637" s="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3"/>
      <c r="D638" s="4"/>
      <c r="E638" s="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3"/>
      <c r="D639" s="4"/>
      <c r="E639" s="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3"/>
      <c r="D640" s="4"/>
      <c r="E640" s="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3"/>
      <c r="D641" s="4"/>
      <c r="E641" s="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3"/>
      <c r="D642" s="4"/>
      <c r="E642" s="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3"/>
      <c r="D643" s="4"/>
      <c r="E643" s="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3"/>
      <c r="D644" s="4"/>
      <c r="E644" s="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3"/>
      <c r="D645" s="4"/>
      <c r="E645" s="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3"/>
      <c r="D646" s="4"/>
      <c r="E646" s="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3"/>
      <c r="D647" s="4"/>
      <c r="E647" s="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3"/>
      <c r="D648" s="4"/>
      <c r="E648" s="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3"/>
      <c r="D649" s="4"/>
      <c r="E649" s="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3"/>
      <c r="D650" s="4"/>
      <c r="E650" s="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3"/>
      <c r="D651" s="4"/>
      <c r="E651" s="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3"/>
      <c r="D652" s="4"/>
      <c r="E652" s="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3"/>
      <c r="D653" s="4"/>
      <c r="E653" s="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3"/>
      <c r="D654" s="4"/>
      <c r="E654" s="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3"/>
      <c r="D655" s="4"/>
      <c r="E655" s="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3"/>
      <c r="D656" s="4"/>
      <c r="E656" s="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3"/>
      <c r="D657" s="4"/>
      <c r="E657" s="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3"/>
      <c r="D658" s="4"/>
      <c r="E658" s="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3"/>
      <c r="D659" s="4"/>
      <c r="E659" s="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3"/>
      <c r="D660" s="4"/>
      <c r="E660" s="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3"/>
      <c r="D661" s="4"/>
      <c r="E661" s="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3"/>
      <c r="D662" s="4"/>
      <c r="E662" s="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3"/>
      <c r="D663" s="4"/>
      <c r="E663" s="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3"/>
      <c r="D664" s="4"/>
      <c r="E664" s="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3"/>
      <c r="D665" s="4"/>
      <c r="E665" s="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3"/>
      <c r="D666" s="4"/>
      <c r="E666" s="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3"/>
      <c r="D667" s="4"/>
      <c r="E667" s="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3"/>
      <c r="D668" s="4"/>
      <c r="E668" s="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3"/>
      <c r="D669" s="4"/>
      <c r="E669" s="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3"/>
      <c r="D670" s="4"/>
      <c r="E670" s="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3"/>
      <c r="D671" s="4"/>
      <c r="E671" s="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3"/>
      <c r="D672" s="4"/>
      <c r="E672" s="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3"/>
      <c r="D673" s="4"/>
      <c r="E673" s="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3"/>
      <c r="D674" s="4"/>
      <c r="E674" s="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3"/>
      <c r="D675" s="4"/>
      <c r="E675" s="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3"/>
      <c r="D676" s="4"/>
      <c r="E676" s="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3"/>
      <c r="D677" s="4"/>
      <c r="E677" s="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3"/>
      <c r="D678" s="4"/>
      <c r="E678" s="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3"/>
      <c r="D679" s="4"/>
      <c r="E679" s="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3"/>
      <c r="D680" s="4"/>
      <c r="E680" s="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3"/>
      <c r="D681" s="4"/>
      <c r="E681" s="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3"/>
      <c r="D682" s="4"/>
      <c r="E682" s="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3"/>
      <c r="D683" s="4"/>
      <c r="E683" s="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3"/>
      <c r="D684" s="4"/>
      <c r="E684" s="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3"/>
      <c r="D685" s="4"/>
      <c r="E685" s="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3"/>
      <c r="D686" s="4"/>
      <c r="E686" s="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3"/>
      <c r="D687" s="4"/>
      <c r="E687" s="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3"/>
      <c r="D688" s="4"/>
      <c r="E688" s="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3"/>
      <c r="D689" s="4"/>
      <c r="E689" s="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3"/>
      <c r="D690" s="4"/>
      <c r="E690" s="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3"/>
      <c r="D691" s="4"/>
      <c r="E691" s="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3"/>
      <c r="D692" s="4"/>
      <c r="E692" s="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3"/>
      <c r="D693" s="4"/>
      <c r="E693" s="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3"/>
      <c r="D694" s="4"/>
      <c r="E694" s="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3"/>
      <c r="D695" s="4"/>
      <c r="E695" s="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3"/>
      <c r="D696" s="4"/>
      <c r="E696" s="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3"/>
      <c r="D697" s="4"/>
      <c r="E697" s="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3"/>
      <c r="D698" s="4"/>
      <c r="E698" s="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3"/>
      <c r="D699" s="4"/>
      <c r="E699" s="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3"/>
      <c r="D700" s="4"/>
      <c r="E700" s="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3"/>
      <c r="D701" s="4"/>
      <c r="E701" s="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3"/>
      <c r="D702" s="4"/>
      <c r="E702" s="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3"/>
      <c r="D703" s="4"/>
      <c r="E703" s="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3"/>
      <c r="D704" s="4"/>
      <c r="E704" s="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3"/>
      <c r="D705" s="4"/>
      <c r="E705" s="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3"/>
      <c r="D706" s="4"/>
      <c r="E706" s="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3"/>
      <c r="D707" s="4"/>
      <c r="E707" s="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3"/>
      <c r="D708" s="4"/>
      <c r="E708" s="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3"/>
      <c r="D709" s="4"/>
      <c r="E709" s="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3"/>
      <c r="D710" s="4"/>
      <c r="E710" s="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3"/>
      <c r="D711" s="4"/>
      <c r="E711" s="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3"/>
      <c r="D712" s="4"/>
      <c r="E712" s="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3"/>
      <c r="D713" s="4"/>
      <c r="E713" s="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3"/>
      <c r="D714" s="4"/>
      <c r="E714" s="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3"/>
      <c r="D715" s="4"/>
      <c r="E715" s="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3"/>
      <c r="D716" s="4"/>
      <c r="E716" s="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3"/>
      <c r="D717" s="4"/>
      <c r="E717" s="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3"/>
      <c r="D718" s="4"/>
      <c r="E718" s="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3"/>
      <c r="D719" s="4"/>
      <c r="E719" s="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3"/>
      <c r="D720" s="4"/>
      <c r="E720" s="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3"/>
      <c r="D721" s="4"/>
      <c r="E721" s="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3"/>
      <c r="D722" s="4"/>
      <c r="E722" s="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3"/>
      <c r="D723" s="4"/>
      <c r="E723" s="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3"/>
      <c r="D724" s="4"/>
      <c r="E724" s="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3"/>
      <c r="D725" s="4"/>
      <c r="E725" s="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3"/>
      <c r="D726" s="4"/>
      <c r="E726" s="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3"/>
      <c r="D727" s="4"/>
      <c r="E727" s="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3"/>
      <c r="D728" s="4"/>
      <c r="E728" s="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3"/>
      <c r="D729" s="4"/>
      <c r="E729" s="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3"/>
      <c r="D730" s="4"/>
      <c r="E730" s="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3"/>
      <c r="D731" s="4"/>
      <c r="E731" s="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3"/>
      <c r="D732" s="4"/>
      <c r="E732" s="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3"/>
      <c r="D733" s="4"/>
      <c r="E733" s="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3"/>
      <c r="D734" s="4"/>
      <c r="E734" s="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3"/>
      <c r="D735" s="4"/>
      <c r="E735" s="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3"/>
      <c r="D736" s="4"/>
      <c r="E736" s="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3"/>
      <c r="D737" s="4"/>
      <c r="E737" s="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3"/>
      <c r="D738" s="4"/>
      <c r="E738" s="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3"/>
      <c r="D739" s="4"/>
      <c r="E739" s="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3"/>
      <c r="D740" s="4"/>
      <c r="E740" s="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3"/>
      <c r="D741" s="4"/>
      <c r="E741" s="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3"/>
      <c r="D742" s="4"/>
      <c r="E742" s="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3"/>
      <c r="D743" s="4"/>
      <c r="E743" s="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3"/>
      <c r="D744" s="4"/>
      <c r="E744" s="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3"/>
      <c r="D745" s="4"/>
      <c r="E745" s="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3"/>
      <c r="D746" s="4"/>
      <c r="E746" s="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3"/>
      <c r="D747" s="4"/>
      <c r="E747" s="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3"/>
      <c r="D748" s="4"/>
      <c r="E748" s="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3"/>
      <c r="D749" s="4"/>
      <c r="E749" s="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3"/>
      <c r="D750" s="4"/>
      <c r="E750" s="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3"/>
      <c r="D751" s="4"/>
      <c r="E751" s="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3"/>
      <c r="D752" s="4"/>
      <c r="E752" s="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3"/>
      <c r="D753" s="4"/>
      <c r="E753" s="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3"/>
      <c r="D754" s="4"/>
      <c r="E754" s="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3"/>
      <c r="D755" s="4"/>
      <c r="E755" s="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3"/>
      <c r="D756" s="4"/>
      <c r="E756" s="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3"/>
      <c r="D757" s="4"/>
      <c r="E757" s="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3"/>
      <c r="D758" s="4"/>
      <c r="E758" s="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3"/>
      <c r="D759" s="4"/>
      <c r="E759" s="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3"/>
      <c r="D760" s="4"/>
      <c r="E760" s="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3"/>
      <c r="D761" s="4"/>
      <c r="E761" s="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3"/>
      <c r="D762" s="4"/>
      <c r="E762" s="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3"/>
      <c r="D763" s="4"/>
      <c r="E763" s="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3"/>
      <c r="D764" s="4"/>
      <c r="E764" s="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3"/>
      <c r="D765" s="4"/>
      <c r="E765" s="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3"/>
      <c r="D766" s="4"/>
      <c r="E766" s="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3"/>
      <c r="D767" s="4"/>
      <c r="E767" s="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3"/>
      <c r="D768" s="4"/>
      <c r="E768" s="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3"/>
      <c r="D769" s="4"/>
      <c r="E769" s="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3"/>
      <c r="D770" s="4"/>
      <c r="E770" s="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3"/>
      <c r="D771" s="4"/>
      <c r="E771" s="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3"/>
      <c r="D772" s="4"/>
      <c r="E772" s="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3"/>
      <c r="D773" s="4"/>
      <c r="E773" s="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3"/>
      <c r="D774" s="4"/>
      <c r="E774" s="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3"/>
      <c r="D775" s="4"/>
      <c r="E775" s="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3"/>
      <c r="D776" s="4"/>
      <c r="E776" s="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3"/>
      <c r="D777" s="4"/>
      <c r="E777" s="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3"/>
      <c r="D778" s="4"/>
      <c r="E778" s="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3"/>
      <c r="D779" s="4"/>
      <c r="E779" s="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3"/>
      <c r="D780" s="4"/>
      <c r="E780" s="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3"/>
      <c r="D781" s="4"/>
      <c r="E781" s="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3"/>
      <c r="D782" s="4"/>
      <c r="E782" s="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3"/>
      <c r="D783" s="4"/>
      <c r="E783" s="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3"/>
      <c r="D784" s="4"/>
      <c r="E784" s="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3"/>
      <c r="D785" s="4"/>
      <c r="E785" s="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3"/>
      <c r="D786" s="4"/>
      <c r="E786" s="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3"/>
      <c r="D787" s="4"/>
      <c r="E787" s="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3"/>
      <c r="D788" s="4"/>
      <c r="E788" s="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3"/>
      <c r="D789" s="4"/>
      <c r="E789" s="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3"/>
      <c r="D790" s="4"/>
      <c r="E790" s="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3"/>
      <c r="D791" s="4"/>
      <c r="E791" s="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3"/>
      <c r="D792" s="4"/>
      <c r="E792" s="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3"/>
      <c r="D793" s="4"/>
      <c r="E793" s="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3"/>
      <c r="D794" s="4"/>
      <c r="E794" s="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3"/>
      <c r="D795" s="4"/>
      <c r="E795" s="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3"/>
      <c r="D796" s="4"/>
      <c r="E796" s="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3"/>
      <c r="D797" s="4"/>
      <c r="E797" s="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3"/>
      <c r="D798" s="4"/>
      <c r="E798" s="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3"/>
      <c r="D799" s="4"/>
      <c r="E799" s="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3"/>
      <c r="D800" s="4"/>
      <c r="E800" s="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3"/>
      <c r="D801" s="4"/>
      <c r="E801" s="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3"/>
      <c r="D802" s="4"/>
      <c r="E802" s="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3"/>
      <c r="D803" s="4"/>
      <c r="E803" s="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3"/>
      <c r="D804" s="4"/>
      <c r="E804" s="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3"/>
      <c r="D805" s="4"/>
      <c r="E805" s="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3"/>
      <c r="D806" s="4"/>
      <c r="E806" s="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3"/>
      <c r="D807" s="4"/>
      <c r="E807" s="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3"/>
      <c r="D808" s="4"/>
      <c r="E808" s="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3"/>
      <c r="D809" s="4"/>
      <c r="E809" s="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3"/>
      <c r="D810" s="4"/>
      <c r="E810" s="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3"/>
      <c r="D811" s="4"/>
      <c r="E811" s="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3"/>
      <c r="D812" s="4"/>
      <c r="E812" s="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3"/>
      <c r="D813" s="4"/>
      <c r="E813" s="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3"/>
      <c r="D814" s="4"/>
      <c r="E814" s="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3"/>
      <c r="D815" s="4"/>
      <c r="E815" s="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3"/>
      <c r="D816" s="4"/>
      <c r="E816" s="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3"/>
      <c r="D817" s="4"/>
      <c r="E817" s="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3"/>
      <c r="D818" s="4"/>
      <c r="E818" s="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3"/>
      <c r="D819" s="4"/>
      <c r="E819" s="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3"/>
      <c r="D820" s="4"/>
      <c r="E820" s="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3"/>
      <c r="D821" s="4"/>
      <c r="E821" s="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3"/>
      <c r="D822" s="4"/>
      <c r="E822" s="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3"/>
      <c r="D823" s="4"/>
      <c r="E823" s="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3"/>
      <c r="D824" s="4"/>
      <c r="E824" s="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3"/>
      <c r="D825" s="4"/>
      <c r="E825" s="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3"/>
      <c r="D826" s="4"/>
      <c r="E826" s="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3"/>
      <c r="D827" s="4"/>
      <c r="E827" s="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3"/>
      <c r="D828" s="4"/>
      <c r="E828" s="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3"/>
      <c r="D829" s="4"/>
      <c r="E829" s="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3"/>
      <c r="D830" s="4"/>
      <c r="E830" s="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3"/>
      <c r="D831" s="4"/>
      <c r="E831" s="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3"/>
      <c r="D832" s="4"/>
      <c r="E832" s="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3"/>
      <c r="D833" s="4"/>
      <c r="E833" s="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3"/>
      <c r="D834" s="4"/>
      <c r="E834" s="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3"/>
      <c r="D835" s="4"/>
      <c r="E835" s="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3"/>
      <c r="D836" s="4"/>
      <c r="E836" s="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3"/>
      <c r="D837" s="4"/>
      <c r="E837" s="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3"/>
      <c r="D838" s="4"/>
      <c r="E838" s="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3"/>
      <c r="D839" s="4"/>
      <c r="E839" s="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3"/>
      <c r="D840" s="4"/>
      <c r="E840" s="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3"/>
      <c r="D841" s="4"/>
      <c r="E841" s="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3"/>
      <c r="D842" s="4"/>
      <c r="E842" s="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3"/>
      <c r="D843" s="4"/>
      <c r="E843" s="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3"/>
      <c r="D844" s="4"/>
      <c r="E844" s="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3"/>
      <c r="D845" s="4"/>
      <c r="E845" s="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3"/>
      <c r="D846" s="4"/>
      <c r="E846" s="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3"/>
      <c r="D847" s="4"/>
      <c r="E847" s="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3"/>
      <c r="D848" s="4"/>
      <c r="E848" s="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3"/>
      <c r="D849" s="4"/>
      <c r="E849" s="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3"/>
      <c r="D850" s="4"/>
      <c r="E850" s="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3"/>
      <c r="D851" s="4"/>
      <c r="E851" s="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3"/>
      <c r="D852" s="4"/>
      <c r="E852" s="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3"/>
      <c r="D853" s="4"/>
      <c r="E853" s="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3"/>
      <c r="D854" s="4"/>
      <c r="E854" s="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3"/>
      <c r="D855" s="4"/>
      <c r="E855" s="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3"/>
      <c r="D856" s="4"/>
      <c r="E856" s="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3"/>
      <c r="D857" s="4"/>
      <c r="E857" s="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3"/>
      <c r="D858" s="4"/>
      <c r="E858" s="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3"/>
      <c r="D859" s="4"/>
      <c r="E859" s="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3"/>
      <c r="D860" s="4"/>
      <c r="E860" s="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3"/>
      <c r="D861" s="4"/>
      <c r="E861" s="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3"/>
      <c r="D862" s="4"/>
      <c r="E862" s="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3"/>
      <c r="D863" s="4"/>
      <c r="E863" s="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3"/>
      <c r="D864" s="4"/>
      <c r="E864" s="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3"/>
      <c r="D865" s="4"/>
      <c r="E865" s="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3"/>
      <c r="D866" s="4"/>
      <c r="E866" s="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3"/>
      <c r="D867" s="4"/>
      <c r="E867" s="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3"/>
      <c r="D868" s="4"/>
      <c r="E868" s="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3"/>
      <c r="D869" s="4"/>
      <c r="E869" s="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3"/>
      <c r="D870" s="4"/>
      <c r="E870" s="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3"/>
      <c r="D871" s="4"/>
      <c r="E871" s="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3"/>
      <c r="D872" s="4"/>
      <c r="E872" s="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3"/>
      <c r="D873" s="4"/>
      <c r="E873" s="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3"/>
      <c r="D874" s="4"/>
      <c r="E874" s="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3"/>
      <c r="D875" s="4"/>
      <c r="E875" s="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3"/>
      <c r="D876" s="4"/>
      <c r="E876" s="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3"/>
      <c r="D877" s="4"/>
      <c r="E877" s="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3"/>
      <c r="D878" s="4"/>
      <c r="E878" s="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3"/>
      <c r="D879" s="4"/>
      <c r="E879" s="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3"/>
      <c r="D880" s="4"/>
      <c r="E880" s="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3"/>
      <c r="D881" s="4"/>
      <c r="E881" s="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3"/>
      <c r="D882" s="4"/>
      <c r="E882" s="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3"/>
      <c r="D883" s="4"/>
      <c r="E883" s="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3"/>
      <c r="D884" s="4"/>
      <c r="E884" s="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3"/>
      <c r="D885" s="4"/>
      <c r="E885" s="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3"/>
      <c r="D886" s="4"/>
      <c r="E886" s="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3"/>
      <c r="D887" s="4"/>
      <c r="E887" s="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3"/>
      <c r="D888" s="4"/>
      <c r="E888" s="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3"/>
      <c r="D889" s="4"/>
      <c r="E889" s="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3"/>
      <c r="D890" s="4"/>
      <c r="E890" s="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3"/>
      <c r="D891" s="4"/>
      <c r="E891" s="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3"/>
      <c r="D892" s="4"/>
      <c r="E892" s="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3"/>
      <c r="D893" s="4"/>
      <c r="E893" s="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3"/>
      <c r="D894" s="4"/>
      <c r="E894" s="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3"/>
      <c r="D895" s="4"/>
      <c r="E895" s="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3"/>
      <c r="D896" s="4"/>
      <c r="E896" s="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3"/>
      <c r="D897" s="4"/>
      <c r="E897" s="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3"/>
      <c r="D898" s="4"/>
      <c r="E898" s="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3"/>
      <c r="D899" s="4"/>
      <c r="E899" s="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3"/>
      <c r="D900" s="4"/>
      <c r="E900" s="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3"/>
      <c r="D901" s="4"/>
      <c r="E901" s="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3"/>
      <c r="D902" s="4"/>
      <c r="E902" s="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3"/>
      <c r="D903" s="4"/>
      <c r="E903" s="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3"/>
      <c r="D904" s="4"/>
      <c r="E904" s="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3"/>
      <c r="D905" s="4"/>
      <c r="E905" s="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3"/>
      <c r="D906" s="4"/>
      <c r="E906" s="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3"/>
      <c r="D907" s="4"/>
      <c r="E907" s="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3"/>
      <c r="D908" s="4"/>
      <c r="E908" s="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3"/>
      <c r="D909" s="4"/>
      <c r="E909" s="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3"/>
      <c r="D910" s="4"/>
      <c r="E910" s="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3"/>
      <c r="D911" s="4"/>
      <c r="E911" s="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3"/>
      <c r="D912" s="4"/>
      <c r="E912" s="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3"/>
      <c r="D913" s="4"/>
      <c r="E913" s="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3"/>
      <c r="D914" s="4"/>
      <c r="E914" s="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3"/>
      <c r="D915" s="4"/>
      <c r="E915" s="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3"/>
      <c r="D916" s="4"/>
      <c r="E916" s="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3"/>
      <c r="D917" s="4"/>
      <c r="E917" s="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3"/>
      <c r="D918" s="4"/>
      <c r="E918" s="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3"/>
      <c r="D919" s="4"/>
      <c r="E919" s="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3"/>
      <c r="D920" s="4"/>
      <c r="E920" s="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3"/>
      <c r="D921" s="4"/>
      <c r="E921" s="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3"/>
      <c r="D922" s="4"/>
      <c r="E922" s="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3"/>
      <c r="D923" s="4"/>
      <c r="E923" s="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3"/>
      <c r="D924" s="4"/>
      <c r="E924" s="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3"/>
      <c r="D925" s="4"/>
      <c r="E925" s="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3"/>
      <c r="D926" s="4"/>
      <c r="E926" s="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3"/>
      <c r="D927" s="4"/>
      <c r="E927" s="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3"/>
      <c r="D928" s="4"/>
      <c r="E928" s="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3"/>
      <c r="D929" s="4"/>
      <c r="E929" s="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3"/>
      <c r="D930" s="4"/>
      <c r="E930" s="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3"/>
      <c r="D931" s="4"/>
      <c r="E931" s="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3"/>
      <c r="D932" s="4"/>
      <c r="E932" s="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3"/>
      <c r="D933" s="4"/>
      <c r="E933" s="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3"/>
      <c r="D934" s="4"/>
      <c r="E934" s="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3"/>
      <c r="D935" s="4"/>
      <c r="E935" s="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3"/>
      <c r="D936" s="4"/>
      <c r="E936" s="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3"/>
      <c r="D937" s="4"/>
      <c r="E937" s="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3"/>
      <c r="D938" s="4"/>
      <c r="E938" s="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3"/>
      <c r="D939" s="4"/>
      <c r="E939" s="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3"/>
      <c r="D940" s="4"/>
      <c r="E940" s="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3"/>
      <c r="D941" s="4"/>
      <c r="E941" s="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3"/>
      <c r="D942" s="4"/>
      <c r="E942" s="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3"/>
      <c r="D943" s="4"/>
      <c r="E943" s="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3"/>
      <c r="D944" s="4"/>
      <c r="E944" s="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3"/>
      <c r="D945" s="4"/>
      <c r="E945" s="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3"/>
      <c r="D946" s="4"/>
      <c r="E946" s="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3"/>
      <c r="D947" s="4"/>
      <c r="E947" s="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3"/>
      <c r="D948" s="4"/>
      <c r="E948" s="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3"/>
      <c r="D949" s="4"/>
      <c r="E949" s="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3"/>
      <c r="D950" s="4"/>
      <c r="E950" s="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3"/>
      <c r="D951" s="4"/>
      <c r="E951" s="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3"/>
      <c r="D952" s="4"/>
      <c r="E952" s="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3"/>
      <c r="D953" s="4"/>
      <c r="E953" s="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3"/>
      <c r="D954" s="4"/>
      <c r="E954" s="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3"/>
      <c r="D955" s="4"/>
      <c r="E955" s="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3"/>
      <c r="D956" s="4"/>
      <c r="E956" s="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3"/>
      <c r="D957" s="4"/>
      <c r="E957" s="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3"/>
      <c r="D958" s="4"/>
      <c r="E958" s="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3"/>
      <c r="D959" s="4"/>
      <c r="E959" s="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3"/>
      <c r="D960" s="4"/>
      <c r="E960" s="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3"/>
      <c r="D961" s="4"/>
      <c r="E961" s="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3"/>
      <c r="D962" s="4"/>
      <c r="E962" s="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3"/>
      <c r="D963" s="4"/>
      <c r="E963" s="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3"/>
      <c r="D964" s="4"/>
      <c r="E964" s="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3"/>
      <c r="D965" s="4"/>
      <c r="E965" s="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3"/>
      <c r="D966" s="4"/>
      <c r="E966" s="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3"/>
      <c r="D967" s="4"/>
      <c r="E967" s="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3"/>
      <c r="D968" s="4"/>
      <c r="E968" s="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3"/>
      <c r="D969" s="4"/>
      <c r="E969" s="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3"/>
      <c r="D970" s="4"/>
      <c r="E970" s="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3"/>
      <c r="D971" s="4"/>
      <c r="E971" s="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3"/>
      <c r="D972" s="4"/>
      <c r="E972" s="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3"/>
      <c r="D973" s="4"/>
      <c r="E973" s="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3"/>
      <c r="D974" s="4"/>
      <c r="E974" s="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3"/>
      <c r="D975" s="4"/>
      <c r="E975" s="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3"/>
      <c r="D976" s="4"/>
      <c r="E976" s="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3"/>
      <c r="D977" s="4"/>
      <c r="E977" s="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3"/>
      <c r="D978" s="4"/>
      <c r="E978" s="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3"/>
      <c r="D979" s="4"/>
      <c r="E979" s="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3"/>
      <c r="D980" s="4"/>
      <c r="E980" s="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3"/>
      <c r="D981" s="4"/>
      <c r="E981" s="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3"/>
      <c r="D982" s="4"/>
      <c r="E982" s="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3"/>
      <c r="D983" s="4"/>
      <c r="E983" s="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3"/>
      <c r="D984" s="4"/>
      <c r="E984" s="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3"/>
      <c r="D985" s="4"/>
      <c r="E985" s="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3"/>
      <c r="D986" s="4"/>
      <c r="E986" s="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3"/>
      <c r="D987" s="4"/>
      <c r="E987" s="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3"/>
      <c r="D988" s="4"/>
      <c r="E988" s="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3"/>
      <c r="D989" s="4"/>
      <c r="E989" s="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3"/>
      <c r="D990" s="4"/>
      <c r="E990" s="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3"/>
      <c r="D991" s="4"/>
      <c r="E991" s="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3"/>
      <c r="D992" s="4"/>
      <c r="E992" s="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3"/>
      <c r="D993" s="4"/>
      <c r="E993" s="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3"/>
      <c r="D994" s="4"/>
      <c r="E994" s="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3"/>
      <c r="D995" s="4"/>
      <c r="E995" s="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3"/>
      <c r="D996" s="4"/>
      <c r="E996" s="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3"/>
      <c r="D997" s="4"/>
      <c r="E997" s="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3"/>
      <c r="D998" s="4"/>
      <c r="E998" s="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3"/>
      <c r="D999" s="4"/>
      <c r="E999" s="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3"/>
      <c r="D1000" s="4"/>
      <c r="E1000" s="5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