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 GIRO DIRECTO MAYO" sheetId="1" r:id="rId4"/>
  </sheets>
  <definedNames/>
  <calcPr/>
</workbook>
</file>

<file path=xl/sharedStrings.xml><?xml version="1.0" encoding="utf-8"?>
<sst xmlns="http://schemas.openxmlformats.org/spreadsheetml/2006/main" count="341" uniqueCount="186">
  <si>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</si>
  <si>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</si>
  <si>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</si>
  <si>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MAYO 2015 FASE 2</t>
  </si>
  <si>
    <t>MUNICIPIO</t>
  </si>
  <si>
    <t>CODIGO EPS</t>
  </si>
  <si>
    <t>NOMBRE EPS</t>
  </si>
  <si>
    <t>Valor Esfuerzo Propio Con situacion de Fondos</t>
  </si>
  <si>
    <t>GIRO DIRECTO MUNICIPIO DICIEMBRE</t>
  </si>
  <si>
    <t>VALOR REAL A TRANSFERIR DEPARTAMENTO</t>
  </si>
  <si>
    <t>PARA GIRO DIRECTO ESFUERZO PROPIO DEPARTAMENTO</t>
  </si>
  <si>
    <t>NIT IPS</t>
  </si>
  <si>
    <t>NOMBRE IPS A TRANSFERIR RECURSOS</t>
  </si>
  <si>
    <t>Total</t>
  </si>
  <si>
    <t>CUENTA BANCARIA</t>
  </si>
  <si>
    <t>BANCO</t>
  </si>
  <si>
    <t>RADICADOS</t>
  </si>
  <si>
    <t>N. DE COMPROBANTE DE EGRESO 43000/</t>
  </si>
  <si>
    <t>FECHA COMPROBANTE DE EGRESO</t>
  </si>
  <si>
    <t>ABEJORRAL</t>
  </si>
  <si>
    <t>EPS020</t>
  </si>
  <si>
    <t>CAPRECOM</t>
  </si>
  <si>
    <t>43/63820</t>
  </si>
  <si>
    <t>ABRIAQUI</t>
  </si>
  <si>
    <t>43/63822</t>
  </si>
  <si>
    <t>ALEJANDRIA</t>
  </si>
  <si>
    <t>43/63870</t>
  </si>
  <si>
    <t>AMALFI</t>
  </si>
  <si>
    <t>43/63868</t>
  </si>
  <si>
    <t>ANDES</t>
  </si>
  <si>
    <t>43/63803</t>
  </si>
  <si>
    <t>ANGELOPOLIS</t>
  </si>
  <si>
    <t>43/63824</t>
  </si>
  <si>
    <t>ANGOSTURA</t>
  </si>
  <si>
    <t>43/63831</t>
  </si>
  <si>
    <t>ANORI</t>
  </si>
  <si>
    <t>43/63837</t>
  </si>
  <si>
    <t>APARTADO</t>
  </si>
  <si>
    <t>43/63801</t>
  </si>
  <si>
    <t>ARBOLETES</t>
  </si>
  <si>
    <t>43/63861</t>
  </si>
  <si>
    <t>ARGELIA</t>
  </si>
  <si>
    <t>43/63827</t>
  </si>
  <si>
    <t>BETULIA</t>
  </si>
  <si>
    <t>43/63836</t>
  </si>
  <si>
    <t>BOLIVAR</t>
  </si>
  <si>
    <t>43/63802</t>
  </si>
  <si>
    <t>BRICEÑO</t>
  </si>
  <si>
    <t>43/63856</t>
  </si>
  <si>
    <t>BURITICA</t>
  </si>
  <si>
    <t>43/63845</t>
  </si>
  <si>
    <t>CACERES</t>
  </si>
  <si>
    <t>43/63826</t>
  </si>
  <si>
    <t>CALDAS</t>
  </si>
  <si>
    <t>43/63805</t>
  </si>
  <si>
    <t>CAMPAMENTO</t>
  </si>
  <si>
    <t>43/63832</t>
  </si>
  <si>
    <t>CARACOLI</t>
  </si>
  <si>
    <t>43/63816</t>
  </si>
  <si>
    <t>CAREPA</t>
  </si>
  <si>
    <t>43/63859</t>
  </si>
  <si>
    <t>CAUCASIA</t>
  </si>
  <si>
    <t>43/63796</t>
  </si>
  <si>
    <t>CHIGORODO</t>
  </si>
  <si>
    <t>43/63812</t>
  </si>
  <si>
    <t>CISNEROS</t>
  </si>
  <si>
    <t>43/63862</t>
  </si>
  <si>
    <t>CONCORDIA</t>
  </si>
  <si>
    <t>43/63833</t>
  </si>
  <si>
    <t>DABEIBA</t>
  </si>
  <si>
    <t>43/63800</t>
  </si>
  <si>
    <t>EL BAGRE</t>
  </si>
  <si>
    <t>43/63851</t>
  </si>
  <si>
    <t>FREDONIA</t>
  </si>
  <si>
    <t>43/63808</t>
  </si>
  <si>
    <t>FRONTINO</t>
  </si>
  <si>
    <t>43/63841</t>
  </si>
  <si>
    <t>GIRALDO</t>
  </si>
  <si>
    <t>43/63844</t>
  </si>
  <si>
    <t>GIRARDOTA</t>
  </si>
  <si>
    <t>43/63807</t>
  </si>
  <si>
    <t>GUADALUPE</t>
  </si>
  <si>
    <t>43/63819</t>
  </si>
  <si>
    <t>GUARNE</t>
  </si>
  <si>
    <t>43/63830</t>
  </si>
  <si>
    <t>HELICONIA</t>
  </si>
  <si>
    <t>43/63838</t>
  </si>
  <si>
    <t>ITAGUI</t>
  </si>
  <si>
    <t>43/63863</t>
  </si>
  <si>
    <t>ITUANGO</t>
  </si>
  <si>
    <t>43/63834</t>
  </si>
  <si>
    <t>JARDIN</t>
  </si>
  <si>
    <t>43/63835</t>
  </si>
  <si>
    <t>LA CEJA</t>
  </si>
  <si>
    <t>43/63821</t>
  </si>
  <si>
    <t>LA ESTRELLA</t>
  </si>
  <si>
    <t>43/63864</t>
  </si>
  <si>
    <t>LA UNION</t>
  </si>
  <si>
    <t>43/63829</t>
  </si>
  <si>
    <t>LIBORINA</t>
  </si>
  <si>
    <t>43/63840</t>
  </si>
  <si>
    <t>MACEO</t>
  </si>
  <si>
    <t>43/63811</t>
  </si>
  <si>
    <t>MARINILLA</t>
  </si>
  <si>
    <t>43/63842</t>
  </si>
  <si>
    <t>MONTEBELLO</t>
  </si>
  <si>
    <t>43/63866</t>
  </si>
  <si>
    <t>MUTATA</t>
  </si>
  <si>
    <t>43/63810</t>
  </si>
  <si>
    <t>NECOCLI</t>
  </si>
  <si>
    <t>43/63848</t>
  </si>
  <si>
    <t>NECHI</t>
  </si>
  <si>
    <t>43/63860</t>
  </si>
  <si>
    <t>PEQUE</t>
  </si>
  <si>
    <t>43/63869</t>
  </si>
  <si>
    <t>PUEBLORRICO</t>
  </si>
  <si>
    <t>43/63814</t>
  </si>
  <si>
    <t>PUERTO BERRIO</t>
  </si>
  <si>
    <t>43/63799</t>
  </si>
  <si>
    <t>REMEDIOS</t>
  </si>
  <si>
    <t>43/63854</t>
  </si>
  <si>
    <t>SABANALARGA</t>
  </si>
  <si>
    <t>43/63843</t>
  </si>
  <si>
    <t>SAN ANDRES</t>
  </si>
  <si>
    <t>43/63828</t>
  </si>
  <si>
    <t>SAN FRANCISCO</t>
  </si>
  <si>
    <t>43/63795</t>
  </si>
  <si>
    <t>SAN JERONIMO</t>
  </si>
  <si>
    <t>43/63798</t>
  </si>
  <si>
    <t>SAN JOSE DE LA MONTAÑA</t>
  </si>
  <si>
    <t>43/63794</t>
  </si>
  <si>
    <t>SAN LUIS</t>
  </si>
  <si>
    <t>43/63855</t>
  </si>
  <si>
    <t>SAN PEDRO DE URABA</t>
  </si>
  <si>
    <t>43/63847</t>
  </si>
  <si>
    <t>SAN ROQUE</t>
  </si>
  <si>
    <t>43/63809</t>
  </si>
  <si>
    <t>SAN VICENTE</t>
  </si>
  <si>
    <t>43/63839</t>
  </si>
  <si>
    <t>SANTA ROSA DE OSOS</t>
  </si>
  <si>
    <t>43/63825</t>
  </si>
  <si>
    <t>SANTUARIO</t>
  </si>
  <si>
    <t>43/63846</t>
  </si>
  <si>
    <t>SEGOVIA</t>
  </si>
  <si>
    <t>43/63867</t>
  </si>
  <si>
    <t>SONSON</t>
  </si>
  <si>
    <t>43/63804</t>
  </si>
  <si>
    <t>SOPETRAN</t>
  </si>
  <si>
    <t>43/63813</t>
  </si>
  <si>
    <t>TARAZA</t>
  </si>
  <si>
    <t>43/63853</t>
  </si>
  <si>
    <t>TITIRIBI</t>
  </si>
  <si>
    <t>43/63806</t>
  </si>
  <si>
    <t>TOLEDO</t>
  </si>
  <si>
    <t>43/63823</t>
  </si>
  <si>
    <t>TURBO</t>
  </si>
  <si>
    <t>43/63817</t>
  </si>
  <si>
    <t>URAMITA</t>
  </si>
  <si>
    <t>43/63857</t>
  </si>
  <si>
    <t>EPSI03</t>
  </si>
  <si>
    <t>A.I.C.</t>
  </si>
  <si>
    <t>43/62575</t>
  </si>
  <si>
    <t>URRAO</t>
  </si>
  <si>
    <t>43/63797</t>
  </si>
  <si>
    <t>VALDIVIA</t>
  </si>
  <si>
    <t>43/63815</t>
  </si>
  <si>
    <t>VALPARAISO</t>
  </si>
  <si>
    <t>43/63850</t>
  </si>
  <si>
    <t>VEGACHI</t>
  </si>
  <si>
    <t>43/63858</t>
  </si>
  <si>
    <t>YALI</t>
  </si>
  <si>
    <t>43/63865</t>
  </si>
  <si>
    <t>YARUMAL</t>
  </si>
  <si>
    <t>43/63871</t>
  </si>
  <si>
    <t>YOLOMBO</t>
  </si>
  <si>
    <t>43/63849</t>
  </si>
  <si>
    <t>YONDO</t>
  </si>
  <si>
    <t>43/63852</t>
  </si>
  <si>
    <t>ZARAGOZA</t>
  </si>
  <si>
    <t>43/63818</t>
  </si>
  <si>
    <t>Elaboró: Astrid Jeannette Correa Zapata-Julio 31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</si>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</sst>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#,##0_ ;[Red]\-#,##0\ 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</fills>
  <borders count="4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1" vertical="center" wrapText="0"/>
    </xf>
    <xf borderId="0" fillId="0" fontId="2" numFmtId="164" xfId="0" applyAlignment="1" applyFont="1" applyNumberFormat="1">
      <alignment shrinkToFit="0" vertical="bottom" wrapText="0"/>
    </xf>
    <xf borderId="2" fillId="0" fontId="3" numFmtId="0" xfId="0" applyAlignment="1" applyBorder="1" applyFont="1">
      <alignment horizontal="center" shrinkToFit="0" vertical="center" wrapText="1"/>
    </xf>
    <xf borderId="3" fillId="0" fontId="4" numFmtId="165" xfId="0" applyAlignment="1" applyBorder="1" applyFont="1" applyNumberFormat="1">
      <alignment horizontal="center" shrinkToFit="0" vertical="center" wrapText="1"/>
    </xf>
    <xf borderId="2" fillId="2" fontId="3" numFmtId="16" xfId="0" applyAlignment="1" applyBorder="1" applyFill="1" applyFont="1" applyNumberFormat="1">
      <alignment horizontal="center" shrinkToFit="0" vertical="center" wrapText="1"/>
    </xf>
    <xf borderId="2" fillId="0" fontId="3" numFmtId="16" xfId="0" applyAlignment="1" applyBorder="1" applyFont="1" applyNumberFormat="1">
      <alignment shrinkToFit="0" vertical="center" wrapText="1"/>
    </xf>
    <xf borderId="2" fillId="0" fontId="3" numFmtId="1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5" numFmtId="166" xfId="0" applyAlignment="1" applyBorder="1" applyFont="1" applyNumberFormat="1">
      <alignment shrinkToFit="0" vertical="bottom" wrapText="0"/>
    </xf>
    <xf borderId="2" fillId="0" fontId="5" numFmtId="166" xfId="0" applyAlignment="1" applyBorder="1" applyFont="1" applyNumberFormat="1">
      <alignment horizontal="center" shrinkToFit="0" vertical="center" wrapText="1"/>
    </xf>
    <xf borderId="2" fillId="0" fontId="5" numFmtId="167" xfId="0" applyAlignment="1" applyBorder="1" applyFont="1" applyNumberFormat="1">
      <alignment shrinkToFit="0" vertical="bottom" wrapText="0"/>
    </xf>
    <xf borderId="2" fillId="0" fontId="5" numFmtId="3" xfId="0" applyAlignment="1" applyBorder="1" applyFont="1" applyNumberFormat="1">
      <alignment shrinkToFit="0" vertical="bottom" wrapText="0"/>
    </xf>
    <xf borderId="2" fillId="0" fontId="6" numFmtId="3" xfId="0" applyAlignment="1" applyBorder="1" applyFont="1" applyNumberFormat="1">
      <alignment horizontal="center" shrinkToFit="1" vertical="center" wrapText="0"/>
    </xf>
    <xf borderId="2" fillId="0" fontId="5" numFmtId="1" xfId="0" applyAlignment="1" applyBorder="1" applyFont="1" applyNumberFormat="1">
      <alignment horizontal="center" shrinkToFit="0" vertical="center" wrapText="1"/>
    </xf>
    <xf borderId="2" fillId="0" fontId="5" numFmtId="1" xfId="0" applyAlignment="1" applyBorder="1" applyFont="1" applyNumberFormat="1">
      <alignment horizontal="center" shrinkToFit="0" vertical="bottom" wrapText="0"/>
    </xf>
    <xf borderId="2" fillId="0" fontId="5" numFmtId="1" xfId="0" applyAlignment="1" applyBorder="1" applyFont="1" applyNumberFormat="1">
      <alignment horizontal="center" shrinkToFit="0" vertical="center" wrapText="0"/>
    </xf>
    <xf borderId="2" fillId="0" fontId="5" numFmtId="168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horizontal="center" shrinkToFit="1" vertical="center" wrapText="0"/>
    </xf>
    <xf borderId="0" fillId="0" fontId="2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6.57"/>
    <col customWidth="1" min="3" max="3" width="10.86"/>
    <col customWidth="1" min="4" max="4" width="15.43"/>
    <col customWidth="1" min="5" max="5" width="13.14"/>
    <col customWidth="1" min="6" max="6" width="12.71"/>
    <col customWidth="1" min="7" max="7" width="15.71"/>
    <col customWidth="1" min="8" max="8" width="10.43"/>
    <col customWidth="1" min="9" max="9" width="24.14"/>
    <col customWidth="1" min="10" max="10" width="11.71"/>
    <col customWidth="1" min="11" max="11" width="12.14"/>
    <col customWidth="1" min="12" max="12" width="11.71"/>
    <col customWidth="1" min="13" max="13" width="14.0"/>
    <col customWidth="1" min="14" max="14" width="12.57"/>
    <col customWidth="1" min="15" max="15" width="13.0"/>
    <col customWidth="1" min="16" max="26" width="10.0"/>
  </cols>
  <sheetData>
    <row r="1" ht="19.5" customHeight="1">
      <c r="A1" s="1" t="s">
        <v>0</v>
      </c>
    </row>
    <row r="2" ht="19.5" customHeight="1">
      <c r="A2" s="1" t="s">
        <v>1</v>
      </c>
    </row>
    <row r="3" ht="27.75" customHeight="1">
      <c r="A3" s="1" t="s">
        <v>2</v>
      </c>
    </row>
    <row r="4" ht="19.5" customHeight="1">
      <c r="A4" s="1" t="s">
        <v>3</v>
      </c>
    </row>
    <row r="5">
      <c r="D5" s="2"/>
    </row>
    <row r="6" ht="48.75" customHeight="1">
      <c r="A6" s="3" t="s">
        <v>4</v>
      </c>
      <c r="B6" s="3" t="s">
        <v>5</v>
      </c>
      <c r="C6" s="3" t="s">
        <v>6</v>
      </c>
      <c r="D6" s="4" t="s">
        <v>7</v>
      </c>
      <c r="E6" s="5" t="s">
        <v>8</v>
      </c>
      <c r="F6" s="5" t="s">
        <v>9</v>
      </c>
      <c r="G6" s="6" t="s">
        <v>10</v>
      </c>
      <c r="H6" s="7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7" t="s">
        <v>17</v>
      </c>
      <c r="O6" s="7" t="s">
        <v>18</v>
      </c>
    </row>
    <row r="7" ht="23.25" customHeight="1">
      <c r="A7" s="8" t="s">
        <v>19</v>
      </c>
      <c r="B7" s="9" t="s">
        <v>20</v>
      </c>
      <c r="C7" s="10" t="s">
        <v>21</v>
      </c>
      <c r="D7" s="11">
        <v>530809.25</v>
      </c>
      <c r="E7" s="9">
        <v>0.0</v>
      </c>
      <c r="F7" s="12">
        <v>530809.0</v>
      </c>
      <c r="G7" s="13">
        <f t="shared" ref="G7:G75" si="1">+F7</f>
        <v>530809</v>
      </c>
      <c r="H7" s="14">
        <v>8.90905166E8</v>
      </c>
      <c r="I7" s="10" t="str">
        <f t="shared" ref="I7:I85" si="2">VLOOKUP(H7,'[1]IPS CTA BANCARIA (2)'!$B$1:$H$202,2,0)</f>
        <v>#REF!</v>
      </c>
      <c r="J7" s="8">
        <v>530809.0</v>
      </c>
      <c r="K7" s="15" t="str">
        <f t="shared" ref="K7:K85" si="3">VLOOKUP(H7,'[1]IPS CTA BANCARIA (2)'!$B$1:$H$202,4,0)</f>
        <v>#REF!</v>
      </c>
      <c r="L7" s="16" t="str">
        <f t="shared" ref="L7:L85" si="4">VLOOKUP(H7,'[1]IPS CTA BANCARIA (2)'!$B$1:$H$202,5,0)</f>
        <v>#REF!</v>
      </c>
      <c r="M7" s="16">
        <v>2.01500037698E11</v>
      </c>
      <c r="N7" s="14" t="s">
        <v>22</v>
      </c>
      <c r="O7" s="17">
        <v>42195.0</v>
      </c>
    </row>
    <row r="8" ht="23.25" customHeight="1">
      <c r="A8" s="8" t="s">
        <v>23</v>
      </c>
      <c r="B8" s="9" t="s">
        <v>20</v>
      </c>
      <c r="C8" s="10" t="s">
        <v>21</v>
      </c>
      <c r="D8" s="11">
        <v>36943.36</v>
      </c>
      <c r="E8" s="9">
        <v>0.0</v>
      </c>
      <c r="F8" s="12">
        <v>36943.0</v>
      </c>
      <c r="G8" s="13">
        <f t="shared" si="1"/>
        <v>36943</v>
      </c>
      <c r="H8" s="14">
        <v>8.9098169E8</v>
      </c>
      <c r="I8" s="10" t="str">
        <f t="shared" si="2"/>
        <v>#REF!</v>
      </c>
      <c r="J8" s="8">
        <v>36943.0</v>
      </c>
      <c r="K8" s="15" t="str">
        <f t="shared" si="3"/>
        <v>#REF!</v>
      </c>
      <c r="L8" s="16" t="str">
        <f t="shared" si="4"/>
        <v>#REF!</v>
      </c>
      <c r="M8" s="16">
        <v>2.01500037699E11</v>
      </c>
      <c r="N8" s="14" t="s">
        <v>24</v>
      </c>
      <c r="O8" s="17">
        <v>42195.0</v>
      </c>
    </row>
    <row r="9" ht="23.25" customHeight="1">
      <c r="A9" s="8" t="s">
        <v>25</v>
      </c>
      <c r="B9" s="9" t="s">
        <v>20</v>
      </c>
      <c r="C9" s="10" t="s">
        <v>21</v>
      </c>
      <c r="D9" s="11">
        <v>2249.92</v>
      </c>
      <c r="E9" s="9">
        <v>0.0</v>
      </c>
      <c r="F9" s="12">
        <v>2250.0</v>
      </c>
      <c r="G9" s="13">
        <f t="shared" si="1"/>
        <v>2250</v>
      </c>
      <c r="H9" s="14">
        <v>8.90905166E8</v>
      </c>
      <c r="I9" s="10" t="str">
        <f t="shared" si="2"/>
        <v>#REF!</v>
      </c>
      <c r="J9" s="8">
        <v>2250.0</v>
      </c>
      <c r="K9" s="15" t="str">
        <f t="shared" si="3"/>
        <v>#REF!</v>
      </c>
      <c r="L9" s="16" t="str">
        <f t="shared" si="4"/>
        <v>#REF!</v>
      </c>
      <c r="M9" s="16">
        <v>2.015000377E11</v>
      </c>
      <c r="N9" s="14" t="s">
        <v>26</v>
      </c>
      <c r="O9" s="17">
        <v>42195.0</v>
      </c>
    </row>
    <row r="10" ht="23.25" customHeight="1">
      <c r="A10" s="8" t="s">
        <v>27</v>
      </c>
      <c r="B10" s="9" t="s">
        <v>20</v>
      </c>
      <c r="C10" s="10" t="s">
        <v>21</v>
      </c>
      <c r="D10" s="11">
        <v>3.953423099E7</v>
      </c>
      <c r="E10" s="9">
        <v>0.0</v>
      </c>
      <c r="F10" s="12">
        <v>3.9534231E7</v>
      </c>
      <c r="G10" s="13">
        <f t="shared" si="1"/>
        <v>39534231</v>
      </c>
      <c r="H10" s="14">
        <v>8.00036229E8</v>
      </c>
      <c r="I10" s="10" t="str">
        <f t="shared" si="2"/>
        <v>#REF!</v>
      </c>
      <c r="J10" s="8">
        <v>3.9534231E7</v>
      </c>
      <c r="K10" s="15" t="str">
        <f t="shared" si="3"/>
        <v>#REF!</v>
      </c>
      <c r="L10" s="16" t="str">
        <f t="shared" si="4"/>
        <v>#REF!</v>
      </c>
      <c r="M10" s="16">
        <v>2.01500037701E11</v>
      </c>
      <c r="N10" s="14" t="s">
        <v>28</v>
      </c>
      <c r="O10" s="17">
        <v>42195.0</v>
      </c>
    </row>
    <row r="11" ht="23.25" customHeight="1">
      <c r="A11" s="8" t="s">
        <v>29</v>
      </c>
      <c r="B11" s="9" t="s">
        <v>20</v>
      </c>
      <c r="C11" s="10" t="s">
        <v>21</v>
      </c>
      <c r="D11" s="11">
        <v>2.467458919E7</v>
      </c>
      <c r="E11" s="9">
        <v>0.0</v>
      </c>
      <c r="F11" s="12">
        <v>2.4674589E7</v>
      </c>
      <c r="G11" s="13">
        <f t="shared" si="1"/>
        <v>24674589</v>
      </c>
      <c r="H11" s="14">
        <v>8.00149026E8</v>
      </c>
      <c r="I11" s="10" t="str">
        <f t="shared" si="2"/>
        <v>#REF!</v>
      </c>
      <c r="J11" s="8">
        <v>2.4674589E7</v>
      </c>
      <c r="K11" s="15" t="str">
        <f t="shared" si="3"/>
        <v>#REF!</v>
      </c>
      <c r="L11" s="16" t="str">
        <f t="shared" si="4"/>
        <v>#REF!</v>
      </c>
      <c r="M11" s="16">
        <v>2.01500037702E11</v>
      </c>
      <c r="N11" s="14" t="s">
        <v>30</v>
      </c>
      <c r="O11" s="17">
        <v>42195.0</v>
      </c>
    </row>
    <row r="12" ht="23.25" customHeight="1">
      <c r="A12" s="8" t="s">
        <v>31</v>
      </c>
      <c r="B12" s="9" t="s">
        <v>20</v>
      </c>
      <c r="C12" s="10" t="s">
        <v>21</v>
      </c>
      <c r="D12" s="11">
        <v>7412.01</v>
      </c>
      <c r="E12" s="9">
        <v>0.0</v>
      </c>
      <c r="F12" s="12">
        <v>7412.0</v>
      </c>
      <c r="G12" s="13">
        <f t="shared" si="1"/>
        <v>7412</v>
      </c>
      <c r="H12" s="14">
        <v>8.90905166E8</v>
      </c>
      <c r="I12" s="10" t="str">
        <f t="shared" si="2"/>
        <v>#REF!</v>
      </c>
      <c r="J12" s="8">
        <v>7415.0</v>
      </c>
      <c r="K12" s="15" t="str">
        <f t="shared" si="3"/>
        <v>#REF!</v>
      </c>
      <c r="L12" s="16" t="str">
        <f t="shared" si="4"/>
        <v>#REF!</v>
      </c>
      <c r="M12" s="16">
        <v>2.01500037703E11</v>
      </c>
      <c r="N12" s="14" t="s">
        <v>32</v>
      </c>
      <c r="O12" s="17">
        <v>42195.0</v>
      </c>
    </row>
    <row r="13" ht="23.25" customHeight="1">
      <c r="A13" s="8" t="s">
        <v>33</v>
      </c>
      <c r="B13" s="9" t="s">
        <v>20</v>
      </c>
      <c r="C13" s="10" t="s">
        <v>21</v>
      </c>
      <c r="D13" s="11">
        <v>3389426.13</v>
      </c>
      <c r="E13" s="9">
        <v>0.0</v>
      </c>
      <c r="F13" s="12">
        <v>3389426.0</v>
      </c>
      <c r="G13" s="13">
        <f t="shared" si="1"/>
        <v>3389426</v>
      </c>
      <c r="H13" s="14">
        <v>8.90907241E8</v>
      </c>
      <c r="I13" s="10" t="str">
        <f t="shared" si="2"/>
        <v>#REF!</v>
      </c>
      <c r="J13" s="8">
        <v>3389426.0</v>
      </c>
      <c r="K13" s="15" t="str">
        <f t="shared" si="3"/>
        <v>#REF!</v>
      </c>
      <c r="L13" s="16" t="str">
        <f t="shared" si="4"/>
        <v>#REF!</v>
      </c>
      <c r="M13" s="16">
        <v>2.01500037704E11</v>
      </c>
      <c r="N13" s="14" t="s">
        <v>34</v>
      </c>
      <c r="O13" s="17">
        <v>42195.0</v>
      </c>
    </row>
    <row r="14" ht="23.25" customHeight="1">
      <c r="A14" s="8" t="s">
        <v>35</v>
      </c>
      <c r="B14" s="9" t="s">
        <v>20</v>
      </c>
      <c r="C14" s="10" t="s">
        <v>21</v>
      </c>
      <c r="D14" s="11">
        <v>1.566106902E7</v>
      </c>
      <c r="E14" s="9">
        <v>0.0</v>
      </c>
      <c r="F14" s="12">
        <v>1.5661069E7</v>
      </c>
      <c r="G14" s="13">
        <f t="shared" si="1"/>
        <v>15661069</v>
      </c>
      <c r="H14" s="14">
        <v>8.90980971E8</v>
      </c>
      <c r="I14" s="10" t="str">
        <f t="shared" si="2"/>
        <v>#REF!</v>
      </c>
      <c r="J14" s="8">
        <v>1.5661069E7</v>
      </c>
      <c r="K14" s="15" t="str">
        <f t="shared" si="3"/>
        <v>#REF!</v>
      </c>
      <c r="L14" s="16" t="str">
        <f t="shared" si="4"/>
        <v>#REF!</v>
      </c>
      <c r="M14" s="16">
        <v>2.01500037705E11</v>
      </c>
      <c r="N14" s="14" t="s">
        <v>36</v>
      </c>
      <c r="O14" s="17">
        <v>42195.0</v>
      </c>
    </row>
    <row r="15" ht="23.25" customHeight="1">
      <c r="A15" s="8" t="s">
        <v>37</v>
      </c>
      <c r="B15" s="9" t="s">
        <v>20</v>
      </c>
      <c r="C15" s="10" t="s">
        <v>21</v>
      </c>
      <c r="D15" s="11">
        <v>1.506939719E7</v>
      </c>
      <c r="E15" s="9">
        <v>44791.18999999948</v>
      </c>
      <c r="F15" s="12">
        <v>1.5024606E7</v>
      </c>
      <c r="G15" s="13">
        <f t="shared" si="1"/>
        <v>15024606</v>
      </c>
      <c r="H15" s="14">
        <v>8.90981848E8</v>
      </c>
      <c r="I15" s="10" t="str">
        <f t="shared" si="2"/>
        <v>#REF!</v>
      </c>
      <c r="J15" s="8">
        <v>1.5024606E7</v>
      </c>
      <c r="K15" s="15" t="str">
        <f t="shared" si="3"/>
        <v>#REF!</v>
      </c>
      <c r="L15" s="16" t="str">
        <f t="shared" si="4"/>
        <v>#REF!</v>
      </c>
      <c r="M15" s="16">
        <v>2.01500037706E11</v>
      </c>
      <c r="N15" s="14" t="s">
        <v>38</v>
      </c>
      <c r="O15" s="17">
        <v>42195.0</v>
      </c>
    </row>
    <row r="16" ht="23.25" customHeight="1">
      <c r="A16" s="8" t="s">
        <v>39</v>
      </c>
      <c r="B16" s="9" t="s">
        <v>20</v>
      </c>
      <c r="C16" s="10" t="s">
        <v>21</v>
      </c>
      <c r="D16" s="11">
        <v>3827838.52</v>
      </c>
      <c r="E16" s="9">
        <v>0.0</v>
      </c>
      <c r="F16" s="12">
        <v>3827839.0</v>
      </c>
      <c r="G16" s="13">
        <f t="shared" si="1"/>
        <v>3827839</v>
      </c>
      <c r="H16" s="14">
        <v>8.90906991E8</v>
      </c>
      <c r="I16" s="10" t="str">
        <f t="shared" si="2"/>
        <v>#REF!</v>
      </c>
      <c r="J16" s="8">
        <v>3827839.0</v>
      </c>
      <c r="K16" s="15" t="str">
        <f t="shared" si="3"/>
        <v>#REF!</v>
      </c>
      <c r="L16" s="16" t="str">
        <f t="shared" si="4"/>
        <v>#REF!</v>
      </c>
      <c r="M16" s="16">
        <v>2.01500037707E11</v>
      </c>
      <c r="N16" s="14" t="s">
        <v>40</v>
      </c>
      <c r="O16" s="17">
        <v>42195.0</v>
      </c>
    </row>
    <row r="17" ht="23.25" customHeight="1">
      <c r="A17" s="8" t="s">
        <v>41</v>
      </c>
      <c r="B17" s="9" t="s">
        <v>20</v>
      </c>
      <c r="C17" s="10" t="s">
        <v>21</v>
      </c>
      <c r="D17" s="11">
        <v>2400067.4</v>
      </c>
      <c r="E17" s="9">
        <v>0.0</v>
      </c>
      <c r="F17" s="12">
        <v>2400067.0</v>
      </c>
      <c r="G17" s="13">
        <f t="shared" si="1"/>
        <v>2400067</v>
      </c>
      <c r="H17" s="14">
        <v>8.9098169E8</v>
      </c>
      <c r="I17" s="10" t="str">
        <f t="shared" si="2"/>
        <v>#REF!</v>
      </c>
      <c r="J17" s="8">
        <v>2400067.0</v>
      </c>
      <c r="K17" s="15" t="str">
        <f t="shared" si="3"/>
        <v>#REF!</v>
      </c>
      <c r="L17" s="16" t="str">
        <f t="shared" si="4"/>
        <v>#REF!</v>
      </c>
      <c r="M17" s="16">
        <v>2.01500037708E11</v>
      </c>
      <c r="N17" s="14" t="s">
        <v>42</v>
      </c>
      <c r="O17" s="17">
        <v>42195.0</v>
      </c>
    </row>
    <row r="18" ht="23.25" customHeight="1">
      <c r="A18" s="8" t="s">
        <v>43</v>
      </c>
      <c r="B18" s="9" t="s">
        <v>20</v>
      </c>
      <c r="C18" s="10" t="s">
        <v>21</v>
      </c>
      <c r="D18" s="11">
        <v>1386246.63</v>
      </c>
      <c r="E18" s="9">
        <v>0.0</v>
      </c>
      <c r="F18" s="12">
        <v>1386247.0</v>
      </c>
      <c r="G18" s="13">
        <f t="shared" si="1"/>
        <v>1386247</v>
      </c>
      <c r="H18" s="14">
        <v>8.00138011E8</v>
      </c>
      <c r="I18" s="10" t="str">
        <f t="shared" si="2"/>
        <v>#REF!</v>
      </c>
      <c r="J18" s="8">
        <v>1386247.0</v>
      </c>
      <c r="K18" s="15" t="str">
        <f t="shared" si="3"/>
        <v>#REF!</v>
      </c>
      <c r="L18" s="16" t="str">
        <f t="shared" si="4"/>
        <v>#REF!</v>
      </c>
      <c r="M18" s="16">
        <v>2.0150003771E11</v>
      </c>
      <c r="N18" s="14" t="s">
        <v>44</v>
      </c>
      <c r="O18" s="17">
        <v>42195.0</v>
      </c>
    </row>
    <row r="19" ht="23.25" customHeight="1">
      <c r="A19" s="8" t="s">
        <v>45</v>
      </c>
      <c r="B19" s="9" t="s">
        <v>20</v>
      </c>
      <c r="C19" s="10" t="s">
        <v>21</v>
      </c>
      <c r="D19" s="11">
        <v>8363050.09</v>
      </c>
      <c r="E19" s="9">
        <v>0.0</v>
      </c>
      <c r="F19" s="12">
        <v>8363050.0</v>
      </c>
      <c r="G19" s="13">
        <f t="shared" si="1"/>
        <v>8363050</v>
      </c>
      <c r="H19" s="14">
        <v>8.00138011E8</v>
      </c>
      <c r="I19" s="10" t="str">
        <f t="shared" si="2"/>
        <v>#REF!</v>
      </c>
      <c r="J19" s="8">
        <v>8363050.0</v>
      </c>
      <c r="K19" s="15" t="str">
        <f t="shared" si="3"/>
        <v>#REF!</v>
      </c>
      <c r="L19" s="16" t="str">
        <f t="shared" si="4"/>
        <v>#REF!</v>
      </c>
      <c r="M19" s="16">
        <v>2.01500037711E11</v>
      </c>
      <c r="N19" s="14" t="s">
        <v>46</v>
      </c>
      <c r="O19" s="17">
        <v>42195.0</v>
      </c>
    </row>
    <row r="20" ht="23.25" customHeight="1">
      <c r="A20" s="8" t="s">
        <v>47</v>
      </c>
      <c r="B20" s="9" t="s">
        <v>20</v>
      </c>
      <c r="C20" s="10" t="s">
        <v>21</v>
      </c>
      <c r="D20" s="11">
        <v>2003631.14</v>
      </c>
      <c r="E20" s="9">
        <v>0.0</v>
      </c>
      <c r="F20" s="12">
        <v>2003631.0</v>
      </c>
      <c r="G20" s="13">
        <f t="shared" si="1"/>
        <v>2003631</v>
      </c>
      <c r="H20" s="14">
        <v>8.90984156E8</v>
      </c>
      <c r="I20" s="10" t="str">
        <f t="shared" si="2"/>
        <v>#REF!</v>
      </c>
      <c r="J20" s="8">
        <v>2003631.0</v>
      </c>
      <c r="K20" s="15" t="str">
        <f t="shared" si="3"/>
        <v>#REF!</v>
      </c>
      <c r="L20" s="16" t="str">
        <f t="shared" si="4"/>
        <v>#REF!</v>
      </c>
      <c r="M20" s="16">
        <v>2.01500038561E11</v>
      </c>
      <c r="N20" s="14" t="s">
        <v>48</v>
      </c>
      <c r="O20" s="17">
        <v>42195.0</v>
      </c>
    </row>
    <row r="21" ht="23.25" customHeight="1">
      <c r="A21" s="8" t="s">
        <v>49</v>
      </c>
      <c r="B21" s="9" t="s">
        <v>20</v>
      </c>
      <c r="C21" s="10" t="s">
        <v>21</v>
      </c>
      <c r="D21" s="11">
        <v>3942495.37</v>
      </c>
      <c r="E21" s="9">
        <v>0.0</v>
      </c>
      <c r="F21" s="12">
        <v>3942495.0</v>
      </c>
      <c r="G21" s="13">
        <f t="shared" si="1"/>
        <v>3942495</v>
      </c>
      <c r="H21" s="14">
        <v>8.90980971E8</v>
      </c>
      <c r="I21" s="10" t="str">
        <f t="shared" si="2"/>
        <v>#REF!</v>
      </c>
      <c r="J21" s="8">
        <v>3942495.0</v>
      </c>
      <c r="K21" s="15" t="str">
        <f t="shared" si="3"/>
        <v>#REF!</v>
      </c>
      <c r="L21" s="16" t="str">
        <f t="shared" si="4"/>
        <v>#REF!</v>
      </c>
      <c r="M21" s="16">
        <v>2.0150003856E11</v>
      </c>
      <c r="N21" s="14" t="s">
        <v>50</v>
      </c>
      <c r="O21" s="17">
        <v>42195.0</v>
      </c>
    </row>
    <row r="22" ht="23.25" customHeight="1">
      <c r="A22" s="8" t="s">
        <v>51</v>
      </c>
      <c r="B22" s="9" t="s">
        <v>20</v>
      </c>
      <c r="C22" s="10" t="s">
        <v>21</v>
      </c>
      <c r="D22" s="11">
        <v>3.169007149E7</v>
      </c>
      <c r="E22" s="9">
        <v>0.0</v>
      </c>
      <c r="F22" s="12">
        <v>3.1690071E7</v>
      </c>
      <c r="G22" s="13">
        <f t="shared" si="1"/>
        <v>31690071</v>
      </c>
      <c r="H22" s="14">
        <v>8.90981536E8</v>
      </c>
      <c r="I22" s="10" t="str">
        <f t="shared" si="2"/>
        <v>#REF!</v>
      </c>
      <c r="J22" s="8">
        <v>3.1690071E7</v>
      </c>
      <c r="K22" s="15" t="str">
        <f t="shared" si="3"/>
        <v>#REF!</v>
      </c>
      <c r="L22" s="16" t="str">
        <f t="shared" si="4"/>
        <v>#REF!</v>
      </c>
      <c r="M22" s="16">
        <v>2.01500038559E11</v>
      </c>
      <c r="N22" s="14" t="s">
        <v>52</v>
      </c>
      <c r="O22" s="17">
        <v>42195.0</v>
      </c>
    </row>
    <row r="23" ht="23.25" customHeight="1">
      <c r="A23" s="8" t="s">
        <v>53</v>
      </c>
      <c r="B23" s="9" t="s">
        <v>20</v>
      </c>
      <c r="C23" s="10" t="s">
        <v>21</v>
      </c>
      <c r="D23" s="11">
        <v>779861.91</v>
      </c>
      <c r="E23" s="9">
        <v>158209.91000000003</v>
      </c>
      <c r="F23" s="12">
        <v>621652.0</v>
      </c>
      <c r="G23" s="13">
        <f t="shared" si="1"/>
        <v>621652</v>
      </c>
      <c r="H23" s="14">
        <v>8.90905166E8</v>
      </c>
      <c r="I23" s="10" t="str">
        <f t="shared" si="2"/>
        <v>#REF!</v>
      </c>
      <c r="J23" s="8">
        <v>621652.0</v>
      </c>
      <c r="K23" s="15" t="str">
        <f t="shared" si="3"/>
        <v>#REF!</v>
      </c>
      <c r="L23" s="16" t="str">
        <f t="shared" si="4"/>
        <v>#REF!</v>
      </c>
      <c r="M23" s="16">
        <v>2.01500038557E11</v>
      </c>
      <c r="N23" s="14" t="s">
        <v>54</v>
      </c>
      <c r="O23" s="17">
        <v>42195.0</v>
      </c>
    </row>
    <row r="24" ht="23.25" customHeight="1">
      <c r="A24" s="8" t="s">
        <v>55</v>
      </c>
      <c r="B24" s="9" t="s">
        <v>20</v>
      </c>
      <c r="C24" s="10" t="s">
        <v>21</v>
      </c>
      <c r="D24" s="11">
        <v>9258883.58</v>
      </c>
      <c r="E24" s="9">
        <v>0.0</v>
      </c>
      <c r="F24" s="12">
        <v>9258884.0</v>
      </c>
      <c r="G24" s="13">
        <f t="shared" si="1"/>
        <v>9258884</v>
      </c>
      <c r="H24" s="14">
        <v>8.90981536E8</v>
      </c>
      <c r="I24" s="10" t="str">
        <f t="shared" si="2"/>
        <v>#REF!</v>
      </c>
      <c r="J24" s="8">
        <v>9258884.0</v>
      </c>
      <c r="K24" s="15" t="str">
        <f t="shared" si="3"/>
        <v>#REF!</v>
      </c>
      <c r="L24" s="16" t="str">
        <f t="shared" si="4"/>
        <v>#REF!</v>
      </c>
      <c r="M24" s="16">
        <v>2.01500038553E11</v>
      </c>
      <c r="N24" s="14" t="s">
        <v>56</v>
      </c>
      <c r="O24" s="17">
        <v>42195.0</v>
      </c>
    </row>
    <row r="25" ht="23.25" customHeight="1">
      <c r="A25" s="8" t="s">
        <v>57</v>
      </c>
      <c r="B25" s="9" t="s">
        <v>20</v>
      </c>
      <c r="C25" s="10" t="s">
        <v>21</v>
      </c>
      <c r="D25" s="11">
        <v>5101.12</v>
      </c>
      <c r="E25" s="9">
        <v>0.0</v>
      </c>
      <c r="F25" s="12">
        <v>5101.0</v>
      </c>
      <c r="G25" s="13">
        <f t="shared" si="1"/>
        <v>5101</v>
      </c>
      <c r="H25" s="14">
        <v>8.90905166E8</v>
      </c>
      <c r="I25" s="10" t="str">
        <f t="shared" si="2"/>
        <v>#REF!</v>
      </c>
      <c r="J25" s="8">
        <v>5101.0</v>
      </c>
      <c r="K25" s="15" t="str">
        <f t="shared" si="3"/>
        <v>#REF!</v>
      </c>
      <c r="L25" s="16" t="str">
        <f t="shared" si="4"/>
        <v>#REF!</v>
      </c>
      <c r="M25" s="16">
        <v>2.01500038552E11</v>
      </c>
      <c r="N25" s="14" t="s">
        <v>58</v>
      </c>
      <c r="O25" s="17">
        <v>42195.0</v>
      </c>
    </row>
    <row r="26" ht="23.25" customHeight="1">
      <c r="A26" s="8" t="s">
        <v>59</v>
      </c>
      <c r="B26" s="9" t="s">
        <v>20</v>
      </c>
      <c r="C26" s="10" t="s">
        <v>21</v>
      </c>
      <c r="D26" s="11">
        <v>6943065.43</v>
      </c>
      <c r="E26" s="9">
        <v>0.0</v>
      </c>
      <c r="F26" s="12">
        <v>6943065.0</v>
      </c>
      <c r="G26" s="13">
        <f t="shared" si="1"/>
        <v>6943065</v>
      </c>
      <c r="H26" s="14">
        <v>8.90907254E8</v>
      </c>
      <c r="I26" s="10" t="str">
        <f t="shared" si="2"/>
        <v>#REF!</v>
      </c>
      <c r="J26" s="8">
        <v>6943065.0</v>
      </c>
      <c r="K26" s="15" t="str">
        <f t="shared" si="3"/>
        <v>#REF!</v>
      </c>
      <c r="L26" s="16" t="str">
        <f t="shared" si="4"/>
        <v>#REF!</v>
      </c>
      <c r="M26" s="16">
        <v>2.01500038551E11</v>
      </c>
      <c r="N26" s="14" t="s">
        <v>60</v>
      </c>
      <c r="O26" s="17">
        <v>42195.0</v>
      </c>
    </row>
    <row r="27" ht="23.25" customHeight="1">
      <c r="A27" s="8" t="s">
        <v>61</v>
      </c>
      <c r="B27" s="9" t="s">
        <v>20</v>
      </c>
      <c r="C27" s="10" t="s">
        <v>21</v>
      </c>
      <c r="D27" s="11">
        <v>5.425170141E7</v>
      </c>
      <c r="E27" s="9">
        <v>0.0</v>
      </c>
      <c r="F27" s="12">
        <v>5.4251701E7</v>
      </c>
      <c r="G27" s="13">
        <f t="shared" si="1"/>
        <v>54251701</v>
      </c>
      <c r="H27" s="14">
        <v>8.00138011E8</v>
      </c>
      <c r="I27" s="10" t="str">
        <f t="shared" si="2"/>
        <v>#REF!</v>
      </c>
      <c r="J27" s="8">
        <v>5.4251701E7</v>
      </c>
      <c r="K27" s="15" t="str">
        <f t="shared" si="3"/>
        <v>#REF!</v>
      </c>
      <c r="L27" s="16" t="str">
        <f t="shared" si="4"/>
        <v>#REF!</v>
      </c>
      <c r="M27" s="16">
        <v>2.01500038549E11</v>
      </c>
      <c r="N27" s="14" t="s">
        <v>62</v>
      </c>
      <c r="O27" s="17">
        <v>42195.0</v>
      </c>
    </row>
    <row r="28" ht="23.25" customHeight="1">
      <c r="A28" s="8" t="s">
        <v>63</v>
      </c>
      <c r="B28" s="9" t="s">
        <v>20</v>
      </c>
      <c r="C28" s="10" t="s">
        <v>21</v>
      </c>
      <c r="D28" s="11">
        <v>1.310558628E7</v>
      </c>
      <c r="E28" s="9">
        <v>0.0</v>
      </c>
      <c r="F28" s="12">
        <v>1.3105586E7</v>
      </c>
      <c r="G28" s="13">
        <f t="shared" si="1"/>
        <v>13105586</v>
      </c>
      <c r="H28" s="14">
        <v>8.00139704E8</v>
      </c>
      <c r="I28" s="10" t="str">
        <f t="shared" si="2"/>
        <v>#REF!</v>
      </c>
      <c r="J28" s="8">
        <v>1.3105586E7</v>
      </c>
      <c r="K28" s="15" t="str">
        <f t="shared" si="3"/>
        <v>#REF!</v>
      </c>
      <c r="L28" s="16" t="str">
        <f t="shared" si="4"/>
        <v>#REF!</v>
      </c>
      <c r="M28" s="16">
        <v>2.0150003772E11</v>
      </c>
      <c r="N28" s="14" t="s">
        <v>64</v>
      </c>
      <c r="O28" s="17">
        <v>42195.0</v>
      </c>
    </row>
    <row r="29" ht="23.25" customHeight="1">
      <c r="A29" s="8" t="s">
        <v>65</v>
      </c>
      <c r="B29" s="9" t="s">
        <v>20</v>
      </c>
      <c r="C29" s="10" t="s">
        <v>21</v>
      </c>
      <c r="D29" s="11">
        <v>83178.71</v>
      </c>
      <c r="E29" s="9">
        <v>0.0</v>
      </c>
      <c r="F29" s="12">
        <v>83179.0</v>
      </c>
      <c r="G29" s="13">
        <f t="shared" si="1"/>
        <v>83179</v>
      </c>
      <c r="H29" s="14">
        <v>8.90905154E8</v>
      </c>
      <c r="I29" s="10" t="str">
        <f t="shared" si="2"/>
        <v>#REF!</v>
      </c>
      <c r="J29" s="8">
        <v>83179.0</v>
      </c>
      <c r="K29" s="15" t="str">
        <f t="shared" si="3"/>
        <v>#REF!</v>
      </c>
      <c r="L29" s="16" t="str">
        <f t="shared" si="4"/>
        <v>#REF!</v>
      </c>
      <c r="M29" s="16">
        <v>2.01500037721E11</v>
      </c>
      <c r="N29" s="14" t="s">
        <v>66</v>
      </c>
      <c r="O29" s="17">
        <v>42195.0</v>
      </c>
    </row>
    <row r="30" ht="23.25" customHeight="1">
      <c r="A30" s="8" t="s">
        <v>67</v>
      </c>
      <c r="B30" s="9" t="s">
        <v>20</v>
      </c>
      <c r="C30" s="10" t="s">
        <v>21</v>
      </c>
      <c r="D30" s="11">
        <v>3681.55</v>
      </c>
      <c r="E30" s="9">
        <v>0.0</v>
      </c>
      <c r="F30" s="12">
        <v>3682.0</v>
      </c>
      <c r="G30" s="13">
        <f t="shared" si="1"/>
        <v>3682</v>
      </c>
      <c r="H30" s="14">
        <v>8.90905166E8</v>
      </c>
      <c r="I30" s="10" t="str">
        <f t="shared" si="2"/>
        <v>#REF!</v>
      </c>
      <c r="J30" s="8">
        <v>3682.0</v>
      </c>
      <c r="K30" s="15" t="str">
        <f t="shared" si="3"/>
        <v>#REF!</v>
      </c>
      <c r="L30" s="16" t="str">
        <f t="shared" si="4"/>
        <v>#REF!</v>
      </c>
      <c r="M30" s="16">
        <v>2.01500037722E11</v>
      </c>
      <c r="N30" s="14" t="s">
        <v>68</v>
      </c>
      <c r="O30" s="17">
        <v>42195.0</v>
      </c>
    </row>
    <row r="31" ht="23.25" customHeight="1">
      <c r="A31" s="8" t="s">
        <v>69</v>
      </c>
      <c r="B31" s="9" t="s">
        <v>20</v>
      </c>
      <c r="C31" s="10" t="s">
        <v>21</v>
      </c>
      <c r="D31" s="11">
        <v>288138.11</v>
      </c>
      <c r="E31" s="9">
        <v>0.0</v>
      </c>
      <c r="F31" s="12">
        <v>288138.0</v>
      </c>
      <c r="G31" s="13">
        <f t="shared" si="1"/>
        <v>288138</v>
      </c>
      <c r="H31" s="14">
        <v>8.90982101E8</v>
      </c>
      <c r="I31" s="10" t="str">
        <f t="shared" si="2"/>
        <v>#REF!</v>
      </c>
      <c r="J31" s="8">
        <v>288138.0</v>
      </c>
      <c r="K31" s="15" t="str">
        <f t="shared" si="3"/>
        <v>#REF!</v>
      </c>
      <c r="L31" s="16" t="str">
        <f t="shared" si="4"/>
        <v>#REF!</v>
      </c>
      <c r="M31" s="16">
        <v>2.01500037723E11</v>
      </c>
      <c r="N31" s="14" t="s">
        <v>70</v>
      </c>
      <c r="O31" s="17">
        <v>42195.0</v>
      </c>
    </row>
    <row r="32" ht="23.25" customHeight="1">
      <c r="A32" s="8" t="s">
        <v>71</v>
      </c>
      <c r="B32" s="9" t="s">
        <v>20</v>
      </c>
      <c r="C32" s="10" t="s">
        <v>21</v>
      </c>
      <c r="D32" s="11">
        <v>2.610534686E7</v>
      </c>
      <c r="E32" s="9">
        <v>0.0</v>
      </c>
      <c r="F32" s="12">
        <v>2.6105347E7</v>
      </c>
      <c r="G32" s="13">
        <f t="shared" si="1"/>
        <v>26105347</v>
      </c>
      <c r="H32" s="14">
        <v>8.90981848E8</v>
      </c>
      <c r="I32" s="10" t="str">
        <f t="shared" si="2"/>
        <v>#REF!</v>
      </c>
      <c r="J32" s="8">
        <v>2.6105347E7</v>
      </c>
      <c r="K32" s="15" t="str">
        <f t="shared" si="3"/>
        <v>#REF!</v>
      </c>
      <c r="L32" s="16" t="str">
        <f t="shared" si="4"/>
        <v>#REF!</v>
      </c>
      <c r="M32" s="16">
        <v>2.01500037724E11</v>
      </c>
      <c r="N32" s="14" t="s">
        <v>72</v>
      </c>
      <c r="O32" s="17">
        <v>42195.0</v>
      </c>
    </row>
    <row r="33" ht="23.25" customHeight="1">
      <c r="A33" s="8" t="s">
        <v>73</v>
      </c>
      <c r="B33" s="9" t="s">
        <v>20</v>
      </c>
      <c r="C33" s="10" t="s">
        <v>21</v>
      </c>
      <c r="D33" s="11">
        <v>5751991.63</v>
      </c>
      <c r="E33" s="9">
        <v>0.0</v>
      </c>
      <c r="F33" s="12">
        <v>5751992.0</v>
      </c>
      <c r="G33" s="13">
        <f t="shared" si="1"/>
        <v>5751992</v>
      </c>
      <c r="H33" s="14">
        <v>8.90982101E8</v>
      </c>
      <c r="I33" s="10" t="str">
        <f t="shared" si="2"/>
        <v>#REF!</v>
      </c>
      <c r="J33" s="8">
        <v>5751992.0</v>
      </c>
      <c r="K33" s="15" t="str">
        <f t="shared" si="3"/>
        <v>#REF!</v>
      </c>
      <c r="L33" s="16" t="str">
        <f t="shared" si="4"/>
        <v>#REF!</v>
      </c>
      <c r="M33" s="16">
        <v>2.01500037725E11</v>
      </c>
      <c r="N33" s="14" t="s">
        <v>74</v>
      </c>
      <c r="O33" s="17">
        <v>42195.0</v>
      </c>
    </row>
    <row r="34" ht="23.25" customHeight="1">
      <c r="A34" s="8" t="s">
        <v>75</v>
      </c>
      <c r="B34" s="9" t="s">
        <v>20</v>
      </c>
      <c r="C34" s="10" t="s">
        <v>21</v>
      </c>
      <c r="D34" s="11">
        <v>274651.51</v>
      </c>
      <c r="E34" s="9">
        <v>0.0</v>
      </c>
      <c r="F34" s="12">
        <v>274652.0</v>
      </c>
      <c r="G34" s="13">
        <f t="shared" si="1"/>
        <v>274652</v>
      </c>
      <c r="H34" s="14">
        <v>8.90905166E8</v>
      </c>
      <c r="I34" s="10" t="str">
        <f t="shared" si="2"/>
        <v>#REF!</v>
      </c>
      <c r="J34" s="8">
        <v>274652.0</v>
      </c>
      <c r="K34" s="15" t="str">
        <f t="shared" si="3"/>
        <v>#REF!</v>
      </c>
      <c r="L34" s="16" t="str">
        <f t="shared" si="4"/>
        <v>#REF!</v>
      </c>
      <c r="M34" s="16">
        <v>2.01500037726E11</v>
      </c>
      <c r="N34" s="14" t="s">
        <v>76</v>
      </c>
      <c r="O34" s="17">
        <v>42195.0</v>
      </c>
    </row>
    <row r="35" ht="23.25" customHeight="1">
      <c r="A35" s="8" t="s">
        <v>77</v>
      </c>
      <c r="B35" s="9" t="s">
        <v>20</v>
      </c>
      <c r="C35" s="10" t="s">
        <v>21</v>
      </c>
      <c r="D35" s="11">
        <v>7058930.17</v>
      </c>
      <c r="E35" s="9">
        <v>0.0</v>
      </c>
      <c r="F35" s="12">
        <v>7058930.0</v>
      </c>
      <c r="G35" s="13">
        <f t="shared" si="1"/>
        <v>7058930</v>
      </c>
      <c r="H35" s="14">
        <v>8.90980326E8</v>
      </c>
      <c r="I35" s="10" t="str">
        <f t="shared" si="2"/>
        <v>#REF!</v>
      </c>
      <c r="J35" s="8">
        <v>7058930.0</v>
      </c>
      <c r="K35" s="15" t="str">
        <f t="shared" si="3"/>
        <v>#REF!</v>
      </c>
      <c r="L35" s="16" t="str">
        <f t="shared" si="4"/>
        <v>#REF!</v>
      </c>
      <c r="M35" s="16">
        <v>2.01500037727E11</v>
      </c>
      <c r="N35" s="14" t="s">
        <v>78</v>
      </c>
      <c r="O35" s="17">
        <v>42195.0</v>
      </c>
    </row>
    <row r="36" ht="23.25" customHeight="1">
      <c r="A36" s="8" t="s">
        <v>79</v>
      </c>
      <c r="B36" s="9" t="s">
        <v>20</v>
      </c>
      <c r="C36" s="10" t="s">
        <v>21</v>
      </c>
      <c r="D36" s="11">
        <v>54203.12</v>
      </c>
      <c r="E36" s="9">
        <v>0.0</v>
      </c>
      <c r="F36" s="12">
        <v>54203.0</v>
      </c>
      <c r="G36" s="13">
        <f t="shared" si="1"/>
        <v>54203</v>
      </c>
      <c r="H36" s="14">
        <v>8.9098169E8</v>
      </c>
      <c r="I36" s="10" t="str">
        <f t="shared" si="2"/>
        <v>#REF!</v>
      </c>
      <c r="J36" s="8">
        <v>54203.0</v>
      </c>
      <c r="K36" s="15" t="str">
        <f t="shared" si="3"/>
        <v>#REF!</v>
      </c>
      <c r="L36" s="16" t="str">
        <f t="shared" si="4"/>
        <v>#REF!</v>
      </c>
      <c r="M36" s="16">
        <v>2.01500037728E11</v>
      </c>
      <c r="N36" s="14" t="s">
        <v>80</v>
      </c>
      <c r="O36" s="17">
        <v>42195.0</v>
      </c>
    </row>
    <row r="37" ht="23.25" customHeight="1">
      <c r="A37" s="8" t="s">
        <v>81</v>
      </c>
      <c r="B37" s="9" t="s">
        <v>20</v>
      </c>
      <c r="C37" s="10" t="s">
        <v>21</v>
      </c>
      <c r="D37" s="11">
        <v>1680434.57</v>
      </c>
      <c r="E37" s="9">
        <v>0.0</v>
      </c>
      <c r="F37" s="12">
        <v>1680435.0</v>
      </c>
      <c r="G37" s="13">
        <f t="shared" si="1"/>
        <v>1680435</v>
      </c>
      <c r="H37" s="14">
        <v>8.00138011E8</v>
      </c>
      <c r="I37" s="10" t="str">
        <f t="shared" si="2"/>
        <v>#REF!</v>
      </c>
      <c r="J37" s="8">
        <v>1680435.0</v>
      </c>
      <c r="K37" s="15" t="str">
        <f t="shared" si="3"/>
        <v>#REF!</v>
      </c>
      <c r="L37" s="16" t="str">
        <f t="shared" si="4"/>
        <v>#REF!</v>
      </c>
      <c r="M37" s="16">
        <v>2.01500037729E11</v>
      </c>
      <c r="N37" s="14" t="s">
        <v>82</v>
      </c>
      <c r="O37" s="17">
        <v>42195.0</v>
      </c>
    </row>
    <row r="38" ht="23.25" customHeight="1">
      <c r="A38" s="8" t="s">
        <v>83</v>
      </c>
      <c r="B38" s="9" t="s">
        <v>20</v>
      </c>
      <c r="C38" s="10" t="s">
        <v>21</v>
      </c>
      <c r="D38" s="11">
        <v>1277337.39</v>
      </c>
      <c r="E38" s="9">
        <v>0.0</v>
      </c>
      <c r="F38" s="12">
        <v>1277337.0</v>
      </c>
      <c r="G38" s="13">
        <f t="shared" si="1"/>
        <v>1277337</v>
      </c>
      <c r="H38" s="14">
        <v>8.90981074E8</v>
      </c>
      <c r="I38" s="10" t="str">
        <f t="shared" si="2"/>
        <v>#REF!</v>
      </c>
      <c r="J38" s="8">
        <v>1277337.0</v>
      </c>
      <c r="K38" s="15" t="str">
        <f t="shared" si="3"/>
        <v>#REF!</v>
      </c>
      <c r="L38" s="16" t="str">
        <f t="shared" si="4"/>
        <v>#REF!</v>
      </c>
      <c r="M38" s="16">
        <v>2.0150003773E11</v>
      </c>
      <c r="N38" s="14" t="s">
        <v>84</v>
      </c>
      <c r="O38" s="17">
        <v>42195.0</v>
      </c>
    </row>
    <row r="39" ht="23.25" customHeight="1">
      <c r="A39" s="8" t="s">
        <v>85</v>
      </c>
      <c r="B39" s="9" t="s">
        <v>20</v>
      </c>
      <c r="C39" s="10" t="s">
        <v>21</v>
      </c>
      <c r="D39" s="11">
        <v>7213013.29</v>
      </c>
      <c r="E39" s="9">
        <v>0.0</v>
      </c>
      <c r="F39" s="12">
        <v>7213013.0</v>
      </c>
      <c r="G39" s="13">
        <f t="shared" si="1"/>
        <v>7213013</v>
      </c>
      <c r="H39" s="14">
        <v>8.90980752E8</v>
      </c>
      <c r="I39" s="10" t="str">
        <f t="shared" si="2"/>
        <v>#REF!</v>
      </c>
      <c r="J39" s="8">
        <v>7213013.0</v>
      </c>
      <c r="K39" s="15" t="str">
        <f t="shared" si="3"/>
        <v>#REF!</v>
      </c>
      <c r="L39" s="16" t="str">
        <f t="shared" si="4"/>
        <v>#REF!</v>
      </c>
      <c r="M39" s="16">
        <v>2.01500037731E11</v>
      </c>
      <c r="N39" s="14" t="s">
        <v>86</v>
      </c>
      <c r="O39" s="17">
        <v>42195.0</v>
      </c>
    </row>
    <row r="40" ht="23.25" customHeight="1">
      <c r="A40" s="8" t="s">
        <v>87</v>
      </c>
      <c r="B40" s="9" t="s">
        <v>20</v>
      </c>
      <c r="C40" s="10" t="s">
        <v>21</v>
      </c>
      <c r="D40" s="11">
        <v>2.037024822E7</v>
      </c>
      <c r="E40" s="9">
        <v>3379453.219999999</v>
      </c>
      <c r="F40" s="12">
        <v>1.6990795E7</v>
      </c>
      <c r="G40" s="13">
        <f t="shared" si="1"/>
        <v>16990795</v>
      </c>
      <c r="H40" s="14">
        <v>8.90905154E8</v>
      </c>
      <c r="I40" s="10" t="str">
        <f t="shared" si="2"/>
        <v>#REF!</v>
      </c>
      <c r="J40" s="8">
        <v>1.6990795E7</v>
      </c>
      <c r="K40" s="15" t="str">
        <f t="shared" si="3"/>
        <v>#REF!</v>
      </c>
      <c r="L40" s="16" t="str">
        <f t="shared" si="4"/>
        <v>#REF!</v>
      </c>
      <c r="M40" s="16">
        <v>2.01500037732E11</v>
      </c>
      <c r="N40" s="14" t="s">
        <v>88</v>
      </c>
      <c r="O40" s="17">
        <v>42195.0</v>
      </c>
    </row>
    <row r="41" ht="23.25" customHeight="1">
      <c r="A41" s="8" t="s">
        <v>89</v>
      </c>
      <c r="B41" s="9" t="s">
        <v>20</v>
      </c>
      <c r="C41" s="10" t="s">
        <v>21</v>
      </c>
      <c r="D41" s="11">
        <v>154111.33</v>
      </c>
      <c r="E41" s="9">
        <v>0.0</v>
      </c>
      <c r="F41" s="12">
        <v>154111.0</v>
      </c>
      <c r="G41" s="13">
        <f t="shared" si="1"/>
        <v>154111</v>
      </c>
      <c r="H41" s="14">
        <v>8.90985703E8</v>
      </c>
      <c r="I41" s="10" t="str">
        <f t="shared" si="2"/>
        <v>#REF!</v>
      </c>
      <c r="J41" s="8">
        <v>154111.0</v>
      </c>
      <c r="K41" s="15" t="str">
        <f t="shared" si="3"/>
        <v>#REF!</v>
      </c>
      <c r="L41" s="16" t="str">
        <f t="shared" si="4"/>
        <v>#REF!</v>
      </c>
      <c r="M41" s="16">
        <v>2.01500037733E11</v>
      </c>
      <c r="N41" s="14" t="s">
        <v>90</v>
      </c>
      <c r="O41" s="17">
        <v>42195.0</v>
      </c>
    </row>
    <row r="42" ht="23.25" customHeight="1">
      <c r="A42" s="8" t="s">
        <v>91</v>
      </c>
      <c r="B42" s="9" t="s">
        <v>20</v>
      </c>
      <c r="C42" s="10" t="s">
        <v>21</v>
      </c>
      <c r="D42" s="11">
        <v>1347619.02</v>
      </c>
      <c r="E42" s="9">
        <v>0.0</v>
      </c>
      <c r="F42" s="12">
        <v>1347619.0</v>
      </c>
      <c r="G42" s="13">
        <f t="shared" si="1"/>
        <v>1347619</v>
      </c>
      <c r="H42" s="14">
        <v>8.90981074E8</v>
      </c>
      <c r="I42" s="10" t="str">
        <f t="shared" si="2"/>
        <v>#REF!</v>
      </c>
      <c r="J42" s="8">
        <v>1347619.0</v>
      </c>
      <c r="K42" s="15" t="str">
        <f t="shared" si="3"/>
        <v>#REF!</v>
      </c>
      <c r="L42" s="16" t="str">
        <f t="shared" si="4"/>
        <v>#REF!</v>
      </c>
      <c r="M42" s="16">
        <v>2.01500037734E11</v>
      </c>
      <c r="N42" s="14" t="s">
        <v>92</v>
      </c>
      <c r="O42" s="17">
        <v>42195.0</v>
      </c>
    </row>
    <row r="43" ht="23.25" customHeight="1">
      <c r="A43" s="8" t="s">
        <v>93</v>
      </c>
      <c r="B43" s="9" t="s">
        <v>20</v>
      </c>
      <c r="C43" s="10" t="s">
        <v>21</v>
      </c>
      <c r="D43" s="11">
        <v>8232716.62</v>
      </c>
      <c r="E43" s="9">
        <v>0.0</v>
      </c>
      <c r="F43" s="12">
        <v>8232717.0</v>
      </c>
      <c r="G43" s="13">
        <f t="shared" si="1"/>
        <v>8232717</v>
      </c>
      <c r="H43" s="14">
        <v>8.90980752E8</v>
      </c>
      <c r="I43" s="10" t="str">
        <f t="shared" si="2"/>
        <v>#REF!</v>
      </c>
      <c r="J43" s="8">
        <v>8232717.0</v>
      </c>
      <c r="K43" s="15" t="str">
        <f t="shared" si="3"/>
        <v>#REF!</v>
      </c>
      <c r="L43" s="16" t="str">
        <f t="shared" si="4"/>
        <v>#REF!</v>
      </c>
      <c r="M43" s="16">
        <v>2.01500037735E11</v>
      </c>
      <c r="N43" s="14" t="s">
        <v>94</v>
      </c>
      <c r="O43" s="17">
        <v>42195.0</v>
      </c>
    </row>
    <row r="44" ht="23.25" customHeight="1">
      <c r="A44" s="8" t="s">
        <v>95</v>
      </c>
      <c r="B44" s="9" t="s">
        <v>20</v>
      </c>
      <c r="C44" s="10" t="s">
        <v>21</v>
      </c>
      <c r="D44" s="11">
        <v>2.756611048E7</v>
      </c>
      <c r="E44" s="9">
        <v>1418696.4800000004</v>
      </c>
      <c r="F44" s="12">
        <v>2.6147414E7</v>
      </c>
      <c r="G44" s="13">
        <f t="shared" si="1"/>
        <v>26147414</v>
      </c>
      <c r="H44" s="14">
        <v>8.90980866E8</v>
      </c>
      <c r="I44" s="10" t="str">
        <f t="shared" si="2"/>
        <v>#REF!</v>
      </c>
      <c r="J44" s="8">
        <v>2.6147414E7</v>
      </c>
      <c r="K44" s="15" t="str">
        <f t="shared" si="3"/>
        <v>#REF!</v>
      </c>
      <c r="L44" s="16" t="str">
        <f t="shared" si="4"/>
        <v>#REF!</v>
      </c>
      <c r="M44" s="16">
        <v>2.01500037736E11</v>
      </c>
      <c r="N44" s="14" t="s">
        <v>96</v>
      </c>
      <c r="O44" s="17">
        <v>42195.0</v>
      </c>
    </row>
    <row r="45" ht="23.25" customHeight="1">
      <c r="A45" s="8" t="s">
        <v>97</v>
      </c>
      <c r="B45" s="9" t="s">
        <v>20</v>
      </c>
      <c r="C45" s="10" t="s">
        <v>21</v>
      </c>
      <c r="D45" s="11">
        <v>3934470.94</v>
      </c>
      <c r="E45" s="9">
        <v>0.0</v>
      </c>
      <c r="F45" s="12">
        <v>3934471.0</v>
      </c>
      <c r="G45" s="13">
        <f t="shared" si="1"/>
        <v>3934471</v>
      </c>
      <c r="H45" s="14">
        <v>8.90980866E8</v>
      </c>
      <c r="I45" s="10" t="str">
        <f t="shared" si="2"/>
        <v>#REF!</v>
      </c>
      <c r="J45" s="8">
        <v>3934471.0</v>
      </c>
      <c r="K45" s="15" t="str">
        <f t="shared" si="3"/>
        <v>#REF!</v>
      </c>
      <c r="L45" s="16" t="str">
        <f t="shared" si="4"/>
        <v>#REF!</v>
      </c>
      <c r="M45" s="16">
        <v>2.01500037737E11</v>
      </c>
      <c r="N45" s="14" t="s">
        <v>98</v>
      </c>
      <c r="O45" s="17">
        <v>42195.0</v>
      </c>
    </row>
    <row r="46" ht="23.25" customHeight="1">
      <c r="A46" s="8" t="s">
        <v>99</v>
      </c>
      <c r="B46" s="9" t="s">
        <v>20</v>
      </c>
      <c r="C46" s="10" t="s">
        <v>21</v>
      </c>
      <c r="D46" s="11">
        <v>1.194835546E7</v>
      </c>
      <c r="E46" s="9">
        <v>0.0</v>
      </c>
      <c r="F46" s="12">
        <v>1.1948355E7</v>
      </c>
      <c r="G46" s="13">
        <f t="shared" si="1"/>
        <v>11948355</v>
      </c>
      <c r="H46" s="14">
        <v>8.00149026E8</v>
      </c>
      <c r="I46" s="10" t="str">
        <f t="shared" si="2"/>
        <v>#REF!</v>
      </c>
      <c r="J46" s="8">
        <v>1.1948355E7</v>
      </c>
      <c r="K46" s="15" t="str">
        <f t="shared" si="3"/>
        <v>#REF!</v>
      </c>
      <c r="L46" s="16" t="str">
        <f t="shared" si="4"/>
        <v>#REF!</v>
      </c>
      <c r="M46" s="16">
        <v>2.01500037738E11</v>
      </c>
      <c r="N46" s="14" t="s">
        <v>100</v>
      </c>
      <c r="O46" s="17">
        <v>42195.0</v>
      </c>
    </row>
    <row r="47" ht="23.25" customHeight="1">
      <c r="A47" s="8" t="s">
        <v>101</v>
      </c>
      <c r="B47" s="9" t="s">
        <v>20</v>
      </c>
      <c r="C47" s="10" t="s">
        <v>21</v>
      </c>
      <c r="D47" s="11">
        <v>266927.88</v>
      </c>
      <c r="E47" s="9">
        <v>0.0</v>
      </c>
      <c r="F47" s="12">
        <v>266928.0</v>
      </c>
      <c r="G47" s="13">
        <f t="shared" si="1"/>
        <v>266928</v>
      </c>
      <c r="H47" s="14">
        <v>8.00139704E8</v>
      </c>
      <c r="I47" s="10" t="str">
        <f t="shared" si="2"/>
        <v>#REF!</v>
      </c>
      <c r="J47" s="8">
        <v>266928.0</v>
      </c>
      <c r="K47" s="15" t="str">
        <f t="shared" si="3"/>
        <v>#REF!</v>
      </c>
      <c r="L47" s="16" t="str">
        <f t="shared" si="4"/>
        <v>#REF!</v>
      </c>
      <c r="M47" s="16">
        <v>2.01500037739E11</v>
      </c>
      <c r="N47" s="14" t="s">
        <v>102</v>
      </c>
      <c r="O47" s="17">
        <v>42195.0</v>
      </c>
    </row>
    <row r="48" ht="23.25" customHeight="1">
      <c r="A48" s="8" t="s">
        <v>103</v>
      </c>
      <c r="B48" s="9" t="s">
        <v>20</v>
      </c>
      <c r="C48" s="10" t="s">
        <v>21</v>
      </c>
      <c r="D48" s="11">
        <v>8.159637725E7</v>
      </c>
      <c r="E48" s="9">
        <v>0.0</v>
      </c>
      <c r="F48" s="12">
        <v>8.1596377E7</v>
      </c>
      <c r="G48" s="13">
        <f t="shared" si="1"/>
        <v>81596377</v>
      </c>
      <c r="H48" s="14">
        <v>8.90980752E8</v>
      </c>
      <c r="I48" s="10" t="str">
        <f t="shared" si="2"/>
        <v>#REF!</v>
      </c>
      <c r="J48" s="8">
        <v>8.1596377E7</v>
      </c>
      <c r="K48" s="15" t="str">
        <f t="shared" si="3"/>
        <v>#REF!</v>
      </c>
      <c r="L48" s="16" t="str">
        <f t="shared" si="4"/>
        <v>#REF!</v>
      </c>
      <c r="M48" s="16">
        <v>2.0150003774E11</v>
      </c>
      <c r="N48" s="14" t="s">
        <v>104</v>
      </c>
      <c r="O48" s="17">
        <v>42195.0</v>
      </c>
    </row>
    <row r="49" ht="23.25" customHeight="1">
      <c r="A49" s="8" t="s">
        <v>105</v>
      </c>
      <c r="B49" s="9" t="s">
        <v>20</v>
      </c>
      <c r="C49" s="10" t="s">
        <v>21</v>
      </c>
      <c r="D49" s="11">
        <v>2.005189055E7</v>
      </c>
      <c r="E49" s="9">
        <v>0.0</v>
      </c>
      <c r="F49" s="12">
        <v>2.0051891E7</v>
      </c>
      <c r="G49" s="13">
        <f t="shared" si="1"/>
        <v>20051891</v>
      </c>
      <c r="H49" s="14">
        <v>8.90982264E8</v>
      </c>
      <c r="I49" s="10" t="str">
        <f t="shared" si="2"/>
        <v>#REF!</v>
      </c>
      <c r="J49" s="8">
        <v>2.0051891E7</v>
      </c>
      <c r="K49" s="15" t="str">
        <f t="shared" si="3"/>
        <v>#REF!</v>
      </c>
      <c r="L49" s="16" t="str">
        <f t="shared" si="4"/>
        <v>#REF!</v>
      </c>
      <c r="M49" s="16">
        <v>2.01500037741E11</v>
      </c>
      <c r="N49" s="14" t="s">
        <v>106</v>
      </c>
      <c r="O49" s="17">
        <v>42195.0</v>
      </c>
    </row>
    <row r="50" ht="23.25" customHeight="1">
      <c r="A50" s="8" t="s">
        <v>107</v>
      </c>
      <c r="B50" s="9" t="s">
        <v>20</v>
      </c>
      <c r="C50" s="10" t="s">
        <v>21</v>
      </c>
      <c r="D50" s="11">
        <v>4218747.37</v>
      </c>
      <c r="E50" s="9">
        <v>0.0</v>
      </c>
      <c r="F50" s="12">
        <v>4218747.0</v>
      </c>
      <c r="G50" s="13">
        <f t="shared" si="1"/>
        <v>4218747</v>
      </c>
      <c r="H50" s="14">
        <v>8.00193392E8</v>
      </c>
      <c r="I50" s="10" t="str">
        <f t="shared" si="2"/>
        <v>#REF!</v>
      </c>
      <c r="J50" s="8">
        <v>4218747.0</v>
      </c>
      <c r="K50" s="15" t="str">
        <f t="shared" si="3"/>
        <v>#REF!</v>
      </c>
      <c r="L50" s="16" t="str">
        <f t="shared" si="4"/>
        <v>#REF!</v>
      </c>
      <c r="M50" s="16">
        <v>2.01500037742E11</v>
      </c>
      <c r="N50" s="14" t="s">
        <v>108</v>
      </c>
      <c r="O50" s="17">
        <v>42195.0</v>
      </c>
    </row>
    <row r="51" ht="23.25" customHeight="1">
      <c r="A51" s="8" t="s">
        <v>109</v>
      </c>
      <c r="B51" s="9" t="s">
        <v>20</v>
      </c>
      <c r="C51" s="10" t="s">
        <v>21</v>
      </c>
      <c r="D51" s="11">
        <v>2.154468098E7</v>
      </c>
      <c r="E51" s="9">
        <v>0.0</v>
      </c>
      <c r="F51" s="12">
        <v>2.1544681E7</v>
      </c>
      <c r="G51" s="13">
        <f t="shared" si="1"/>
        <v>21544681</v>
      </c>
      <c r="H51" s="14">
        <v>8.90982264E8</v>
      </c>
      <c r="I51" s="10" t="str">
        <f t="shared" si="2"/>
        <v>#REF!</v>
      </c>
      <c r="J51" s="8">
        <v>2.1544681E7</v>
      </c>
      <c r="K51" s="15" t="str">
        <f t="shared" si="3"/>
        <v>#REF!</v>
      </c>
      <c r="L51" s="16" t="str">
        <f t="shared" si="4"/>
        <v>#REF!</v>
      </c>
      <c r="M51" s="16">
        <v>2.01500037743E11</v>
      </c>
      <c r="N51" s="14" t="s">
        <v>110</v>
      </c>
      <c r="O51" s="17">
        <v>42195.0</v>
      </c>
    </row>
    <row r="52" ht="23.25" customHeight="1">
      <c r="A52" s="8" t="s">
        <v>111</v>
      </c>
      <c r="B52" s="9" t="s">
        <v>20</v>
      </c>
      <c r="C52" s="10" t="s">
        <v>21</v>
      </c>
      <c r="D52" s="11">
        <v>1.943917219E7</v>
      </c>
      <c r="E52" s="9">
        <v>0.0</v>
      </c>
      <c r="F52" s="12">
        <v>1.9439172E7</v>
      </c>
      <c r="G52" s="13">
        <f t="shared" si="1"/>
        <v>19439172</v>
      </c>
      <c r="H52" s="14">
        <v>8.90982264E8</v>
      </c>
      <c r="I52" s="10" t="str">
        <f t="shared" si="2"/>
        <v>#REF!</v>
      </c>
      <c r="J52" s="8">
        <v>1.9439172E7</v>
      </c>
      <c r="K52" s="15" t="str">
        <f t="shared" si="3"/>
        <v>#REF!</v>
      </c>
      <c r="L52" s="16" t="str">
        <f t="shared" si="4"/>
        <v>#REF!</v>
      </c>
      <c r="M52" s="16">
        <v>2.01500037744E11</v>
      </c>
      <c r="N52" s="14" t="s">
        <v>112</v>
      </c>
      <c r="O52" s="17">
        <v>42195.0</v>
      </c>
    </row>
    <row r="53" ht="23.25" customHeight="1">
      <c r="A53" s="8" t="s">
        <v>113</v>
      </c>
      <c r="B53" s="9" t="s">
        <v>20</v>
      </c>
      <c r="C53" s="10" t="s">
        <v>21</v>
      </c>
      <c r="D53" s="11">
        <v>594203.66</v>
      </c>
      <c r="E53" s="9">
        <v>0.0</v>
      </c>
      <c r="F53" s="12">
        <v>594204.0</v>
      </c>
      <c r="G53" s="13">
        <f t="shared" si="1"/>
        <v>594204</v>
      </c>
      <c r="H53" s="14">
        <v>8.90905166E8</v>
      </c>
      <c r="I53" s="10" t="str">
        <f t="shared" si="2"/>
        <v>#REF!</v>
      </c>
      <c r="J53" s="8">
        <v>594204.0</v>
      </c>
      <c r="K53" s="15" t="str">
        <f t="shared" si="3"/>
        <v>#REF!</v>
      </c>
      <c r="L53" s="16" t="str">
        <f t="shared" si="4"/>
        <v>#REF!</v>
      </c>
      <c r="M53" s="16">
        <v>2.01500037745E11</v>
      </c>
      <c r="N53" s="14" t="s">
        <v>114</v>
      </c>
      <c r="O53" s="17">
        <v>42195.0</v>
      </c>
    </row>
    <row r="54" ht="23.25" customHeight="1">
      <c r="A54" s="8" t="s">
        <v>115</v>
      </c>
      <c r="B54" s="9" t="s">
        <v>20</v>
      </c>
      <c r="C54" s="10" t="s">
        <v>21</v>
      </c>
      <c r="D54" s="11">
        <v>6371049.38</v>
      </c>
      <c r="E54" s="9">
        <v>0.0</v>
      </c>
      <c r="F54" s="12">
        <v>6371049.0</v>
      </c>
      <c r="G54" s="13">
        <f t="shared" si="1"/>
        <v>6371049</v>
      </c>
      <c r="H54" s="14">
        <v>8.90982138E8</v>
      </c>
      <c r="I54" s="10" t="str">
        <f t="shared" si="2"/>
        <v>#REF!</v>
      </c>
      <c r="J54" s="8">
        <v>6371049.0</v>
      </c>
      <c r="K54" s="15" t="str">
        <f t="shared" si="3"/>
        <v>#REF!</v>
      </c>
      <c r="L54" s="16" t="str">
        <f t="shared" si="4"/>
        <v>#REF!</v>
      </c>
      <c r="M54" s="16">
        <v>2.01500037746E11</v>
      </c>
      <c r="N54" s="14" t="s">
        <v>116</v>
      </c>
      <c r="O54" s="17">
        <v>42195.0</v>
      </c>
    </row>
    <row r="55" ht="23.25" customHeight="1">
      <c r="A55" s="8" t="s">
        <v>117</v>
      </c>
      <c r="B55" s="9" t="s">
        <v>20</v>
      </c>
      <c r="C55" s="10" t="s">
        <v>21</v>
      </c>
      <c r="D55" s="11">
        <v>748142.16</v>
      </c>
      <c r="E55" s="9">
        <v>0.0</v>
      </c>
      <c r="F55" s="12">
        <v>748142.0</v>
      </c>
      <c r="G55" s="13">
        <f t="shared" si="1"/>
        <v>748142</v>
      </c>
      <c r="H55" s="14">
        <v>8.90905154E8</v>
      </c>
      <c r="I55" s="10" t="str">
        <f t="shared" si="2"/>
        <v>#REF!</v>
      </c>
      <c r="J55" s="8">
        <v>748142.0</v>
      </c>
      <c r="K55" s="15" t="str">
        <f t="shared" si="3"/>
        <v>#REF!</v>
      </c>
      <c r="L55" s="16" t="str">
        <f t="shared" si="4"/>
        <v>#REF!</v>
      </c>
      <c r="M55" s="16">
        <v>2.01500037747E11</v>
      </c>
      <c r="N55" s="14" t="s">
        <v>118</v>
      </c>
      <c r="O55" s="17">
        <v>42195.0</v>
      </c>
    </row>
    <row r="56" ht="23.25" customHeight="1">
      <c r="A56" s="8" t="s">
        <v>119</v>
      </c>
      <c r="B56" s="9" t="s">
        <v>20</v>
      </c>
      <c r="C56" s="10" t="s">
        <v>21</v>
      </c>
      <c r="D56" s="11">
        <v>2.275397529E7</v>
      </c>
      <c r="E56" s="9">
        <v>0.0</v>
      </c>
      <c r="F56" s="12">
        <v>2.2753975E7</v>
      </c>
      <c r="G56" s="13">
        <f t="shared" si="1"/>
        <v>22753975</v>
      </c>
      <c r="H56" s="14">
        <v>8.90980971E8</v>
      </c>
      <c r="I56" s="10" t="str">
        <f t="shared" si="2"/>
        <v>#REF!</v>
      </c>
      <c r="J56" s="8">
        <v>2.2753975E7</v>
      </c>
      <c r="K56" s="15" t="str">
        <f t="shared" si="3"/>
        <v>#REF!</v>
      </c>
      <c r="L56" s="16" t="str">
        <f t="shared" si="4"/>
        <v>#REF!</v>
      </c>
      <c r="M56" s="16">
        <v>2.01500037748E11</v>
      </c>
      <c r="N56" s="14" t="s">
        <v>120</v>
      </c>
      <c r="O56" s="17">
        <v>42195.0</v>
      </c>
    </row>
    <row r="57" ht="23.25" customHeight="1">
      <c r="A57" s="8" t="s">
        <v>121</v>
      </c>
      <c r="B57" s="9" t="s">
        <v>20</v>
      </c>
      <c r="C57" s="10" t="s">
        <v>21</v>
      </c>
      <c r="D57" s="11">
        <v>3422898.9</v>
      </c>
      <c r="E57" s="9">
        <v>0.0</v>
      </c>
      <c r="F57" s="12">
        <v>3422899.0</v>
      </c>
      <c r="G57" s="13">
        <f t="shared" si="1"/>
        <v>3422899</v>
      </c>
      <c r="H57" s="14">
        <v>8.9098566E8</v>
      </c>
      <c r="I57" s="10" t="str">
        <f t="shared" si="2"/>
        <v>#REF!</v>
      </c>
      <c r="J57" s="8">
        <v>3422899.0</v>
      </c>
      <c r="K57" s="15" t="str">
        <f t="shared" si="3"/>
        <v>#REF!</v>
      </c>
      <c r="L57" s="16" t="str">
        <f t="shared" si="4"/>
        <v>#REF!</v>
      </c>
      <c r="M57" s="16">
        <v>2.01500037749E11</v>
      </c>
      <c r="N57" s="14" t="s">
        <v>122</v>
      </c>
      <c r="O57" s="17">
        <v>42195.0</v>
      </c>
    </row>
    <row r="58" ht="23.25" customHeight="1">
      <c r="A58" s="8" t="s">
        <v>123</v>
      </c>
      <c r="B58" s="9" t="s">
        <v>20</v>
      </c>
      <c r="C58" s="10" t="s">
        <v>21</v>
      </c>
      <c r="D58" s="11">
        <v>3069327.43</v>
      </c>
      <c r="E58" s="9">
        <v>0.0</v>
      </c>
      <c r="F58" s="12">
        <v>3069327.0</v>
      </c>
      <c r="G58" s="13">
        <f t="shared" si="1"/>
        <v>3069327</v>
      </c>
      <c r="H58" s="14">
        <v>8.90980828E8</v>
      </c>
      <c r="I58" s="10" t="str">
        <f t="shared" si="2"/>
        <v>#REF!</v>
      </c>
      <c r="J58" s="8">
        <v>3069327.0</v>
      </c>
      <c r="K58" s="15" t="str">
        <f t="shared" si="3"/>
        <v>#REF!</v>
      </c>
      <c r="L58" s="16" t="str">
        <f t="shared" si="4"/>
        <v>#REF!</v>
      </c>
      <c r="M58" s="16">
        <v>2.0150003775E11</v>
      </c>
      <c r="N58" s="14" t="s">
        <v>124</v>
      </c>
      <c r="O58" s="17">
        <v>42195.0</v>
      </c>
    </row>
    <row r="59" ht="23.25" customHeight="1">
      <c r="A59" s="8" t="s">
        <v>125</v>
      </c>
      <c r="B59" s="9" t="s">
        <v>20</v>
      </c>
      <c r="C59" s="10" t="s">
        <v>21</v>
      </c>
      <c r="D59" s="11">
        <v>5935.81</v>
      </c>
      <c r="E59" s="9">
        <v>0.0</v>
      </c>
      <c r="F59" s="12">
        <v>5936.0</v>
      </c>
      <c r="G59" s="13">
        <f t="shared" si="1"/>
        <v>5936</v>
      </c>
      <c r="H59" s="14">
        <v>8.90905166E8</v>
      </c>
      <c r="I59" s="10" t="str">
        <f t="shared" si="2"/>
        <v>#REF!</v>
      </c>
      <c r="J59" s="8">
        <v>5936.0</v>
      </c>
      <c r="K59" s="15" t="str">
        <f t="shared" si="3"/>
        <v>#REF!</v>
      </c>
      <c r="L59" s="16" t="str">
        <f t="shared" si="4"/>
        <v>#REF!</v>
      </c>
      <c r="M59" s="16">
        <v>2.01500037751E11</v>
      </c>
      <c r="N59" s="14" t="s">
        <v>126</v>
      </c>
      <c r="O59" s="17">
        <v>42195.0</v>
      </c>
    </row>
    <row r="60" ht="23.25" customHeight="1">
      <c r="A60" s="8" t="s">
        <v>127</v>
      </c>
      <c r="B60" s="9" t="s">
        <v>20</v>
      </c>
      <c r="C60" s="10" t="s">
        <v>21</v>
      </c>
      <c r="D60" s="11">
        <v>2.304147633E7</v>
      </c>
      <c r="E60" s="9">
        <v>0.0</v>
      </c>
      <c r="F60" s="12">
        <v>2.3041476E7</v>
      </c>
      <c r="G60" s="13">
        <f t="shared" si="1"/>
        <v>23041476</v>
      </c>
      <c r="H60" s="14">
        <v>8.90980971E8</v>
      </c>
      <c r="I60" s="10" t="str">
        <f t="shared" si="2"/>
        <v>#REF!</v>
      </c>
      <c r="J60" s="8">
        <v>2.3041476E7</v>
      </c>
      <c r="K60" s="15" t="str">
        <f t="shared" si="3"/>
        <v>#REF!</v>
      </c>
      <c r="L60" s="16" t="str">
        <f t="shared" si="4"/>
        <v>#REF!</v>
      </c>
      <c r="M60" s="16">
        <v>2.01500037752E11</v>
      </c>
      <c r="N60" s="14" t="s">
        <v>128</v>
      </c>
      <c r="O60" s="17">
        <v>42195.0</v>
      </c>
    </row>
    <row r="61" ht="23.25" customHeight="1">
      <c r="A61" s="8" t="s">
        <v>129</v>
      </c>
      <c r="B61" s="9" t="s">
        <v>20</v>
      </c>
      <c r="C61" s="10" t="s">
        <v>21</v>
      </c>
      <c r="D61" s="11">
        <v>124331.55</v>
      </c>
      <c r="E61" s="9">
        <v>0.0</v>
      </c>
      <c r="F61" s="12">
        <v>124332.0</v>
      </c>
      <c r="G61" s="13">
        <f t="shared" si="1"/>
        <v>124332</v>
      </c>
      <c r="H61" s="14">
        <v>8.90984156E8</v>
      </c>
      <c r="I61" s="10" t="str">
        <f t="shared" si="2"/>
        <v>#REF!</v>
      </c>
      <c r="J61" s="8">
        <v>124332.0</v>
      </c>
      <c r="K61" s="15" t="str">
        <f t="shared" si="3"/>
        <v>#REF!</v>
      </c>
      <c r="L61" s="16" t="str">
        <f t="shared" si="4"/>
        <v>#REF!</v>
      </c>
      <c r="M61" s="16">
        <v>2.01500037753E11</v>
      </c>
      <c r="N61" s="14" t="s">
        <v>130</v>
      </c>
      <c r="O61" s="17">
        <v>42195.0</v>
      </c>
    </row>
    <row r="62" ht="23.25" customHeight="1">
      <c r="A62" s="8" t="s">
        <v>131</v>
      </c>
      <c r="B62" s="9" t="s">
        <v>20</v>
      </c>
      <c r="C62" s="10" t="s">
        <v>21</v>
      </c>
      <c r="D62" s="11">
        <v>262364.1</v>
      </c>
      <c r="E62" s="9">
        <v>0.0</v>
      </c>
      <c r="F62" s="12">
        <v>262364.0</v>
      </c>
      <c r="G62" s="13">
        <f t="shared" si="1"/>
        <v>262364</v>
      </c>
      <c r="H62" s="14">
        <v>8.00193392E8</v>
      </c>
      <c r="I62" s="10" t="str">
        <f t="shared" si="2"/>
        <v>#REF!</v>
      </c>
      <c r="J62" s="8">
        <v>262364.0</v>
      </c>
      <c r="K62" s="15" t="str">
        <f t="shared" si="3"/>
        <v>#REF!</v>
      </c>
      <c r="L62" s="16" t="str">
        <f t="shared" si="4"/>
        <v>#REF!</v>
      </c>
      <c r="M62" s="16">
        <v>2.01500037754E11</v>
      </c>
      <c r="N62" s="14" t="s">
        <v>132</v>
      </c>
      <c r="O62" s="17">
        <v>42195.0</v>
      </c>
    </row>
    <row r="63" ht="23.25" customHeight="1">
      <c r="A63" s="8" t="s">
        <v>133</v>
      </c>
      <c r="B63" s="9" t="s">
        <v>20</v>
      </c>
      <c r="C63" s="10" t="s">
        <v>21</v>
      </c>
      <c r="D63" s="11">
        <v>825878.88</v>
      </c>
      <c r="E63" s="9">
        <v>0.0</v>
      </c>
      <c r="F63" s="12">
        <v>825879.0</v>
      </c>
      <c r="G63" s="13">
        <f t="shared" si="1"/>
        <v>825879</v>
      </c>
      <c r="H63" s="14">
        <v>8.90905166E8</v>
      </c>
      <c r="I63" s="10" t="str">
        <f t="shared" si="2"/>
        <v>#REF!</v>
      </c>
      <c r="J63" s="8">
        <v>825879.0</v>
      </c>
      <c r="K63" s="15" t="str">
        <f t="shared" si="3"/>
        <v>#REF!</v>
      </c>
      <c r="L63" s="16" t="str">
        <f t="shared" si="4"/>
        <v>#REF!</v>
      </c>
      <c r="M63" s="16">
        <v>2.01500037755E11</v>
      </c>
      <c r="N63" s="14" t="s">
        <v>134</v>
      </c>
      <c r="O63" s="17">
        <v>42195.0</v>
      </c>
    </row>
    <row r="64" ht="23.25" customHeight="1">
      <c r="A64" s="8" t="s">
        <v>135</v>
      </c>
      <c r="B64" s="9" t="s">
        <v>20</v>
      </c>
      <c r="C64" s="10" t="s">
        <v>21</v>
      </c>
      <c r="D64" s="11">
        <v>1485249.2</v>
      </c>
      <c r="E64" s="9">
        <v>0.0</v>
      </c>
      <c r="F64" s="12">
        <v>1485249.0</v>
      </c>
      <c r="G64" s="13">
        <f t="shared" si="1"/>
        <v>1485249</v>
      </c>
      <c r="H64" s="14">
        <v>8.90981719E8</v>
      </c>
      <c r="I64" s="10" t="str">
        <f t="shared" si="2"/>
        <v>#REF!</v>
      </c>
      <c r="J64" s="8">
        <v>1485249.0</v>
      </c>
      <c r="K64" s="15" t="str">
        <f t="shared" si="3"/>
        <v>#REF!</v>
      </c>
      <c r="L64" s="16" t="str">
        <f t="shared" si="4"/>
        <v>#REF!</v>
      </c>
      <c r="M64" s="16">
        <v>2.01500037756E11</v>
      </c>
      <c r="N64" s="14" t="s">
        <v>136</v>
      </c>
      <c r="O64" s="17">
        <v>42195.0</v>
      </c>
    </row>
    <row r="65" ht="23.25" customHeight="1">
      <c r="A65" s="8" t="s">
        <v>137</v>
      </c>
      <c r="B65" s="9" t="s">
        <v>20</v>
      </c>
      <c r="C65" s="10" t="s">
        <v>21</v>
      </c>
      <c r="D65" s="11">
        <v>4855873.43</v>
      </c>
      <c r="E65" s="9">
        <v>0.0</v>
      </c>
      <c r="F65" s="12">
        <v>4855873.0</v>
      </c>
      <c r="G65" s="13">
        <f t="shared" si="1"/>
        <v>4855873</v>
      </c>
      <c r="H65" s="14">
        <v>8.90981848E8</v>
      </c>
      <c r="I65" s="10" t="str">
        <f t="shared" si="2"/>
        <v>#REF!</v>
      </c>
      <c r="J65" s="8">
        <v>4855873.0</v>
      </c>
      <c r="K65" s="15" t="str">
        <f t="shared" si="3"/>
        <v>#REF!</v>
      </c>
      <c r="L65" s="16" t="str">
        <f t="shared" si="4"/>
        <v>#REF!</v>
      </c>
      <c r="M65" s="16">
        <v>2.01500037757E11</v>
      </c>
      <c r="N65" s="14" t="s">
        <v>138</v>
      </c>
      <c r="O65" s="17">
        <v>42195.0</v>
      </c>
    </row>
    <row r="66" ht="23.25" customHeight="1">
      <c r="A66" s="8" t="s">
        <v>139</v>
      </c>
      <c r="B66" s="9" t="s">
        <v>20</v>
      </c>
      <c r="C66" s="10" t="s">
        <v>21</v>
      </c>
      <c r="D66" s="11">
        <v>491269.58</v>
      </c>
      <c r="E66" s="9">
        <v>0.0</v>
      </c>
      <c r="F66" s="12">
        <v>491270.0</v>
      </c>
      <c r="G66" s="13">
        <f t="shared" si="1"/>
        <v>491270</v>
      </c>
      <c r="H66" s="14">
        <v>8.90981719E8</v>
      </c>
      <c r="I66" s="10" t="str">
        <f t="shared" si="2"/>
        <v>#REF!</v>
      </c>
      <c r="J66" s="8">
        <v>491270.0</v>
      </c>
      <c r="K66" s="15" t="str">
        <f t="shared" si="3"/>
        <v>#REF!</v>
      </c>
      <c r="L66" s="16" t="str">
        <f t="shared" si="4"/>
        <v>#REF!</v>
      </c>
      <c r="M66" s="16">
        <v>2.01500037758E11</v>
      </c>
      <c r="N66" s="14" t="s">
        <v>140</v>
      </c>
      <c r="O66" s="17">
        <v>42195.0</v>
      </c>
    </row>
    <row r="67" ht="23.25" customHeight="1">
      <c r="A67" s="8" t="s">
        <v>141</v>
      </c>
      <c r="B67" s="9" t="s">
        <v>20</v>
      </c>
      <c r="C67" s="10" t="s">
        <v>21</v>
      </c>
      <c r="D67" s="11">
        <v>8012729.19</v>
      </c>
      <c r="E67" s="9">
        <v>0.0</v>
      </c>
      <c r="F67" s="12">
        <v>8012729.0</v>
      </c>
      <c r="G67" s="13">
        <f t="shared" si="1"/>
        <v>8012729</v>
      </c>
      <c r="H67" s="14">
        <v>8.00036229E8</v>
      </c>
      <c r="I67" s="10" t="str">
        <f t="shared" si="2"/>
        <v>#REF!</v>
      </c>
      <c r="J67" s="8">
        <v>8012729.0</v>
      </c>
      <c r="K67" s="15" t="str">
        <f t="shared" si="3"/>
        <v>#REF!</v>
      </c>
      <c r="L67" s="16" t="str">
        <f t="shared" si="4"/>
        <v>#REF!</v>
      </c>
      <c r="M67" s="16">
        <v>2.01500037759E11</v>
      </c>
      <c r="N67" s="14" t="s">
        <v>142</v>
      </c>
      <c r="O67" s="17">
        <v>42195.0</v>
      </c>
    </row>
    <row r="68" ht="23.25" customHeight="1">
      <c r="A68" s="8" t="s">
        <v>143</v>
      </c>
      <c r="B68" s="9" t="s">
        <v>20</v>
      </c>
      <c r="C68" s="10" t="s">
        <v>21</v>
      </c>
      <c r="D68" s="11">
        <v>6.361791001E7</v>
      </c>
      <c r="E68" s="9">
        <v>0.0</v>
      </c>
      <c r="F68" s="12">
        <v>6.361791E7</v>
      </c>
      <c r="G68" s="13">
        <f t="shared" si="1"/>
        <v>63617910</v>
      </c>
      <c r="H68" s="14">
        <v>8.90905166E8</v>
      </c>
      <c r="I68" s="10" t="str">
        <f t="shared" si="2"/>
        <v>#REF!</v>
      </c>
      <c r="J68" s="8">
        <v>6.361791E7</v>
      </c>
      <c r="K68" s="15" t="str">
        <f t="shared" si="3"/>
        <v>#REF!</v>
      </c>
      <c r="L68" s="16" t="str">
        <f t="shared" si="4"/>
        <v>#REF!</v>
      </c>
      <c r="M68" s="16">
        <v>2.0150003776E11</v>
      </c>
      <c r="N68" s="14" t="s">
        <v>144</v>
      </c>
      <c r="O68" s="17">
        <v>42195.0</v>
      </c>
    </row>
    <row r="69" ht="23.25" customHeight="1">
      <c r="A69" s="8" t="s">
        <v>145</v>
      </c>
      <c r="B69" s="9" t="s">
        <v>20</v>
      </c>
      <c r="C69" s="10" t="s">
        <v>21</v>
      </c>
      <c r="D69" s="11">
        <v>1.396301015E7</v>
      </c>
      <c r="E69" s="9">
        <v>0.0</v>
      </c>
      <c r="F69" s="12">
        <v>1.396301E7</v>
      </c>
      <c r="G69" s="13">
        <f t="shared" si="1"/>
        <v>13963010</v>
      </c>
      <c r="H69" s="14">
        <v>8.00138011E8</v>
      </c>
      <c r="I69" s="10" t="str">
        <f t="shared" si="2"/>
        <v>#REF!</v>
      </c>
      <c r="J69" s="8">
        <v>1.396301E7</v>
      </c>
      <c r="K69" s="15" t="str">
        <f t="shared" si="3"/>
        <v>#REF!</v>
      </c>
      <c r="L69" s="16" t="str">
        <f t="shared" si="4"/>
        <v>#REF!</v>
      </c>
      <c r="M69" s="16">
        <v>2.01500037761E11</v>
      </c>
      <c r="N69" s="14" t="s">
        <v>146</v>
      </c>
      <c r="O69" s="17">
        <v>42195.0</v>
      </c>
    </row>
    <row r="70" ht="23.25" customHeight="1">
      <c r="A70" s="8" t="s">
        <v>147</v>
      </c>
      <c r="B70" s="9" t="s">
        <v>20</v>
      </c>
      <c r="C70" s="10" t="s">
        <v>21</v>
      </c>
      <c r="D70" s="11">
        <v>5.036536391E7</v>
      </c>
      <c r="E70" s="9">
        <v>0.0</v>
      </c>
      <c r="F70" s="12">
        <v>5.0365364E7</v>
      </c>
      <c r="G70" s="13">
        <f t="shared" si="1"/>
        <v>50365364</v>
      </c>
      <c r="H70" s="14">
        <v>8.00138011E8</v>
      </c>
      <c r="I70" s="10" t="str">
        <f t="shared" si="2"/>
        <v>#REF!</v>
      </c>
      <c r="J70" s="8">
        <v>5.0365364E7</v>
      </c>
      <c r="K70" s="15" t="str">
        <f t="shared" si="3"/>
        <v>#REF!</v>
      </c>
      <c r="L70" s="16" t="str">
        <f t="shared" si="4"/>
        <v>#REF!</v>
      </c>
      <c r="M70" s="16">
        <v>2.01500037762E11</v>
      </c>
      <c r="N70" s="14" t="s">
        <v>148</v>
      </c>
      <c r="O70" s="17">
        <v>42195.0</v>
      </c>
    </row>
    <row r="71" ht="23.25" customHeight="1">
      <c r="A71" s="8" t="s">
        <v>149</v>
      </c>
      <c r="B71" s="9" t="s">
        <v>20</v>
      </c>
      <c r="C71" s="10" t="s">
        <v>21</v>
      </c>
      <c r="D71" s="11">
        <v>2062741.59</v>
      </c>
      <c r="E71" s="9">
        <v>0.0</v>
      </c>
      <c r="F71" s="12">
        <v>2062742.0</v>
      </c>
      <c r="G71" s="13">
        <f t="shared" si="1"/>
        <v>2062742</v>
      </c>
      <c r="H71" s="14">
        <v>9.00390423E8</v>
      </c>
      <c r="I71" s="10" t="str">
        <f t="shared" si="2"/>
        <v>#REF!</v>
      </c>
      <c r="J71" s="8">
        <v>2062742.0</v>
      </c>
      <c r="K71" s="15" t="str">
        <f t="shared" si="3"/>
        <v>#REF!</v>
      </c>
      <c r="L71" s="16" t="str">
        <f t="shared" si="4"/>
        <v>#REF!</v>
      </c>
      <c r="M71" s="16">
        <v>2.01500037763E11</v>
      </c>
      <c r="N71" s="14" t="s">
        <v>150</v>
      </c>
      <c r="O71" s="17">
        <v>42195.0</v>
      </c>
    </row>
    <row r="72" ht="23.25" customHeight="1">
      <c r="A72" s="8" t="s">
        <v>151</v>
      </c>
      <c r="B72" s="9" t="s">
        <v>20</v>
      </c>
      <c r="C72" s="10" t="s">
        <v>21</v>
      </c>
      <c r="D72" s="11">
        <v>867194.28</v>
      </c>
      <c r="E72" s="9">
        <v>0.0</v>
      </c>
      <c r="F72" s="12">
        <v>867194.0</v>
      </c>
      <c r="G72" s="13">
        <f t="shared" si="1"/>
        <v>867194</v>
      </c>
      <c r="H72" s="14">
        <v>9.00390423E8</v>
      </c>
      <c r="I72" s="10" t="str">
        <f t="shared" si="2"/>
        <v>#REF!</v>
      </c>
      <c r="J72" s="8">
        <v>867194.0</v>
      </c>
      <c r="K72" s="15" t="str">
        <f t="shared" si="3"/>
        <v>#REF!</v>
      </c>
      <c r="L72" s="16" t="str">
        <f t="shared" si="4"/>
        <v>#REF!</v>
      </c>
      <c r="M72" s="16">
        <v>2.01500037764E11</v>
      </c>
      <c r="N72" s="14" t="s">
        <v>152</v>
      </c>
      <c r="O72" s="17">
        <v>42195.0</v>
      </c>
    </row>
    <row r="73" ht="23.25" customHeight="1">
      <c r="A73" s="8" t="s">
        <v>153</v>
      </c>
      <c r="B73" s="9" t="s">
        <v>20</v>
      </c>
      <c r="C73" s="10" t="s">
        <v>21</v>
      </c>
      <c r="D73" s="11">
        <v>183857.25</v>
      </c>
      <c r="E73" s="9">
        <v>0.0</v>
      </c>
      <c r="F73" s="12">
        <v>183857.0</v>
      </c>
      <c r="G73" s="13">
        <f t="shared" si="1"/>
        <v>183857</v>
      </c>
      <c r="H73" s="14">
        <v>8.00139704E8</v>
      </c>
      <c r="I73" s="10" t="str">
        <f t="shared" si="2"/>
        <v>#REF!</v>
      </c>
      <c r="J73" s="8">
        <v>183857.0</v>
      </c>
      <c r="K73" s="15" t="str">
        <f t="shared" si="3"/>
        <v>#REF!</v>
      </c>
      <c r="L73" s="16" t="str">
        <f t="shared" si="4"/>
        <v>#REF!</v>
      </c>
      <c r="M73" s="16">
        <v>2.01500037765E11</v>
      </c>
      <c r="N73" s="14" t="s">
        <v>154</v>
      </c>
      <c r="O73" s="17">
        <v>42195.0</v>
      </c>
    </row>
    <row r="74" ht="23.25" customHeight="1">
      <c r="A74" s="8" t="s">
        <v>155</v>
      </c>
      <c r="B74" s="9" t="s">
        <v>20</v>
      </c>
      <c r="C74" s="10" t="s">
        <v>21</v>
      </c>
      <c r="D74" s="11">
        <v>4.856337567E7</v>
      </c>
      <c r="E74" s="9">
        <v>0.0</v>
      </c>
      <c r="F74" s="12">
        <v>4.8563376E7</v>
      </c>
      <c r="G74" s="13">
        <f t="shared" si="1"/>
        <v>48563376</v>
      </c>
      <c r="H74" s="14">
        <v>8.90981848E8</v>
      </c>
      <c r="I74" s="10" t="str">
        <f t="shared" si="2"/>
        <v>#REF!</v>
      </c>
      <c r="J74" s="8">
        <v>4.8563376E7</v>
      </c>
      <c r="K74" s="15" t="str">
        <f t="shared" si="3"/>
        <v>#REF!</v>
      </c>
      <c r="L74" s="16" t="str">
        <f t="shared" si="4"/>
        <v>#REF!</v>
      </c>
      <c r="M74" s="16">
        <v>2.01500037766E11</v>
      </c>
      <c r="N74" s="14" t="s">
        <v>156</v>
      </c>
      <c r="O74" s="17">
        <v>42195.0</v>
      </c>
    </row>
    <row r="75" ht="23.25" customHeight="1">
      <c r="A75" s="8" t="s">
        <v>157</v>
      </c>
      <c r="B75" s="9" t="s">
        <v>20</v>
      </c>
      <c r="C75" s="10" t="s">
        <v>21</v>
      </c>
      <c r="D75" s="11">
        <v>1170497.13</v>
      </c>
      <c r="E75" s="9">
        <v>0.0</v>
      </c>
      <c r="F75" s="12">
        <v>1170497.0</v>
      </c>
      <c r="G75" s="13">
        <f t="shared" si="1"/>
        <v>1170497</v>
      </c>
      <c r="H75" s="14">
        <v>8.90985703E8</v>
      </c>
      <c r="I75" s="10" t="str">
        <f t="shared" si="2"/>
        <v>#REF!</v>
      </c>
      <c r="J75" s="8">
        <v>1170497.0</v>
      </c>
      <c r="K75" s="15" t="str">
        <f t="shared" si="3"/>
        <v>#REF!</v>
      </c>
      <c r="L75" s="16" t="str">
        <f t="shared" si="4"/>
        <v>#REF!</v>
      </c>
      <c r="M75" s="16">
        <v>2.01500037767E11</v>
      </c>
      <c r="N75" s="14" t="s">
        <v>158</v>
      </c>
      <c r="O75" s="17">
        <v>42195.0</v>
      </c>
    </row>
    <row r="76" ht="23.25" customHeight="1">
      <c r="A76" s="8" t="s">
        <v>157</v>
      </c>
      <c r="B76" s="9" t="s">
        <v>159</v>
      </c>
      <c r="C76" s="10" t="s">
        <v>160</v>
      </c>
      <c r="D76" s="11"/>
      <c r="E76" s="9"/>
      <c r="F76" s="12"/>
      <c r="G76" s="18"/>
      <c r="H76" s="14">
        <v>8.00250119E8</v>
      </c>
      <c r="I76" s="10" t="str">
        <f t="shared" si="2"/>
        <v>#REF!</v>
      </c>
      <c r="J76" s="8">
        <v>576914.0</v>
      </c>
      <c r="K76" s="15" t="str">
        <f t="shared" si="3"/>
        <v>#REF!</v>
      </c>
      <c r="L76" s="16" t="str">
        <f t="shared" si="4"/>
        <v>#REF!</v>
      </c>
      <c r="M76" s="16">
        <v>2.01500032805E11</v>
      </c>
      <c r="N76" s="14" t="s">
        <v>161</v>
      </c>
      <c r="O76" s="17">
        <v>42166.0</v>
      </c>
    </row>
    <row r="77" ht="23.25" customHeight="1">
      <c r="A77" s="8" t="s">
        <v>162</v>
      </c>
      <c r="B77" s="9" t="s">
        <v>20</v>
      </c>
      <c r="C77" s="10" t="s">
        <v>21</v>
      </c>
      <c r="D77" s="11">
        <v>3.194615824E7</v>
      </c>
      <c r="E77" s="9">
        <v>0.0</v>
      </c>
      <c r="F77" s="12">
        <v>3.1946158E7</v>
      </c>
      <c r="G77" s="13">
        <f t="shared" ref="G77:G85" si="5">+F77</f>
        <v>31946158</v>
      </c>
      <c r="H77" s="14">
        <v>8.90982138E8</v>
      </c>
      <c r="I77" s="10" t="str">
        <f t="shared" si="2"/>
        <v>#REF!</v>
      </c>
      <c r="J77" s="8">
        <v>3.1946158E7</v>
      </c>
      <c r="K77" s="15" t="str">
        <f t="shared" si="3"/>
        <v>#REF!</v>
      </c>
      <c r="L77" s="16" t="str">
        <f t="shared" si="4"/>
        <v>#REF!</v>
      </c>
      <c r="M77" s="16">
        <v>2.01500037768E11</v>
      </c>
      <c r="N77" s="14" t="s">
        <v>163</v>
      </c>
      <c r="O77" s="17">
        <v>42195.0</v>
      </c>
    </row>
    <row r="78" ht="23.25" customHeight="1">
      <c r="A78" s="8" t="s">
        <v>164</v>
      </c>
      <c r="B78" s="9" t="s">
        <v>20</v>
      </c>
      <c r="C78" s="10" t="s">
        <v>21</v>
      </c>
      <c r="D78" s="11">
        <v>9953137.85</v>
      </c>
      <c r="E78" s="9">
        <v>0.0</v>
      </c>
      <c r="F78" s="12">
        <v>9953138.0</v>
      </c>
      <c r="G78" s="13">
        <f t="shared" si="5"/>
        <v>9953138</v>
      </c>
      <c r="H78" s="14">
        <v>8.90907241E8</v>
      </c>
      <c r="I78" s="10" t="str">
        <f t="shared" si="2"/>
        <v>#REF!</v>
      </c>
      <c r="J78" s="8">
        <v>9953138.0</v>
      </c>
      <c r="K78" s="15" t="str">
        <f t="shared" si="3"/>
        <v>#REF!</v>
      </c>
      <c r="L78" s="16" t="str">
        <f t="shared" si="4"/>
        <v>#REF!</v>
      </c>
      <c r="M78" s="16">
        <v>2.01500037769E11</v>
      </c>
      <c r="N78" s="14" t="s">
        <v>165</v>
      </c>
      <c r="O78" s="17">
        <v>42195.0</v>
      </c>
    </row>
    <row r="79" ht="23.25" customHeight="1">
      <c r="A79" s="8" t="s">
        <v>166</v>
      </c>
      <c r="B79" s="9" t="s">
        <v>20</v>
      </c>
      <c r="C79" s="10" t="s">
        <v>21</v>
      </c>
      <c r="D79" s="11">
        <v>899398.98</v>
      </c>
      <c r="E79" s="9">
        <v>0.0</v>
      </c>
      <c r="F79" s="12">
        <v>899399.0</v>
      </c>
      <c r="G79" s="13">
        <f t="shared" si="5"/>
        <v>899399</v>
      </c>
      <c r="H79" s="14">
        <v>8.90980758E8</v>
      </c>
      <c r="I79" s="10" t="str">
        <f t="shared" si="2"/>
        <v>#REF!</v>
      </c>
      <c r="J79" s="8">
        <v>899399.0</v>
      </c>
      <c r="K79" s="15" t="str">
        <f t="shared" si="3"/>
        <v>#REF!</v>
      </c>
      <c r="L79" s="16" t="str">
        <f t="shared" si="4"/>
        <v>#REF!</v>
      </c>
      <c r="M79" s="16">
        <v>2.0150003777E11</v>
      </c>
      <c r="N79" s="14" t="s">
        <v>167</v>
      </c>
      <c r="O79" s="17">
        <v>42195.0</v>
      </c>
    </row>
    <row r="80" ht="23.25" customHeight="1">
      <c r="A80" s="8" t="s">
        <v>168</v>
      </c>
      <c r="B80" s="9" t="s">
        <v>20</v>
      </c>
      <c r="C80" s="10" t="s">
        <v>21</v>
      </c>
      <c r="D80" s="11">
        <v>5609654.57</v>
      </c>
      <c r="E80" s="9">
        <v>0.0</v>
      </c>
      <c r="F80" s="12">
        <v>5609655.0</v>
      </c>
      <c r="G80" s="13">
        <f t="shared" si="5"/>
        <v>5609655</v>
      </c>
      <c r="H80" s="14">
        <v>8.00193392E8</v>
      </c>
      <c r="I80" s="10" t="str">
        <f t="shared" si="2"/>
        <v>#REF!</v>
      </c>
      <c r="J80" s="8">
        <v>5609655.0</v>
      </c>
      <c r="K80" s="15" t="str">
        <f t="shared" si="3"/>
        <v>#REF!</v>
      </c>
      <c r="L80" s="16" t="str">
        <f t="shared" si="4"/>
        <v>#REF!</v>
      </c>
      <c r="M80" s="16">
        <v>2.01500037771E11</v>
      </c>
      <c r="N80" s="14" t="s">
        <v>169</v>
      </c>
      <c r="O80" s="17">
        <v>42195.0</v>
      </c>
    </row>
    <row r="81" ht="23.25" customHeight="1">
      <c r="A81" s="8" t="s">
        <v>170</v>
      </c>
      <c r="B81" s="9" t="s">
        <v>20</v>
      </c>
      <c r="C81" s="10" t="s">
        <v>21</v>
      </c>
      <c r="D81" s="11">
        <v>5961281.18</v>
      </c>
      <c r="E81" s="9">
        <v>0.0</v>
      </c>
      <c r="F81" s="12">
        <v>5961281.0</v>
      </c>
      <c r="G81" s="13">
        <f t="shared" si="5"/>
        <v>5961281</v>
      </c>
      <c r="H81" s="14">
        <v>8.90985457E8</v>
      </c>
      <c r="I81" s="10" t="str">
        <f t="shared" si="2"/>
        <v>#REF!</v>
      </c>
      <c r="J81" s="8">
        <v>5961281.0</v>
      </c>
      <c r="K81" s="15" t="str">
        <f t="shared" si="3"/>
        <v>#REF!</v>
      </c>
      <c r="L81" s="16" t="str">
        <f t="shared" si="4"/>
        <v>#REF!</v>
      </c>
      <c r="M81" s="16">
        <v>2.01500037772E11</v>
      </c>
      <c r="N81" s="14" t="s">
        <v>171</v>
      </c>
      <c r="O81" s="17">
        <v>42195.0</v>
      </c>
    </row>
    <row r="82" ht="23.25" customHeight="1">
      <c r="A82" s="8" t="s">
        <v>172</v>
      </c>
      <c r="B82" s="9" t="s">
        <v>20</v>
      </c>
      <c r="C82" s="10" t="s">
        <v>21</v>
      </c>
      <c r="D82" s="11">
        <v>6171020.0</v>
      </c>
      <c r="E82" s="9">
        <v>0.0</v>
      </c>
      <c r="F82" s="12">
        <v>6171020.0</v>
      </c>
      <c r="G82" s="13">
        <f t="shared" si="5"/>
        <v>6171020</v>
      </c>
      <c r="H82" s="14">
        <v>8.90982101E8</v>
      </c>
      <c r="I82" s="10" t="str">
        <f t="shared" si="2"/>
        <v>#REF!</v>
      </c>
      <c r="J82" s="8">
        <v>6171020.0</v>
      </c>
      <c r="K82" s="15" t="str">
        <f t="shared" si="3"/>
        <v>#REF!</v>
      </c>
      <c r="L82" s="16" t="str">
        <f t="shared" si="4"/>
        <v>#REF!</v>
      </c>
      <c r="M82" s="16">
        <v>2.01500037709E11</v>
      </c>
      <c r="N82" s="14" t="s">
        <v>173</v>
      </c>
      <c r="O82" s="17">
        <v>42195.0</v>
      </c>
    </row>
    <row r="83" ht="23.25" customHeight="1">
      <c r="A83" s="8" t="s">
        <v>174</v>
      </c>
      <c r="B83" s="9" t="s">
        <v>20</v>
      </c>
      <c r="C83" s="10" t="s">
        <v>21</v>
      </c>
      <c r="D83" s="11">
        <v>3.079321223E7</v>
      </c>
      <c r="E83" s="9">
        <v>0.0</v>
      </c>
      <c r="F83" s="12">
        <v>3.0793212E7</v>
      </c>
      <c r="G83" s="13">
        <f t="shared" si="5"/>
        <v>30793212</v>
      </c>
      <c r="H83" s="14">
        <v>8.90985703E8</v>
      </c>
      <c r="I83" s="10" t="str">
        <f t="shared" si="2"/>
        <v>#REF!</v>
      </c>
      <c r="J83" s="8">
        <v>3.0793212E7</v>
      </c>
      <c r="K83" s="15" t="str">
        <f t="shared" si="3"/>
        <v>#REF!</v>
      </c>
      <c r="L83" s="16" t="str">
        <f t="shared" si="4"/>
        <v>#REF!</v>
      </c>
      <c r="M83" s="16">
        <v>2.01500037811E11</v>
      </c>
      <c r="N83" s="14" t="s">
        <v>175</v>
      </c>
      <c r="O83" s="17">
        <v>42195.0</v>
      </c>
    </row>
    <row r="84" ht="23.25" customHeight="1">
      <c r="A84" s="8" t="s">
        <v>176</v>
      </c>
      <c r="B84" s="9" t="s">
        <v>20</v>
      </c>
      <c r="C84" s="10" t="s">
        <v>21</v>
      </c>
      <c r="D84" s="11">
        <v>1.411091333E7</v>
      </c>
      <c r="E84" s="9">
        <v>0.0</v>
      </c>
      <c r="F84" s="12">
        <v>1.4110913E7</v>
      </c>
      <c r="G84" s="13">
        <f t="shared" si="5"/>
        <v>14110913</v>
      </c>
      <c r="H84" s="14">
        <v>8.00014884E8</v>
      </c>
      <c r="I84" s="10" t="str">
        <f t="shared" si="2"/>
        <v>#REF!</v>
      </c>
      <c r="J84" s="8">
        <v>1.4110913E7</v>
      </c>
      <c r="K84" s="15" t="str">
        <f t="shared" si="3"/>
        <v>#REF!</v>
      </c>
      <c r="L84" s="16" t="str">
        <f t="shared" si="4"/>
        <v>#REF!</v>
      </c>
      <c r="M84" s="16">
        <v>2.01500037809E11</v>
      </c>
      <c r="N84" s="14" t="s">
        <v>177</v>
      </c>
      <c r="O84" s="17">
        <v>42195.0</v>
      </c>
    </row>
    <row r="85" ht="23.25" customHeight="1">
      <c r="A85" s="8" t="s">
        <v>178</v>
      </c>
      <c r="B85" s="9" t="s">
        <v>20</v>
      </c>
      <c r="C85" s="10" t="s">
        <v>21</v>
      </c>
      <c r="D85" s="11">
        <v>1.170131576E7</v>
      </c>
      <c r="E85" s="9">
        <v>0.0</v>
      </c>
      <c r="F85" s="12">
        <v>1.1701316E7</v>
      </c>
      <c r="G85" s="13">
        <f t="shared" si="5"/>
        <v>11701316</v>
      </c>
      <c r="H85" s="14">
        <v>9.00390423E8</v>
      </c>
      <c r="I85" s="10" t="str">
        <f t="shared" si="2"/>
        <v>#REF!</v>
      </c>
      <c r="J85" s="8">
        <v>1.1701316E7</v>
      </c>
      <c r="K85" s="15" t="str">
        <f t="shared" si="3"/>
        <v>#REF!</v>
      </c>
      <c r="L85" s="16" t="str">
        <f t="shared" si="4"/>
        <v>#REF!</v>
      </c>
      <c r="M85" s="16">
        <v>2.01500037808E11</v>
      </c>
      <c r="N85" s="14" t="s">
        <v>179</v>
      </c>
      <c r="O85" s="17">
        <v>42195.0</v>
      </c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23.25" customHeight="1">
      <c r="D86" s="2"/>
    </row>
    <row r="87" ht="15.75" customHeight="1">
      <c r="A87" s="20" t="s">
        <v>180</v>
      </c>
      <c r="D87" s="2"/>
    </row>
    <row r="88" ht="15.75" customHeight="1">
      <c r="A88" s="20" t="s">
        <v>181</v>
      </c>
      <c r="D88" s="2"/>
    </row>
    <row r="89" ht="15.75" customHeight="1">
      <c r="A89" s="20" t="s">
        <v>182</v>
      </c>
      <c r="D89" s="2"/>
    </row>
    <row r="90" ht="15.75" customHeight="1">
      <c r="A90" s="20" t="s">
        <v>183</v>
      </c>
      <c r="D90" s="2"/>
    </row>
    <row r="91" ht="15.75" customHeight="1">
      <c r="A91" s="20" t="s">
        <v>184</v>
      </c>
      <c r="D91" s="2"/>
    </row>
    <row r="92" ht="15.75" customHeight="1">
      <c r="A92" s="20" t="s">
        <v>185</v>
      </c>
      <c r="D92" s="2"/>
    </row>
    <row r="93" ht="15.75" customHeight="1">
      <c r="D93" s="2"/>
    </row>
    <row r="94" ht="15.75" customHeight="1">
      <c r="D94" s="2"/>
    </row>
    <row r="95" ht="15.75" customHeight="1">
      <c r="D95" s="2"/>
    </row>
    <row r="96" ht="15.75" customHeight="1">
      <c r="D96" s="2"/>
    </row>
    <row r="97" ht="15.75" customHeight="1">
      <c r="D97" s="2"/>
    </row>
    <row r="98" ht="15.75" customHeight="1">
      <c r="D98" s="2"/>
    </row>
    <row r="99" ht="15.75" customHeight="1">
      <c r="D99" s="2"/>
    </row>
    <row r="100" ht="15.75" customHeight="1">
      <c r="D100" s="2"/>
    </row>
    <row r="101" ht="15.75" customHeight="1">
      <c r="D101" s="2"/>
    </row>
    <row r="102" ht="15.75" customHeight="1">
      <c r="D102" s="2"/>
    </row>
    <row r="103" ht="15.75" customHeight="1">
      <c r="D103" s="2"/>
    </row>
    <row r="104" ht="15.75" customHeight="1">
      <c r="D104" s="2"/>
    </row>
    <row r="105" ht="15.75" customHeight="1">
      <c r="D105" s="2"/>
    </row>
    <row r="106" ht="15.75" customHeight="1">
      <c r="D106" s="2"/>
    </row>
    <row r="107" ht="15.75" customHeight="1">
      <c r="D107" s="2"/>
    </row>
    <row r="108" ht="15.75" customHeight="1">
      <c r="D108" s="2"/>
    </row>
    <row r="109" ht="15.75" customHeight="1">
      <c r="D109" s="2"/>
    </row>
    <row r="110" ht="15.75" customHeight="1">
      <c r="D110" s="2"/>
    </row>
    <row r="111" ht="15.75" customHeight="1">
      <c r="D111" s="2"/>
    </row>
    <row r="112" ht="15.75" customHeight="1">
      <c r="D112" s="2"/>
    </row>
    <row r="113" ht="15.75" customHeight="1">
      <c r="D113" s="2"/>
    </row>
    <row r="114" ht="15.75" customHeight="1">
      <c r="D114" s="2"/>
    </row>
    <row r="115" ht="15.75" customHeight="1">
      <c r="D115" s="2"/>
    </row>
    <row r="116" ht="15.75" customHeight="1">
      <c r="D116" s="2"/>
    </row>
    <row r="117" ht="15.75" customHeight="1">
      <c r="D117" s="2"/>
    </row>
    <row r="118" ht="15.75" customHeight="1">
      <c r="D118" s="2"/>
    </row>
    <row r="119" ht="15.75" customHeight="1">
      <c r="D119" s="2"/>
    </row>
    <row r="120" ht="15.75" customHeight="1">
      <c r="D120" s="2"/>
    </row>
    <row r="121" ht="15.75" customHeight="1">
      <c r="D121" s="2"/>
    </row>
    <row r="122" ht="15.75" customHeight="1">
      <c r="D122" s="2"/>
    </row>
    <row r="123" ht="15.75" customHeight="1">
      <c r="D123" s="2"/>
    </row>
    <row r="124" ht="15.75" customHeight="1">
      <c r="D124" s="2"/>
    </row>
    <row r="125" ht="15.75" customHeight="1">
      <c r="D125" s="2"/>
    </row>
    <row r="126" ht="15.75" customHeight="1">
      <c r="D126" s="2"/>
    </row>
    <row r="127" ht="15.75" customHeight="1">
      <c r="D127" s="2"/>
    </row>
    <row r="128" ht="15.75" customHeight="1">
      <c r="D128" s="2"/>
    </row>
    <row r="129" ht="15.75" customHeight="1">
      <c r="D129" s="2"/>
    </row>
    <row r="130" ht="15.75" customHeight="1">
      <c r="D130" s="2"/>
    </row>
    <row r="131" ht="15.75" customHeight="1">
      <c r="D131" s="2"/>
    </row>
    <row r="132" ht="15.75" customHeight="1">
      <c r="D132" s="2"/>
    </row>
    <row r="133" ht="15.75" customHeight="1">
      <c r="D133" s="2"/>
    </row>
    <row r="134" ht="15.75" customHeight="1">
      <c r="D134" s="2"/>
    </row>
    <row r="135" ht="15.75" customHeight="1">
      <c r="D135" s="2"/>
    </row>
    <row r="136" ht="15.75" customHeight="1">
      <c r="D136" s="2"/>
    </row>
    <row r="137" ht="15.75" customHeight="1">
      <c r="D137" s="2"/>
    </row>
    <row r="138" ht="15.75" customHeight="1">
      <c r="D138" s="2"/>
    </row>
    <row r="139" ht="15.75" customHeight="1">
      <c r="D139" s="2"/>
    </row>
    <row r="140" ht="15.75" customHeight="1">
      <c r="D140" s="2"/>
    </row>
    <row r="141" ht="15.75" customHeight="1">
      <c r="D141" s="2"/>
    </row>
    <row r="142" ht="15.75" customHeight="1">
      <c r="D142" s="2"/>
    </row>
    <row r="143" ht="15.75" customHeight="1">
      <c r="D143" s="2"/>
    </row>
    <row r="144" ht="15.75" customHeight="1">
      <c r="D144" s="2"/>
    </row>
    <row r="145" ht="15.75" customHeight="1">
      <c r="D145" s="2"/>
    </row>
    <row r="146" ht="15.75" customHeight="1">
      <c r="D146" s="2"/>
    </row>
    <row r="147" ht="15.75" customHeight="1">
      <c r="D147" s="2"/>
    </row>
    <row r="148" ht="15.75" customHeight="1">
      <c r="D148" s="2"/>
    </row>
    <row r="149" ht="15.75" customHeight="1">
      <c r="D149" s="2"/>
    </row>
    <row r="150" ht="15.75" customHeight="1">
      <c r="D150" s="2"/>
    </row>
    <row r="151" ht="15.75" customHeight="1">
      <c r="D151" s="2"/>
    </row>
    <row r="152" ht="15.75" customHeight="1">
      <c r="D152" s="2"/>
    </row>
    <row r="153" ht="15.75" customHeight="1">
      <c r="D153" s="2"/>
    </row>
    <row r="154" ht="15.75" customHeight="1">
      <c r="D154" s="2"/>
    </row>
    <row r="155" ht="15.75" customHeight="1">
      <c r="D155" s="2"/>
    </row>
    <row r="156" ht="15.75" customHeight="1">
      <c r="D156" s="2"/>
    </row>
    <row r="157" ht="15.75" customHeight="1">
      <c r="D157" s="2"/>
    </row>
    <row r="158" ht="15.75" customHeight="1">
      <c r="D158" s="2"/>
    </row>
    <row r="159" ht="15.75" customHeight="1">
      <c r="D159" s="2"/>
    </row>
    <row r="160" ht="15.75" customHeight="1">
      <c r="D160" s="2"/>
    </row>
    <row r="161" ht="15.75" customHeight="1">
      <c r="D161" s="2"/>
    </row>
    <row r="162" ht="15.75" customHeight="1">
      <c r="D162" s="2"/>
    </row>
    <row r="163" ht="15.75" customHeight="1">
      <c r="D163" s="2"/>
    </row>
    <row r="164" ht="15.75" customHeight="1">
      <c r="D164" s="2"/>
    </row>
    <row r="165" ht="15.75" customHeight="1">
      <c r="D165" s="2"/>
    </row>
    <row r="166" ht="15.75" customHeight="1">
      <c r="D166" s="2"/>
    </row>
    <row r="167" ht="15.75" customHeight="1">
      <c r="D167" s="2"/>
    </row>
    <row r="168" ht="15.75" customHeight="1">
      <c r="D168" s="2"/>
    </row>
    <row r="169" ht="15.75" customHeight="1">
      <c r="D169" s="2"/>
    </row>
    <row r="170" ht="15.75" customHeight="1">
      <c r="D170" s="2"/>
    </row>
    <row r="171" ht="15.75" customHeight="1">
      <c r="D171" s="2"/>
    </row>
    <row r="172" ht="15.75" customHeight="1">
      <c r="D172" s="2"/>
    </row>
    <row r="173" ht="15.75" customHeight="1">
      <c r="D173" s="2"/>
    </row>
    <row r="174" ht="15.75" customHeight="1">
      <c r="D174" s="2"/>
    </row>
    <row r="175" ht="15.75" customHeight="1">
      <c r="D175" s="2"/>
    </row>
    <row r="176" ht="15.75" customHeight="1">
      <c r="D176" s="2"/>
    </row>
    <row r="177" ht="15.75" customHeight="1">
      <c r="D177" s="2"/>
    </row>
    <row r="178" ht="15.75" customHeight="1">
      <c r="D178" s="2"/>
    </row>
    <row r="179" ht="15.75" customHeight="1">
      <c r="D179" s="2"/>
    </row>
    <row r="180" ht="15.75" customHeight="1">
      <c r="D180" s="2"/>
    </row>
    <row r="181" ht="15.75" customHeight="1">
      <c r="D181" s="2"/>
    </row>
    <row r="182" ht="15.75" customHeight="1">
      <c r="D182" s="2"/>
    </row>
    <row r="183" ht="15.75" customHeight="1">
      <c r="D183" s="2"/>
    </row>
    <row r="184" ht="15.75" customHeight="1">
      <c r="D184" s="2"/>
    </row>
    <row r="185" ht="15.75" customHeight="1">
      <c r="D185" s="2"/>
    </row>
    <row r="186" ht="15.75" customHeight="1">
      <c r="D186" s="2"/>
    </row>
    <row r="187" ht="15.75" customHeight="1">
      <c r="D187" s="2"/>
    </row>
    <row r="188" ht="15.75" customHeight="1">
      <c r="D188" s="2"/>
    </row>
    <row r="189" ht="15.75" customHeight="1">
      <c r="D189" s="2"/>
    </row>
    <row r="190" ht="15.75" customHeight="1">
      <c r="D190" s="2"/>
    </row>
    <row r="191" ht="15.75" customHeight="1">
      <c r="D191" s="2"/>
    </row>
    <row r="192" ht="15.75" customHeight="1">
      <c r="D192" s="2"/>
    </row>
    <row r="193" ht="15.75" customHeight="1">
      <c r="D193" s="2"/>
    </row>
    <row r="194" ht="15.75" customHeight="1">
      <c r="D194" s="2"/>
    </row>
    <row r="195" ht="15.75" customHeight="1">
      <c r="D195" s="2"/>
    </row>
    <row r="196" ht="15.75" customHeight="1">
      <c r="D196" s="2"/>
    </row>
    <row r="197" ht="15.75" customHeight="1">
      <c r="D197" s="2"/>
    </row>
    <row r="198" ht="15.75" customHeight="1">
      <c r="D198" s="2"/>
    </row>
    <row r="199" ht="15.75" customHeight="1">
      <c r="D199" s="2"/>
    </row>
    <row r="200" ht="15.75" customHeight="1">
      <c r="D200" s="2"/>
    </row>
    <row r="201" ht="15.75" customHeight="1">
      <c r="D201" s="2"/>
    </row>
    <row r="202" ht="15.75" customHeight="1">
      <c r="D202" s="2"/>
    </row>
    <row r="203" ht="15.75" customHeight="1">
      <c r="D203" s="2"/>
    </row>
    <row r="204" ht="15.75" customHeight="1">
      <c r="D204" s="2"/>
    </row>
    <row r="205" ht="15.75" customHeight="1">
      <c r="D205" s="2"/>
    </row>
    <row r="206" ht="15.75" customHeight="1">
      <c r="D206" s="2"/>
    </row>
    <row r="207" ht="15.75" customHeight="1">
      <c r="D207" s="2"/>
    </row>
    <row r="208" ht="15.75" customHeight="1">
      <c r="D208" s="2"/>
    </row>
    <row r="209" ht="15.75" customHeight="1">
      <c r="D209" s="2"/>
    </row>
    <row r="210" ht="15.75" customHeight="1">
      <c r="D210" s="2"/>
    </row>
    <row r="211" ht="15.75" customHeight="1">
      <c r="D211" s="2"/>
    </row>
    <row r="212" ht="15.75" customHeight="1">
      <c r="D212" s="2"/>
    </row>
    <row r="213" ht="15.75" customHeight="1">
      <c r="D213" s="2"/>
    </row>
    <row r="214" ht="15.75" customHeight="1">
      <c r="D214" s="2"/>
    </row>
    <row r="215" ht="15.75" customHeight="1">
      <c r="D215" s="2"/>
    </row>
    <row r="216" ht="15.75" customHeight="1">
      <c r="D216" s="2"/>
    </row>
    <row r="217" ht="15.75" customHeight="1">
      <c r="D217" s="2"/>
    </row>
    <row r="218" ht="15.75" customHeight="1">
      <c r="D218" s="2"/>
    </row>
    <row r="219" ht="15.75" customHeight="1">
      <c r="D219" s="2"/>
    </row>
    <row r="220" ht="15.75" customHeight="1">
      <c r="D220" s="2"/>
    </row>
    <row r="221" ht="15.75" customHeight="1">
      <c r="D221" s="2"/>
    </row>
    <row r="222" ht="15.75" customHeight="1">
      <c r="D222" s="2"/>
    </row>
    <row r="223" ht="15.75" customHeight="1">
      <c r="D223" s="2"/>
    </row>
    <row r="224" ht="15.75" customHeight="1">
      <c r="D224" s="2"/>
    </row>
    <row r="225" ht="15.75" customHeight="1">
      <c r="D225" s="2"/>
    </row>
    <row r="226" ht="15.75" customHeight="1">
      <c r="D226" s="2"/>
    </row>
    <row r="227" ht="15.75" customHeight="1">
      <c r="D227" s="2"/>
    </row>
    <row r="228" ht="15.75" customHeight="1">
      <c r="D228" s="2"/>
    </row>
    <row r="229" ht="15.75" customHeight="1">
      <c r="D229" s="2"/>
    </row>
    <row r="230" ht="15.75" customHeight="1">
      <c r="D230" s="2"/>
    </row>
    <row r="231" ht="15.75" customHeight="1">
      <c r="D231" s="2"/>
    </row>
    <row r="232" ht="15.75" customHeight="1">
      <c r="D232" s="2"/>
    </row>
    <row r="233" ht="15.75" customHeight="1">
      <c r="D233" s="2"/>
    </row>
    <row r="234" ht="15.75" customHeight="1">
      <c r="D234" s="2"/>
    </row>
    <row r="235" ht="15.75" customHeight="1">
      <c r="D235" s="2"/>
    </row>
    <row r="236" ht="15.75" customHeight="1">
      <c r="D236" s="2"/>
    </row>
    <row r="237" ht="15.75" customHeight="1">
      <c r="D237" s="2"/>
    </row>
    <row r="238" ht="15.75" customHeight="1">
      <c r="D238" s="2"/>
    </row>
    <row r="239" ht="15.75" customHeight="1">
      <c r="D239" s="2"/>
    </row>
    <row r="240" ht="15.75" customHeight="1">
      <c r="D240" s="2"/>
    </row>
    <row r="241" ht="15.75" customHeight="1">
      <c r="D241" s="2"/>
    </row>
    <row r="242" ht="15.75" customHeight="1">
      <c r="D242" s="2"/>
    </row>
    <row r="243" ht="15.75" customHeight="1">
      <c r="D243" s="2"/>
    </row>
    <row r="244" ht="15.75" customHeight="1">
      <c r="D244" s="2"/>
    </row>
    <row r="245" ht="15.75" customHeight="1">
      <c r="D245" s="2"/>
    </row>
    <row r="246" ht="15.75" customHeight="1">
      <c r="D246" s="2"/>
    </row>
    <row r="247" ht="15.75" customHeight="1">
      <c r="D247" s="2"/>
    </row>
    <row r="248" ht="15.75" customHeight="1">
      <c r="D248" s="2"/>
    </row>
    <row r="249" ht="15.75" customHeight="1">
      <c r="D249" s="2"/>
    </row>
    <row r="250" ht="15.75" customHeight="1">
      <c r="D250" s="2"/>
    </row>
    <row r="251" ht="15.75" customHeight="1">
      <c r="D251" s="2"/>
    </row>
    <row r="252" ht="15.75" customHeight="1">
      <c r="D252" s="2"/>
    </row>
    <row r="253" ht="15.75" customHeight="1">
      <c r="D253" s="2"/>
    </row>
    <row r="254" ht="15.75" customHeight="1">
      <c r="D254" s="2"/>
    </row>
    <row r="255" ht="15.75" customHeight="1">
      <c r="D255" s="2"/>
    </row>
    <row r="256" ht="15.75" customHeight="1">
      <c r="D256" s="2"/>
    </row>
    <row r="257" ht="15.75" customHeight="1">
      <c r="D257" s="2"/>
    </row>
    <row r="258" ht="15.75" customHeight="1">
      <c r="D258" s="2"/>
    </row>
    <row r="259" ht="15.75" customHeight="1">
      <c r="D259" s="2"/>
    </row>
    <row r="260" ht="15.75" customHeight="1">
      <c r="D260" s="2"/>
    </row>
    <row r="261" ht="15.75" customHeight="1">
      <c r="D261" s="2"/>
    </row>
    <row r="262" ht="15.75" customHeight="1">
      <c r="D262" s="2"/>
    </row>
    <row r="263" ht="15.75" customHeight="1">
      <c r="D263" s="2"/>
    </row>
    <row r="264" ht="15.75" customHeight="1">
      <c r="D264" s="2"/>
    </row>
    <row r="265" ht="15.75" customHeight="1">
      <c r="D265" s="2"/>
    </row>
    <row r="266" ht="15.75" customHeight="1">
      <c r="D266" s="2"/>
    </row>
    <row r="267" ht="15.75" customHeight="1">
      <c r="D267" s="2"/>
    </row>
    <row r="268" ht="15.75" customHeight="1">
      <c r="D268" s="2"/>
    </row>
    <row r="269" ht="15.75" customHeight="1">
      <c r="D269" s="2"/>
    </row>
    <row r="270" ht="15.75" customHeight="1">
      <c r="D270" s="2"/>
    </row>
    <row r="271" ht="15.75" customHeight="1">
      <c r="D271" s="2"/>
    </row>
    <row r="272" ht="15.75" customHeight="1">
      <c r="D272" s="2"/>
    </row>
    <row r="273" ht="15.75" customHeight="1">
      <c r="D273" s="2"/>
    </row>
    <row r="274" ht="15.75" customHeight="1">
      <c r="D274" s="2"/>
    </row>
    <row r="275" ht="15.75" customHeight="1">
      <c r="D275" s="2"/>
    </row>
    <row r="276" ht="15.75" customHeight="1">
      <c r="D276" s="2"/>
    </row>
    <row r="277" ht="15.75" customHeight="1">
      <c r="D277" s="2"/>
    </row>
    <row r="278" ht="15.75" customHeight="1">
      <c r="D278" s="2"/>
    </row>
    <row r="279" ht="15.75" customHeight="1">
      <c r="D279" s="2"/>
    </row>
    <row r="280" ht="15.75" customHeight="1">
      <c r="D280" s="2"/>
    </row>
    <row r="281" ht="15.75" customHeight="1">
      <c r="D281" s="2"/>
    </row>
    <row r="282" ht="15.75" customHeight="1">
      <c r="D282" s="2"/>
    </row>
    <row r="283" ht="15.75" customHeight="1">
      <c r="D283" s="2"/>
    </row>
    <row r="284" ht="15.75" customHeight="1">
      <c r="D284" s="2"/>
    </row>
    <row r="285" ht="15.75" customHeight="1">
      <c r="D285" s="2"/>
    </row>
    <row r="286" ht="15.75" customHeight="1">
      <c r="D286" s="2"/>
    </row>
    <row r="287" ht="15.75" customHeight="1">
      <c r="D287" s="2"/>
    </row>
    <row r="288" ht="15.75" customHeight="1">
      <c r="D288" s="2"/>
    </row>
    <row r="289" ht="15.75" customHeight="1">
      <c r="D289" s="2"/>
    </row>
    <row r="290" ht="15.75" customHeight="1">
      <c r="D290" s="2"/>
    </row>
    <row r="291" ht="15.75" customHeight="1">
      <c r="D291" s="2"/>
    </row>
    <row r="292" ht="15.75" customHeight="1">
      <c r="D292" s="2"/>
    </row>
    <row r="293" ht="15.75" customHeight="1">
      <c r="D293" s="2"/>
    </row>
    <row r="294" ht="15.75" customHeight="1">
      <c r="D294" s="2"/>
    </row>
    <row r="295" ht="15.75" customHeight="1">
      <c r="D295" s="2"/>
    </row>
    <row r="296" ht="15.75" customHeight="1">
      <c r="D296" s="2"/>
    </row>
    <row r="297" ht="15.75" customHeight="1">
      <c r="D297" s="2"/>
    </row>
    <row r="298" ht="15.75" customHeight="1">
      <c r="D298" s="2"/>
    </row>
    <row r="299" ht="15.75" customHeight="1">
      <c r="D299" s="2"/>
    </row>
    <row r="300" ht="15.75" customHeight="1">
      <c r="D300" s="2"/>
    </row>
    <row r="301" ht="15.75" customHeight="1">
      <c r="D301" s="2"/>
    </row>
    <row r="302" ht="15.75" customHeight="1">
      <c r="D302" s="2"/>
    </row>
    <row r="303" ht="15.75" customHeight="1">
      <c r="D303" s="2"/>
    </row>
    <row r="304" ht="15.75" customHeight="1">
      <c r="D304" s="2"/>
    </row>
    <row r="305" ht="15.75" customHeight="1">
      <c r="D305" s="2"/>
    </row>
    <row r="306" ht="15.75" customHeight="1">
      <c r="D306" s="2"/>
    </row>
    <row r="307" ht="15.75" customHeight="1">
      <c r="D307" s="2"/>
    </row>
    <row r="308" ht="15.75" customHeight="1">
      <c r="D308" s="2"/>
    </row>
    <row r="309" ht="15.75" customHeight="1">
      <c r="D309" s="2"/>
    </row>
    <row r="310" ht="15.75" customHeight="1">
      <c r="D310" s="2"/>
    </row>
    <row r="311" ht="15.75" customHeight="1">
      <c r="D311" s="2"/>
    </row>
    <row r="312" ht="15.75" customHeight="1">
      <c r="D312" s="2"/>
    </row>
    <row r="313" ht="15.75" customHeight="1">
      <c r="D313" s="2"/>
    </row>
    <row r="314" ht="15.75" customHeight="1">
      <c r="D314" s="2"/>
    </row>
    <row r="315" ht="15.75" customHeight="1">
      <c r="D315" s="2"/>
    </row>
    <row r="316" ht="15.75" customHeight="1">
      <c r="D316" s="2"/>
    </row>
    <row r="317" ht="15.75" customHeight="1">
      <c r="D317" s="2"/>
    </row>
    <row r="318" ht="15.75" customHeight="1">
      <c r="D318" s="2"/>
    </row>
    <row r="319" ht="15.75" customHeight="1">
      <c r="D319" s="2"/>
    </row>
    <row r="320" ht="15.75" customHeight="1">
      <c r="D320" s="2"/>
    </row>
    <row r="321" ht="15.75" customHeight="1">
      <c r="D321" s="2"/>
    </row>
    <row r="322" ht="15.75" customHeight="1">
      <c r="D322" s="2"/>
    </row>
    <row r="323" ht="15.75" customHeight="1">
      <c r="D323" s="2"/>
    </row>
    <row r="324" ht="15.75" customHeight="1">
      <c r="D324" s="2"/>
    </row>
    <row r="325" ht="15.75" customHeight="1">
      <c r="D325" s="2"/>
    </row>
    <row r="326" ht="15.75" customHeight="1">
      <c r="D326" s="2"/>
    </row>
    <row r="327" ht="15.75" customHeight="1">
      <c r="D327" s="2"/>
    </row>
    <row r="328" ht="15.75" customHeight="1">
      <c r="D328" s="2"/>
    </row>
    <row r="329" ht="15.75" customHeight="1">
      <c r="D329" s="2"/>
    </row>
    <row r="330" ht="15.75" customHeight="1">
      <c r="D330" s="2"/>
    </row>
    <row r="331" ht="15.75" customHeight="1">
      <c r="D331" s="2"/>
    </row>
    <row r="332" ht="15.75" customHeight="1">
      <c r="D332" s="2"/>
    </row>
    <row r="333" ht="15.75" customHeight="1">
      <c r="D333" s="2"/>
    </row>
    <row r="334" ht="15.75" customHeight="1">
      <c r="D334" s="2"/>
    </row>
    <row r="335" ht="15.75" customHeight="1">
      <c r="D335" s="2"/>
    </row>
    <row r="336" ht="15.75" customHeight="1">
      <c r="D336" s="2"/>
    </row>
    <row r="337" ht="15.75" customHeight="1">
      <c r="D337" s="2"/>
    </row>
    <row r="338" ht="15.75" customHeight="1">
      <c r="D338" s="2"/>
    </row>
    <row r="339" ht="15.75" customHeight="1">
      <c r="D339" s="2"/>
    </row>
    <row r="340" ht="15.75" customHeight="1">
      <c r="D340" s="2"/>
    </row>
    <row r="341" ht="15.75" customHeight="1">
      <c r="D341" s="2"/>
    </row>
    <row r="342" ht="15.75" customHeight="1">
      <c r="D342" s="2"/>
    </row>
    <row r="343" ht="15.75" customHeight="1">
      <c r="D343" s="2"/>
    </row>
    <row r="344" ht="15.75" customHeight="1">
      <c r="D344" s="2"/>
    </row>
    <row r="345" ht="15.75" customHeight="1">
      <c r="D345" s="2"/>
    </row>
    <row r="346" ht="15.75" customHeight="1">
      <c r="D346" s="2"/>
    </row>
    <row r="347" ht="15.75" customHeight="1">
      <c r="D347" s="2"/>
    </row>
    <row r="348" ht="15.75" customHeight="1">
      <c r="D348" s="2"/>
    </row>
    <row r="349" ht="15.75" customHeight="1">
      <c r="D349" s="2"/>
    </row>
    <row r="350" ht="15.75" customHeight="1">
      <c r="D350" s="2"/>
    </row>
    <row r="351" ht="15.75" customHeight="1">
      <c r="D351" s="2"/>
    </row>
    <row r="352" ht="15.75" customHeight="1">
      <c r="D352" s="2"/>
    </row>
    <row r="353" ht="15.75" customHeight="1">
      <c r="D353" s="2"/>
    </row>
    <row r="354" ht="15.75" customHeight="1">
      <c r="D354" s="2"/>
    </row>
    <row r="355" ht="15.75" customHeight="1">
      <c r="D355" s="2"/>
    </row>
    <row r="356" ht="15.75" customHeight="1">
      <c r="D356" s="2"/>
    </row>
    <row r="357" ht="15.75" customHeight="1">
      <c r="D357" s="2"/>
    </row>
    <row r="358" ht="15.75" customHeight="1">
      <c r="D358" s="2"/>
    </row>
    <row r="359" ht="15.75" customHeight="1">
      <c r="D359" s="2"/>
    </row>
    <row r="360" ht="15.75" customHeight="1">
      <c r="D360" s="2"/>
    </row>
    <row r="361" ht="15.75" customHeight="1">
      <c r="D361" s="2"/>
    </row>
    <row r="362" ht="15.75" customHeight="1">
      <c r="D362" s="2"/>
    </row>
    <row r="363" ht="15.75" customHeight="1">
      <c r="D363" s="2"/>
    </row>
    <row r="364" ht="15.75" customHeight="1">
      <c r="D364" s="2"/>
    </row>
    <row r="365" ht="15.75" customHeight="1">
      <c r="D365" s="2"/>
    </row>
    <row r="366" ht="15.75" customHeight="1">
      <c r="D366" s="2"/>
    </row>
    <row r="367" ht="15.75" customHeight="1">
      <c r="D367" s="2"/>
    </row>
    <row r="368" ht="15.75" customHeight="1">
      <c r="D368" s="2"/>
    </row>
    <row r="369" ht="15.75" customHeight="1">
      <c r="D369" s="2"/>
    </row>
    <row r="370" ht="15.75" customHeight="1">
      <c r="D370" s="2"/>
    </row>
    <row r="371" ht="15.75" customHeight="1">
      <c r="D371" s="2"/>
    </row>
    <row r="372" ht="15.75" customHeight="1">
      <c r="D372" s="2"/>
    </row>
    <row r="373" ht="15.75" customHeight="1">
      <c r="D373" s="2"/>
    </row>
    <row r="374" ht="15.75" customHeight="1">
      <c r="D374" s="2"/>
    </row>
    <row r="375" ht="15.75" customHeight="1">
      <c r="D375" s="2"/>
    </row>
    <row r="376" ht="15.75" customHeight="1">
      <c r="D376" s="2"/>
    </row>
    <row r="377" ht="15.75" customHeight="1">
      <c r="D377" s="2"/>
    </row>
    <row r="378" ht="15.75" customHeight="1">
      <c r="D378" s="2"/>
    </row>
    <row r="379" ht="15.75" customHeight="1">
      <c r="D379" s="2"/>
    </row>
    <row r="380" ht="15.75" customHeight="1">
      <c r="D380" s="2"/>
    </row>
    <row r="381" ht="15.75" customHeight="1">
      <c r="D381" s="2"/>
    </row>
    <row r="382" ht="15.75" customHeight="1">
      <c r="D382" s="2"/>
    </row>
    <row r="383" ht="15.75" customHeight="1">
      <c r="D383" s="2"/>
    </row>
    <row r="384" ht="15.75" customHeight="1">
      <c r="D384" s="2"/>
    </row>
    <row r="385" ht="15.75" customHeight="1">
      <c r="D385" s="2"/>
    </row>
    <row r="386" ht="15.75" customHeight="1">
      <c r="D386" s="2"/>
    </row>
    <row r="387" ht="15.75" customHeight="1">
      <c r="D387" s="2"/>
    </row>
    <row r="388" ht="15.75" customHeight="1">
      <c r="D388" s="2"/>
    </row>
    <row r="389" ht="15.75" customHeight="1">
      <c r="D389" s="2"/>
    </row>
    <row r="390" ht="15.75" customHeight="1">
      <c r="D390" s="2"/>
    </row>
    <row r="391" ht="15.75" customHeight="1">
      <c r="D391" s="2"/>
    </row>
    <row r="392" ht="15.75" customHeight="1">
      <c r="D392" s="2"/>
    </row>
    <row r="393" ht="15.75" customHeight="1">
      <c r="D393" s="2"/>
    </row>
    <row r="394" ht="15.75" customHeight="1">
      <c r="D394" s="2"/>
    </row>
    <row r="395" ht="15.75" customHeight="1">
      <c r="D395" s="2"/>
    </row>
    <row r="396" ht="15.75" customHeight="1">
      <c r="D396" s="2"/>
    </row>
    <row r="397" ht="15.75" customHeight="1">
      <c r="D397" s="2"/>
    </row>
    <row r="398" ht="15.75" customHeight="1">
      <c r="D398" s="2"/>
    </row>
    <row r="399" ht="15.75" customHeight="1">
      <c r="D399" s="2"/>
    </row>
    <row r="400" ht="15.75" customHeight="1">
      <c r="D400" s="2"/>
    </row>
    <row r="401" ht="15.75" customHeight="1">
      <c r="D401" s="2"/>
    </row>
    <row r="402" ht="15.75" customHeight="1">
      <c r="D402" s="2"/>
    </row>
    <row r="403" ht="15.75" customHeight="1">
      <c r="D403" s="2"/>
    </row>
    <row r="404" ht="15.75" customHeight="1">
      <c r="D404" s="2"/>
    </row>
    <row r="405" ht="15.75" customHeight="1">
      <c r="D405" s="2"/>
    </row>
    <row r="406" ht="15.75" customHeight="1">
      <c r="D406" s="2"/>
    </row>
    <row r="407" ht="15.75" customHeight="1">
      <c r="D407" s="2"/>
    </row>
    <row r="408" ht="15.75" customHeight="1">
      <c r="D408" s="2"/>
    </row>
    <row r="409" ht="15.75" customHeight="1">
      <c r="D409" s="2"/>
    </row>
    <row r="410" ht="15.75" customHeight="1">
      <c r="D410" s="2"/>
    </row>
    <row r="411" ht="15.75" customHeight="1">
      <c r="D411" s="2"/>
    </row>
    <row r="412" ht="15.75" customHeight="1">
      <c r="D412" s="2"/>
    </row>
    <row r="413" ht="15.75" customHeight="1">
      <c r="D413" s="2"/>
    </row>
    <row r="414" ht="15.75" customHeight="1">
      <c r="D414" s="2"/>
    </row>
    <row r="415" ht="15.75" customHeight="1">
      <c r="D415" s="2"/>
    </row>
    <row r="416" ht="15.75" customHeight="1">
      <c r="D416" s="2"/>
    </row>
    <row r="417" ht="15.75" customHeight="1">
      <c r="D417" s="2"/>
    </row>
    <row r="418" ht="15.75" customHeight="1">
      <c r="D418" s="2"/>
    </row>
    <row r="419" ht="15.75" customHeight="1">
      <c r="D419" s="2"/>
    </row>
    <row r="420" ht="15.75" customHeight="1">
      <c r="D420" s="2"/>
    </row>
    <row r="421" ht="15.75" customHeight="1">
      <c r="D421" s="2"/>
    </row>
    <row r="422" ht="15.75" customHeight="1">
      <c r="D422" s="2"/>
    </row>
    <row r="423" ht="15.75" customHeight="1">
      <c r="D423" s="2"/>
    </row>
    <row r="424" ht="15.75" customHeight="1">
      <c r="D424" s="2"/>
    </row>
    <row r="425" ht="15.75" customHeight="1">
      <c r="D425" s="2"/>
    </row>
    <row r="426" ht="15.75" customHeight="1">
      <c r="D426" s="2"/>
    </row>
    <row r="427" ht="15.75" customHeight="1">
      <c r="D427" s="2"/>
    </row>
    <row r="428" ht="15.75" customHeight="1">
      <c r="D428" s="2"/>
    </row>
    <row r="429" ht="15.75" customHeight="1">
      <c r="D429" s="2"/>
    </row>
    <row r="430" ht="15.75" customHeight="1">
      <c r="D430" s="2"/>
    </row>
    <row r="431" ht="15.75" customHeight="1">
      <c r="D431" s="2"/>
    </row>
    <row r="432" ht="15.75" customHeight="1">
      <c r="D432" s="2"/>
    </row>
    <row r="433" ht="15.75" customHeight="1">
      <c r="D433" s="2"/>
    </row>
    <row r="434" ht="15.75" customHeight="1">
      <c r="D434" s="2"/>
    </row>
    <row r="435" ht="15.75" customHeight="1">
      <c r="D435" s="2"/>
    </row>
    <row r="436" ht="15.75" customHeight="1">
      <c r="D436" s="2"/>
    </row>
    <row r="437" ht="15.75" customHeight="1">
      <c r="D437" s="2"/>
    </row>
    <row r="438" ht="15.75" customHeight="1">
      <c r="D438" s="2"/>
    </row>
    <row r="439" ht="15.75" customHeight="1">
      <c r="D439" s="2"/>
    </row>
    <row r="440" ht="15.75" customHeight="1">
      <c r="D440" s="2"/>
    </row>
    <row r="441" ht="15.75" customHeight="1">
      <c r="D441" s="2"/>
    </row>
    <row r="442" ht="15.75" customHeight="1">
      <c r="D442" s="2"/>
    </row>
    <row r="443" ht="15.75" customHeight="1">
      <c r="D443" s="2"/>
    </row>
    <row r="444" ht="15.75" customHeight="1">
      <c r="D444" s="2"/>
    </row>
    <row r="445" ht="15.75" customHeight="1">
      <c r="D445" s="2"/>
    </row>
    <row r="446" ht="15.75" customHeight="1">
      <c r="D446" s="2"/>
    </row>
    <row r="447" ht="15.75" customHeight="1">
      <c r="D447" s="2"/>
    </row>
    <row r="448" ht="15.75" customHeight="1">
      <c r="D448" s="2"/>
    </row>
    <row r="449" ht="15.75" customHeight="1">
      <c r="D449" s="2"/>
    </row>
    <row r="450" ht="15.75" customHeight="1">
      <c r="D450" s="2"/>
    </row>
    <row r="451" ht="15.75" customHeight="1">
      <c r="D451" s="2"/>
    </row>
    <row r="452" ht="15.75" customHeight="1">
      <c r="D452" s="2"/>
    </row>
    <row r="453" ht="15.75" customHeight="1">
      <c r="D453" s="2"/>
    </row>
    <row r="454" ht="15.75" customHeight="1">
      <c r="D454" s="2"/>
    </row>
    <row r="455" ht="15.75" customHeight="1">
      <c r="D455" s="2"/>
    </row>
    <row r="456" ht="15.75" customHeight="1">
      <c r="D456" s="2"/>
    </row>
    <row r="457" ht="15.75" customHeight="1">
      <c r="D457" s="2"/>
    </row>
    <row r="458" ht="15.75" customHeight="1">
      <c r="D458" s="2"/>
    </row>
    <row r="459" ht="15.75" customHeight="1">
      <c r="D459" s="2"/>
    </row>
    <row r="460" ht="15.75" customHeight="1">
      <c r="D460" s="2"/>
    </row>
    <row r="461" ht="15.75" customHeight="1">
      <c r="D461" s="2"/>
    </row>
    <row r="462" ht="15.75" customHeight="1">
      <c r="D462" s="2"/>
    </row>
    <row r="463" ht="15.75" customHeight="1">
      <c r="D463" s="2"/>
    </row>
    <row r="464" ht="15.75" customHeight="1">
      <c r="D464" s="2"/>
    </row>
    <row r="465" ht="15.75" customHeight="1">
      <c r="D465" s="2"/>
    </row>
    <row r="466" ht="15.75" customHeight="1">
      <c r="D466" s="2"/>
    </row>
    <row r="467" ht="15.75" customHeight="1">
      <c r="D467" s="2"/>
    </row>
    <row r="468" ht="15.75" customHeight="1">
      <c r="D468" s="2"/>
    </row>
    <row r="469" ht="15.75" customHeight="1">
      <c r="D469" s="2"/>
    </row>
    <row r="470" ht="15.75" customHeight="1">
      <c r="D470" s="2"/>
    </row>
    <row r="471" ht="15.75" customHeight="1">
      <c r="D471" s="2"/>
    </row>
    <row r="472" ht="15.75" customHeight="1">
      <c r="D472" s="2"/>
    </row>
    <row r="473" ht="15.75" customHeight="1">
      <c r="D473" s="2"/>
    </row>
    <row r="474" ht="15.75" customHeight="1">
      <c r="D474" s="2"/>
    </row>
    <row r="475" ht="15.75" customHeight="1">
      <c r="D475" s="2"/>
    </row>
    <row r="476" ht="15.75" customHeight="1">
      <c r="D476" s="2"/>
    </row>
    <row r="477" ht="15.75" customHeight="1">
      <c r="D477" s="2"/>
    </row>
    <row r="478" ht="15.75" customHeight="1">
      <c r="D478" s="2"/>
    </row>
    <row r="479" ht="15.75" customHeight="1">
      <c r="D479" s="2"/>
    </row>
    <row r="480" ht="15.75" customHeight="1">
      <c r="D480" s="2"/>
    </row>
    <row r="481" ht="15.75" customHeight="1">
      <c r="D481" s="2"/>
    </row>
    <row r="482" ht="15.75" customHeight="1">
      <c r="D482" s="2"/>
    </row>
    <row r="483" ht="15.75" customHeight="1">
      <c r="D483" s="2"/>
    </row>
    <row r="484" ht="15.75" customHeight="1">
      <c r="D484" s="2"/>
    </row>
    <row r="485" ht="15.75" customHeight="1">
      <c r="D485" s="2"/>
    </row>
    <row r="486" ht="15.75" customHeight="1">
      <c r="D486" s="2"/>
    </row>
    <row r="487" ht="15.75" customHeight="1">
      <c r="D487" s="2"/>
    </row>
    <row r="488" ht="15.75" customHeight="1">
      <c r="D488" s="2"/>
    </row>
    <row r="489" ht="15.75" customHeight="1">
      <c r="D489" s="2"/>
    </row>
    <row r="490" ht="15.75" customHeight="1">
      <c r="D490" s="2"/>
    </row>
    <row r="491" ht="15.75" customHeight="1">
      <c r="D491" s="2"/>
    </row>
    <row r="492" ht="15.75" customHeight="1">
      <c r="D492" s="2"/>
    </row>
    <row r="493" ht="15.75" customHeight="1">
      <c r="D493" s="2"/>
    </row>
    <row r="494" ht="15.75" customHeight="1">
      <c r="D494" s="2"/>
    </row>
    <row r="495" ht="15.75" customHeight="1">
      <c r="D495" s="2"/>
    </row>
    <row r="496" ht="15.75" customHeight="1">
      <c r="D496" s="2"/>
    </row>
    <row r="497" ht="15.75" customHeight="1">
      <c r="D497" s="2"/>
    </row>
    <row r="498" ht="15.75" customHeight="1">
      <c r="D498" s="2"/>
    </row>
    <row r="499" ht="15.75" customHeight="1">
      <c r="D499" s="2"/>
    </row>
    <row r="500" ht="15.75" customHeight="1">
      <c r="D500" s="2"/>
    </row>
    <row r="501" ht="15.75" customHeight="1">
      <c r="D501" s="2"/>
    </row>
    <row r="502" ht="15.75" customHeight="1">
      <c r="D502" s="2"/>
    </row>
    <row r="503" ht="15.75" customHeight="1">
      <c r="D503" s="2"/>
    </row>
    <row r="504" ht="15.75" customHeight="1">
      <c r="D504" s="2"/>
    </row>
    <row r="505" ht="15.75" customHeight="1">
      <c r="D505" s="2"/>
    </row>
    <row r="506" ht="15.75" customHeight="1">
      <c r="D506" s="2"/>
    </row>
    <row r="507" ht="15.75" customHeight="1">
      <c r="D507" s="2"/>
    </row>
    <row r="508" ht="15.75" customHeight="1">
      <c r="D508" s="2"/>
    </row>
    <row r="509" ht="15.75" customHeight="1">
      <c r="D509" s="2"/>
    </row>
    <row r="510" ht="15.75" customHeight="1">
      <c r="D510" s="2"/>
    </row>
    <row r="511" ht="15.75" customHeight="1">
      <c r="D511" s="2"/>
    </row>
    <row r="512" ht="15.75" customHeight="1">
      <c r="D512" s="2"/>
    </row>
    <row r="513" ht="15.75" customHeight="1">
      <c r="D513" s="2"/>
    </row>
    <row r="514" ht="15.75" customHeight="1">
      <c r="D514" s="2"/>
    </row>
    <row r="515" ht="15.75" customHeight="1">
      <c r="D515" s="2"/>
    </row>
    <row r="516" ht="15.75" customHeight="1">
      <c r="D516" s="2"/>
    </row>
    <row r="517" ht="15.75" customHeight="1">
      <c r="D517" s="2"/>
    </row>
    <row r="518" ht="15.75" customHeight="1">
      <c r="D518" s="2"/>
    </row>
    <row r="519" ht="15.75" customHeight="1">
      <c r="D519" s="2"/>
    </row>
    <row r="520" ht="15.75" customHeight="1">
      <c r="D520" s="2"/>
    </row>
    <row r="521" ht="15.75" customHeight="1">
      <c r="D521" s="2"/>
    </row>
    <row r="522" ht="15.75" customHeight="1">
      <c r="D522" s="2"/>
    </row>
    <row r="523" ht="15.75" customHeight="1">
      <c r="D523" s="2"/>
    </row>
    <row r="524" ht="15.75" customHeight="1">
      <c r="D524" s="2"/>
    </row>
    <row r="525" ht="15.75" customHeight="1">
      <c r="D525" s="2"/>
    </row>
    <row r="526" ht="15.75" customHeight="1">
      <c r="D526" s="2"/>
    </row>
    <row r="527" ht="15.75" customHeight="1">
      <c r="D527" s="2"/>
    </row>
    <row r="528" ht="15.75" customHeight="1">
      <c r="D528" s="2"/>
    </row>
    <row r="529" ht="15.75" customHeight="1">
      <c r="D529" s="2"/>
    </row>
    <row r="530" ht="15.75" customHeight="1">
      <c r="D530" s="2"/>
    </row>
    <row r="531" ht="15.75" customHeight="1">
      <c r="D531" s="2"/>
    </row>
    <row r="532" ht="15.75" customHeight="1">
      <c r="D532" s="2"/>
    </row>
    <row r="533" ht="15.75" customHeight="1">
      <c r="D533" s="2"/>
    </row>
    <row r="534" ht="15.75" customHeight="1">
      <c r="D534" s="2"/>
    </row>
    <row r="535" ht="15.75" customHeight="1">
      <c r="D535" s="2"/>
    </row>
    <row r="536" ht="15.75" customHeight="1">
      <c r="D536" s="2"/>
    </row>
    <row r="537" ht="15.75" customHeight="1">
      <c r="D537" s="2"/>
    </row>
    <row r="538" ht="15.75" customHeight="1">
      <c r="D538" s="2"/>
    </row>
    <row r="539" ht="15.75" customHeight="1">
      <c r="D539" s="2"/>
    </row>
    <row r="540" ht="15.75" customHeight="1">
      <c r="D540" s="2"/>
    </row>
    <row r="541" ht="15.75" customHeight="1">
      <c r="D541" s="2"/>
    </row>
    <row r="542" ht="15.75" customHeight="1">
      <c r="D542" s="2"/>
    </row>
    <row r="543" ht="15.75" customHeight="1">
      <c r="D543" s="2"/>
    </row>
    <row r="544" ht="15.75" customHeight="1">
      <c r="D544" s="2"/>
    </row>
    <row r="545" ht="15.75" customHeight="1">
      <c r="D545" s="2"/>
    </row>
    <row r="546" ht="15.75" customHeight="1">
      <c r="D546" s="2"/>
    </row>
    <row r="547" ht="15.75" customHeight="1">
      <c r="D547" s="2"/>
    </row>
    <row r="548" ht="15.75" customHeight="1">
      <c r="D548" s="2"/>
    </row>
    <row r="549" ht="15.75" customHeight="1">
      <c r="D549" s="2"/>
    </row>
    <row r="550" ht="15.75" customHeight="1">
      <c r="D550" s="2"/>
    </row>
    <row r="551" ht="15.75" customHeight="1">
      <c r="D551" s="2"/>
    </row>
    <row r="552" ht="15.75" customHeight="1">
      <c r="D552" s="2"/>
    </row>
    <row r="553" ht="15.75" customHeight="1">
      <c r="D553" s="2"/>
    </row>
    <row r="554" ht="15.75" customHeight="1">
      <c r="D554" s="2"/>
    </row>
    <row r="555" ht="15.75" customHeight="1">
      <c r="D555" s="2"/>
    </row>
    <row r="556" ht="15.75" customHeight="1">
      <c r="D556" s="2"/>
    </row>
    <row r="557" ht="15.75" customHeight="1">
      <c r="D557" s="2"/>
    </row>
    <row r="558" ht="15.75" customHeight="1">
      <c r="D558" s="2"/>
    </row>
    <row r="559" ht="15.75" customHeight="1">
      <c r="D559" s="2"/>
    </row>
    <row r="560" ht="15.75" customHeight="1">
      <c r="D560" s="2"/>
    </row>
    <row r="561" ht="15.75" customHeight="1">
      <c r="D561" s="2"/>
    </row>
    <row r="562" ht="15.75" customHeight="1">
      <c r="D562" s="2"/>
    </row>
    <row r="563" ht="15.75" customHeight="1">
      <c r="D563" s="2"/>
    </row>
    <row r="564" ht="15.75" customHeight="1">
      <c r="D564" s="2"/>
    </row>
    <row r="565" ht="15.75" customHeight="1">
      <c r="D565" s="2"/>
    </row>
    <row r="566" ht="15.75" customHeight="1">
      <c r="D566" s="2"/>
    </row>
    <row r="567" ht="15.75" customHeight="1">
      <c r="D567" s="2"/>
    </row>
    <row r="568" ht="15.75" customHeight="1">
      <c r="D568" s="2"/>
    </row>
    <row r="569" ht="15.75" customHeight="1">
      <c r="D569" s="2"/>
    </row>
    <row r="570" ht="15.75" customHeight="1">
      <c r="D570" s="2"/>
    </row>
    <row r="571" ht="15.75" customHeight="1">
      <c r="D571" s="2"/>
    </row>
    <row r="572" ht="15.75" customHeight="1">
      <c r="D572" s="2"/>
    </row>
    <row r="573" ht="15.75" customHeight="1">
      <c r="D573" s="2"/>
    </row>
    <row r="574" ht="15.75" customHeight="1">
      <c r="D574" s="2"/>
    </row>
    <row r="575" ht="15.75" customHeight="1">
      <c r="D575" s="2"/>
    </row>
    <row r="576" ht="15.75" customHeight="1">
      <c r="D576" s="2"/>
    </row>
    <row r="577" ht="15.75" customHeight="1">
      <c r="D577" s="2"/>
    </row>
    <row r="578" ht="15.75" customHeight="1">
      <c r="D578" s="2"/>
    </row>
    <row r="579" ht="15.75" customHeight="1">
      <c r="D579" s="2"/>
    </row>
    <row r="580" ht="15.75" customHeight="1">
      <c r="D580" s="2"/>
    </row>
    <row r="581" ht="15.75" customHeight="1">
      <c r="D581" s="2"/>
    </row>
    <row r="582" ht="15.75" customHeight="1">
      <c r="D582" s="2"/>
    </row>
    <row r="583" ht="15.75" customHeight="1">
      <c r="D583" s="2"/>
    </row>
    <row r="584" ht="15.75" customHeight="1">
      <c r="D584" s="2"/>
    </row>
    <row r="585" ht="15.75" customHeight="1">
      <c r="D585" s="2"/>
    </row>
    <row r="586" ht="15.75" customHeight="1">
      <c r="D586" s="2"/>
    </row>
    <row r="587" ht="15.75" customHeight="1">
      <c r="D587" s="2"/>
    </row>
    <row r="588" ht="15.75" customHeight="1">
      <c r="D588" s="2"/>
    </row>
    <row r="589" ht="15.75" customHeight="1">
      <c r="D589" s="2"/>
    </row>
    <row r="590" ht="15.75" customHeight="1">
      <c r="D590" s="2"/>
    </row>
    <row r="591" ht="15.75" customHeight="1">
      <c r="D591" s="2"/>
    </row>
    <row r="592" ht="15.75" customHeight="1">
      <c r="D592" s="2"/>
    </row>
    <row r="593" ht="15.75" customHeight="1">
      <c r="D593" s="2"/>
    </row>
    <row r="594" ht="15.75" customHeight="1">
      <c r="D594" s="2"/>
    </row>
    <row r="595" ht="15.75" customHeight="1">
      <c r="D595" s="2"/>
    </row>
    <row r="596" ht="15.75" customHeight="1">
      <c r="D596" s="2"/>
    </row>
    <row r="597" ht="15.75" customHeight="1">
      <c r="D597" s="2"/>
    </row>
    <row r="598" ht="15.75" customHeight="1">
      <c r="D598" s="2"/>
    </row>
    <row r="599" ht="15.75" customHeight="1">
      <c r="D599" s="2"/>
    </row>
    <row r="600" ht="15.75" customHeight="1">
      <c r="D600" s="2"/>
    </row>
    <row r="601" ht="15.75" customHeight="1">
      <c r="D601" s="2"/>
    </row>
    <row r="602" ht="15.75" customHeight="1">
      <c r="D602" s="2"/>
    </row>
    <row r="603" ht="15.75" customHeight="1">
      <c r="D603" s="2"/>
    </row>
    <row r="604" ht="15.75" customHeight="1">
      <c r="D604" s="2"/>
    </row>
    <row r="605" ht="15.75" customHeight="1">
      <c r="D605" s="2"/>
    </row>
    <row r="606" ht="15.75" customHeight="1">
      <c r="D606" s="2"/>
    </row>
    <row r="607" ht="15.75" customHeight="1">
      <c r="D607" s="2"/>
    </row>
    <row r="608" ht="15.75" customHeight="1">
      <c r="D608" s="2"/>
    </row>
    <row r="609" ht="15.75" customHeight="1">
      <c r="D609" s="2"/>
    </row>
    <row r="610" ht="15.75" customHeight="1">
      <c r="D610" s="2"/>
    </row>
    <row r="611" ht="15.75" customHeight="1">
      <c r="D611" s="2"/>
    </row>
    <row r="612" ht="15.75" customHeight="1">
      <c r="D612" s="2"/>
    </row>
    <row r="613" ht="15.75" customHeight="1">
      <c r="D613" s="2"/>
    </row>
    <row r="614" ht="15.75" customHeight="1">
      <c r="D614" s="2"/>
    </row>
    <row r="615" ht="15.75" customHeight="1">
      <c r="D615" s="2"/>
    </row>
    <row r="616" ht="15.75" customHeight="1">
      <c r="D616" s="2"/>
    </row>
    <row r="617" ht="15.75" customHeight="1">
      <c r="D617" s="2"/>
    </row>
    <row r="618" ht="15.75" customHeight="1">
      <c r="D618" s="2"/>
    </row>
    <row r="619" ht="15.75" customHeight="1">
      <c r="D619" s="2"/>
    </row>
    <row r="620" ht="15.75" customHeight="1">
      <c r="D620" s="2"/>
    </row>
    <row r="621" ht="15.75" customHeight="1">
      <c r="D621" s="2"/>
    </row>
    <row r="622" ht="15.75" customHeight="1">
      <c r="D622" s="2"/>
    </row>
    <row r="623" ht="15.75" customHeight="1">
      <c r="D623" s="2"/>
    </row>
    <row r="624" ht="15.75" customHeight="1">
      <c r="D624" s="2"/>
    </row>
    <row r="625" ht="15.75" customHeight="1">
      <c r="D625" s="2"/>
    </row>
    <row r="626" ht="15.75" customHeight="1">
      <c r="D626" s="2"/>
    </row>
    <row r="627" ht="15.75" customHeight="1">
      <c r="D627" s="2"/>
    </row>
    <row r="628" ht="15.75" customHeight="1">
      <c r="D628" s="2"/>
    </row>
    <row r="629" ht="15.75" customHeight="1">
      <c r="D629" s="2"/>
    </row>
    <row r="630" ht="15.75" customHeight="1">
      <c r="D630" s="2"/>
    </row>
    <row r="631" ht="15.75" customHeight="1">
      <c r="D631" s="2"/>
    </row>
    <row r="632" ht="15.75" customHeight="1">
      <c r="D632" s="2"/>
    </row>
    <row r="633" ht="15.75" customHeight="1">
      <c r="D633" s="2"/>
    </row>
    <row r="634" ht="15.75" customHeight="1">
      <c r="D634" s="2"/>
    </row>
    <row r="635" ht="15.75" customHeight="1">
      <c r="D635" s="2"/>
    </row>
    <row r="636" ht="15.75" customHeight="1">
      <c r="D636" s="2"/>
    </row>
    <row r="637" ht="15.75" customHeight="1">
      <c r="D637" s="2"/>
    </row>
    <row r="638" ht="15.75" customHeight="1">
      <c r="D638" s="2"/>
    </row>
    <row r="639" ht="15.75" customHeight="1">
      <c r="D639" s="2"/>
    </row>
    <row r="640" ht="15.75" customHeight="1">
      <c r="D640" s="2"/>
    </row>
    <row r="641" ht="15.75" customHeight="1">
      <c r="D641" s="2"/>
    </row>
    <row r="642" ht="15.75" customHeight="1">
      <c r="D642" s="2"/>
    </row>
    <row r="643" ht="15.75" customHeight="1">
      <c r="D643" s="2"/>
    </row>
    <row r="644" ht="15.75" customHeight="1">
      <c r="D644" s="2"/>
    </row>
    <row r="645" ht="15.75" customHeight="1">
      <c r="D645" s="2"/>
    </row>
    <row r="646" ht="15.75" customHeight="1">
      <c r="D646" s="2"/>
    </row>
    <row r="647" ht="15.75" customHeight="1">
      <c r="D647" s="2"/>
    </row>
    <row r="648" ht="15.75" customHeight="1">
      <c r="D648" s="2"/>
    </row>
    <row r="649" ht="15.75" customHeight="1">
      <c r="D649" s="2"/>
    </row>
    <row r="650" ht="15.75" customHeight="1">
      <c r="D650" s="2"/>
    </row>
    <row r="651" ht="15.75" customHeight="1">
      <c r="D651" s="2"/>
    </row>
    <row r="652" ht="15.75" customHeight="1">
      <c r="D652" s="2"/>
    </row>
    <row r="653" ht="15.75" customHeight="1">
      <c r="D653" s="2"/>
    </row>
    <row r="654" ht="15.75" customHeight="1">
      <c r="D654" s="2"/>
    </row>
    <row r="655" ht="15.75" customHeight="1">
      <c r="D655" s="2"/>
    </row>
    <row r="656" ht="15.75" customHeight="1">
      <c r="D656" s="2"/>
    </row>
    <row r="657" ht="15.75" customHeight="1">
      <c r="D657" s="2"/>
    </row>
    <row r="658" ht="15.75" customHeight="1">
      <c r="D658" s="2"/>
    </row>
    <row r="659" ht="15.75" customHeight="1">
      <c r="D659" s="2"/>
    </row>
    <row r="660" ht="15.75" customHeight="1">
      <c r="D660" s="2"/>
    </row>
    <row r="661" ht="15.75" customHeight="1">
      <c r="D661" s="2"/>
    </row>
    <row r="662" ht="15.75" customHeight="1">
      <c r="D662" s="2"/>
    </row>
    <row r="663" ht="15.75" customHeight="1">
      <c r="D663" s="2"/>
    </row>
    <row r="664" ht="15.75" customHeight="1">
      <c r="D664" s="2"/>
    </row>
    <row r="665" ht="15.75" customHeight="1">
      <c r="D665" s="2"/>
    </row>
    <row r="666" ht="15.75" customHeight="1">
      <c r="D666" s="2"/>
    </row>
    <row r="667" ht="15.75" customHeight="1">
      <c r="D667" s="2"/>
    </row>
    <row r="668" ht="15.75" customHeight="1">
      <c r="D668" s="2"/>
    </row>
    <row r="669" ht="15.75" customHeight="1">
      <c r="D669" s="2"/>
    </row>
    <row r="670" ht="15.75" customHeight="1">
      <c r="D670" s="2"/>
    </row>
    <row r="671" ht="15.75" customHeight="1">
      <c r="D671" s="2"/>
    </row>
    <row r="672" ht="15.75" customHeight="1">
      <c r="D672" s="2"/>
    </row>
    <row r="673" ht="15.75" customHeight="1">
      <c r="D673" s="2"/>
    </row>
    <row r="674" ht="15.75" customHeight="1">
      <c r="D674" s="2"/>
    </row>
    <row r="675" ht="15.75" customHeight="1">
      <c r="D675" s="2"/>
    </row>
    <row r="676" ht="15.75" customHeight="1">
      <c r="D676" s="2"/>
    </row>
    <row r="677" ht="15.75" customHeight="1">
      <c r="D677" s="2"/>
    </row>
    <row r="678" ht="15.75" customHeight="1">
      <c r="D678" s="2"/>
    </row>
    <row r="679" ht="15.75" customHeight="1">
      <c r="D679" s="2"/>
    </row>
    <row r="680" ht="15.75" customHeight="1">
      <c r="D680" s="2"/>
    </row>
    <row r="681" ht="15.75" customHeight="1">
      <c r="D681" s="2"/>
    </row>
    <row r="682" ht="15.75" customHeight="1">
      <c r="D682" s="2"/>
    </row>
    <row r="683" ht="15.75" customHeight="1">
      <c r="D683" s="2"/>
    </row>
    <row r="684" ht="15.75" customHeight="1">
      <c r="D684" s="2"/>
    </row>
    <row r="685" ht="15.75" customHeight="1">
      <c r="D685" s="2"/>
    </row>
    <row r="686" ht="15.75" customHeight="1">
      <c r="D686" s="2"/>
    </row>
    <row r="687" ht="15.75" customHeight="1">
      <c r="D687" s="2"/>
    </row>
    <row r="688" ht="15.75" customHeight="1">
      <c r="D688" s="2"/>
    </row>
    <row r="689" ht="15.75" customHeight="1">
      <c r="D689" s="2"/>
    </row>
    <row r="690" ht="15.75" customHeight="1">
      <c r="D690" s="2"/>
    </row>
    <row r="691" ht="15.75" customHeight="1">
      <c r="D691" s="2"/>
    </row>
    <row r="692" ht="15.75" customHeight="1">
      <c r="D692" s="2"/>
    </row>
    <row r="693" ht="15.75" customHeight="1">
      <c r="D693" s="2"/>
    </row>
    <row r="694" ht="15.75" customHeight="1">
      <c r="D694" s="2"/>
    </row>
    <row r="695" ht="15.75" customHeight="1">
      <c r="D695" s="2"/>
    </row>
    <row r="696" ht="15.75" customHeight="1">
      <c r="D696" s="2"/>
    </row>
    <row r="697" ht="15.75" customHeight="1">
      <c r="D697" s="2"/>
    </row>
    <row r="698" ht="15.75" customHeight="1">
      <c r="D698" s="2"/>
    </row>
    <row r="699" ht="15.75" customHeight="1">
      <c r="D699" s="2"/>
    </row>
    <row r="700" ht="15.75" customHeight="1">
      <c r="D700" s="2"/>
    </row>
    <row r="701" ht="15.75" customHeight="1">
      <c r="D701" s="2"/>
    </row>
    <row r="702" ht="15.75" customHeight="1">
      <c r="D702" s="2"/>
    </row>
    <row r="703" ht="15.75" customHeight="1">
      <c r="D703" s="2"/>
    </row>
    <row r="704" ht="15.75" customHeight="1">
      <c r="D704" s="2"/>
    </row>
    <row r="705" ht="15.75" customHeight="1">
      <c r="D705" s="2"/>
    </row>
    <row r="706" ht="15.75" customHeight="1">
      <c r="D706" s="2"/>
    </row>
    <row r="707" ht="15.75" customHeight="1">
      <c r="D707" s="2"/>
    </row>
    <row r="708" ht="15.75" customHeight="1">
      <c r="D708" s="2"/>
    </row>
    <row r="709" ht="15.75" customHeight="1">
      <c r="D709" s="2"/>
    </row>
    <row r="710" ht="15.75" customHeight="1">
      <c r="D710" s="2"/>
    </row>
    <row r="711" ht="15.75" customHeight="1">
      <c r="D711" s="2"/>
    </row>
    <row r="712" ht="15.75" customHeight="1">
      <c r="D712" s="2"/>
    </row>
    <row r="713" ht="15.75" customHeight="1">
      <c r="D713" s="2"/>
    </row>
    <row r="714" ht="15.75" customHeight="1">
      <c r="D714" s="2"/>
    </row>
    <row r="715" ht="15.75" customHeight="1">
      <c r="D715" s="2"/>
    </row>
    <row r="716" ht="15.75" customHeight="1">
      <c r="D716" s="2"/>
    </row>
    <row r="717" ht="15.75" customHeight="1">
      <c r="D717" s="2"/>
    </row>
    <row r="718" ht="15.75" customHeight="1">
      <c r="D718" s="2"/>
    </row>
    <row r="719" ht="15.75" customHeight="1">
      <c r="D719" s="2"/>
    </row>
    <row r="720" ht="15.75" customHeight="1">
      <c r="D720" s="2"/>
    </row>
    <row r="721" ht="15.75" customHeight="1">
      <c r="D721" s="2"/>
    </row>
    <row r="722" ht="15.75" customHeight="1">
      <c r="D722" s="2"/>
    </row>
    <row r="723" ht="15.75" customHeight="1">
      <c r="D723" s="2"/>
    </row>
    <row r="724" ht="15.75" customHeight="1">
      <c r="D724" s="2"/>
    </row>
    <row r="725" ht="15.75" customHeight="1">
      <c r="D725" s="2"/>
    </row>
    <row r="726" ht="15.75" customHeight="1">
      <c r="D726" s="2"/>
    </row>
    <row r="727" ht="15.75" customHeight="1">
      <c r="D727" s="2"/>
    </row>
    <row r="728" ht="15.75" customHeight="1">
      <c r="D728" s="2"/>
    </row>
    <row r="729" ht="15.75" customHeight="1">
      <c r="D729" s="2"/>
    </row>
    <row r="730" ht="15.75" customHeight="1">
      <c r="D730" s="2"/>
    </row>
    <row r="731" ht="15.75" customHeight="1">
      <c r="D731" s="2"/>
    </row>
    <row r="732" ht="15.75" customHeight="1">
      <c r="D732" s="2"/>
    </row>
    <row r="733" ht="15.75" customHeight="1">
      <c r="D733" s="2"/>
    </row>
    <row r="734" ht="15.75" customHeight="1">
      <c r="D734" s="2"/>
    </row>
    <row r="735" ht="15.75" customHeight="1">
      <c r="D735" s="2"/>
    </row>
    <row r="736" ht="15.75" customHeight="1">
      <c r="D736" s="2"/>
    </row>
    <row r="737" ht="15.75" customHeight="1">
      <c r="D737" s="2"/>
    </row>
    <row r="738" ht="15.75" customHeight="1">
      <c r="D738" s="2"/>
    </row>
    <row r="739" ht="15.75" customHeight="1">
      <c r="D739" s="2"/>
    </row>
    <row r="740" ht="15.75" customHeight="1">
      <c r="D740" s="2"/>
    </row>
    <row r="741" ht="15.75" customHeight="1">
      <c r="D741" s="2"/>
    </row>
    <row r="742" ht="15.75" customHeight="1">
      <c r="D742" s="2"/>
    </row>
    <row r="743" ht="15.75" customHeight="1">
      <c r="D743" s="2"/>
    </row>
    <row r="744" ht="15.75" customHeight="1">
      <c r="D744" s="2"/>
    </row>
    <row r="745" ht="15.75" customHeight="1">
      <c r="D745" s="2"/>
    </row>
    <row r="746" ht="15.75" customHeight="1">
      <c r="D746" s="2"/>
    </row>
    <row r="747" ht="15.75" customHeight="1">
      <c r="D747" s="2"/>
    </row>
    <row r="748" ht="15.75" customHeight="1">
      <c r="D748" s="2"/>
    </row>
    <row r="749" ht="15.75" customHeight="1">
      <c r="D749" s="2"/>
    </row>
    <row r="750" ht="15.75" customHeight="1">
      <c r="D750" s="2"/>
    </row>
    <row r="751" ht="15.75" customHeight="1">
      <c r="D751" s="2"/>
    </row>
    <row r="752" ht="15.75" customHeight="1">
      <c r="D752" s="2"/>
    </row>
    <row r="753" ht="15.75" customHeight="1">
      <c r="D753" s="2"/>
    </row>
    <row r="754" ht="15.75" customHeight="1">
      <c r="D754" s="2"/>
    </row>
    <row r="755" ht="15.75" customHeight="1">
      <c r="D755" s="2"/>
    </row>
    <row r="756" ht="15.75" customHeight="1">
      <c r="D756" s="2"/>
    </row>
    <row r="757" ht="15.75" customHeight="1">
      <c r="D757" s="2"/>
    </row>
    <row r="758" ht="15.75" customHeight="1">
      <c r="D758" s="2"/>
    </row>
    <row r="759" ht="15.75" customHeight="1">
      <c r="D759" s="2"/>
    </row>
    <row r="760" ht="15.75" customHeight="1">
      <c r="D760" s="2"/>
    </row>
    <row r="761" ht="15.75" customHeight="1">
      <c r="D761" s="2"/>
    </row>
    <row r="762" ht="15.75" customHeight="1">
      <c r="D762" s="2"/>
    </row>
    <row r="763" ht="15.75" customHeight="1">
      <c r="D763" s="2"/>
    </row>
    <row r="764" ht="15.75" customHeight="1">
      <c r="D764" s="2"/>
    </row>
    <row r="765" ht="15.75" customHeight="1">
      <c r="D765" s="2"/>
    </row>
    <row r="766" ht="15.75" customHeight="1">
      <c r="D766" s="2"/>
    </row>
    <row r="767" ht="15.75" customHeight="1">
      <c r="D767" s="2"/>
    </row>
    <row r="768" ht="15.75" customHeight="1">
      <c r="D768" s="2"/>
    </row>
    <row r="769" ht="15.75" customHeight="1">
      <c r="D769" s="2"/>
    </row>
    <row r="770" ht="15.75" customHeight="1">
      <c r="D770" s="2"/>
    </row>
    <row r="771" ht="15.75" customHeight="1">
      <c r="D771" s="2"/>
    </row>
    <row r="772" ht="15.75" customHeight="1">
      <c r="D772" s="2"/>
    </row>
    <row r="773" ht="15.75" customHeight="1">
      <c r="D773" s="2"/>
    </row>
    <row r="774" ht="15.75" customHeight="1">
      <c r="D774" s="2"/>
    </row>
    <row r="775" ht="15.75" customHeight="1">
      <c r="D775" s="2"/>
    </row>
    <row r="776" ht="15.75" customHeight="1">
      <c r="D776" s="2"/>
    </row>
    <row r="777" ht="15.75" customHeight="1">
      <c r="D777" s="2"/>
    </row>
    <row r="778" ht="15.75" customHeight="1">
      <c r="D778" s="2"/>
    </row>
    <row r="779" ht="15.75" customHeight="1">
      <c r="D779" s="2"/>
    </row>
    <row r="780" ht="15.75" customHeight="1">
      <c r="D780" s="2"/>
    </row>
    <row r="781" ht="15.75" customHeight="1">
      <c r="D781" s="2"/>
    </row>
    <row r="782" ht="15.75" customHeight="1">
      <c r="D782" s="2"/>
    </row>
    <row r="783" ht="15.75" customHeight="1">
      <c r="D783" s="2"/>
    </row>
    <row r="784" ht="15.75" customHeight="1">
      <c r="D784" s="2"/>
    </row>
    <row r="785" ht="15.75" customHeight="1">
      <c r="D785" s="2"/>
    </row>
    <row r="786" ht="15.75" customHeight="1">
      <c r="D786" s="2"/>
    </row>
    <row r="787" ht="15.75" customHeight="1">
      <c r="D787" s="2"/>
    </row>
    <row r="788" ht="15.75" customHeight="1">
      <c r="D788" s="2"/>
    </row>
    <row r="789" ht="15.75" customHeight="1">
      <c r="D789" s="2"/>
    </row>
    <row r="790" ht="15.75" customHeight="1">
      <c r="D790" s="2"/>
    </row>
    <row r="791" ht="15.75" customHeight="1">
      <c r="D791" s="2"/>
    </row>
    <row r="792" ht="15.75" customHeight="1">
      <c r="D792" s="2"/>
    </row>
    <row r="793" ht="15.75" customHeight="1">
      <c r="D793" s="2"/>
    </row>
    <row r="794" ht="15.75" customHeight="1">
      <c r="D794" s="2"/>
    </row>
    <row r="795" ht="15.75" customHeight="1">
      <c r="D795" s="2"/>
    </row>
    <row r="796" ht="15.75" customHeight="1">
      <c r="D796" s="2"/>
    </row>
    <row r="797" ht="15.75" customHeight="1">
      <c r="D797" s="2"/>
    </row>
    <row r="798" ht="15.75" customHeight="1">
      <c r="D798" s="2"/>
    </row>
    <row r="799" ht="15.75" customHeight="1">
      <c r="D799" s="2"/>
    </row>
    <row r="800" ht="15.75" customHeight="1">
      <c r="D800" s="2"/>
    </row>
    <row r="801" ht="15.75" customHeight="1">
      <c r="D801" s="2"/>
    </row>
    <row r="802" ht="15.75" customHeight="1">
      <c r="D802" s="2"/>
    </row>
    <row r="803" ht="15.75" customHeight="1">
      <c r="D803" s="2"/>
    </row>
    <row r="804" ht="15.75" customHeight="1">
      <c r="D804" s="2"/>
    </row>
    <row r="805" ht="15.75" customHeight="1">
      <c r="D805" s="2"/>
    </row>
    <row r="806" ht="15.75" customHeight="1">
      <c r="D806" s="2"/>
    </row>
    <row r="807" ht="15.75" customHeight="1">
      <c r="D807" s="2"/>
    </row>
    <row r="808" ht="15.75" customHeight="1">
      <c r="D808" s="2"/>
    </row>
    <row r="809" ht="15.75" customHeight="1">
      <c r="D809" s="2"/>
    </row>
    <row r="810" ht="15.75" customHeight="1">
      <c r="D810" s="2"/>
    </row>
    <row r="811" ht="15.75" customHeight="1">
      <c r="D811" s="2"/>
    </row>
    <row r="812" ht="15.75" customHeight="1">
      <c r="D812" s="2"/>
    </row>
    <row r="813" ht="15.75" customHeight="1">
      <c r="D813" s="2"/>
    </row>
    <row r="814" ht="15.75" customHeight="1">
      <c r="D814" s="2"/>
    </row>
    <row r="815" ht="15.75" customHeight="1">
      <c r="D815" s="2"/>
    </row>
    <row r="816" ht="15.75" customHeight="1">
      <c r="D816" s="2"/>
    </row>
    <row r="817" ht="15.75" customHeight="1">
      <c r="D817" s="2"/>
    </row>
    <row r="818" ht="15.75" customHeight="1">
      <c r="D818" s="2"/>
    </row>
    <row r="819" ht="15.75" customHeight="1">
      <c r="D819" s="2"/>
    </row>
    <row r="820" ht="15.75" customHeight="1">
      <c r="D820" s="2"/>
    </row>
    <row r="821" ht="15.75" customHeight="1">
      <c r="D821" s="2"/>
    </row>
    <row r="822" ht="15.75" customHeight="1">
      <c r="D822" s="2"/>
    </row>
    <row r="823" ht="15.75" customHeight="1">
      <c r="D823" s="2"/>
    </row>
    <row r="824" ht="15.75" customHeight="1">
      <c r="D824" s="2"/>
    </row>
    <row r="825" ht="15.75" customHeight="1">
      <c r="D825" s="2"/>
    </row>
    <row r="826" ht="15.75" customHeight="1">
      <c r="D826" s="2"/>
    </row>
    <row r="827" ht="15.75" customHeight="1">
      <c r="D827" s="2"/>
    </row>
    <row r="828" ht="15.75" customHeight="1">
      <c r="D828" s="2"/>
    </row>
    <row r="829" ht="15.75" customHeight="1">
      <c r="D829" s="2"/>
    </row>
    <row r="830" ht="15.75" customHeight="1">
      <c r="D830" s="2"/>
    </row>
    <row r="831" ht="15.75" customHeight="1">
      <c r="D831" s="2"/>
    </row>
    <row r="832" ht="15.75" customHeight="1">
      <c r="D832" s="2"/>
    </row>
    <row r="833" ht="15.75" customHeight="1">
      <c r="D833" s="2"/>
    </row>
    <row r="834" ht="15.75" customHeight="1">
      <c r="D834" s="2"/>
    </row>
    <row r="835" ht="15.75" customHeight="1">
      <c r="D835" s="2"/>
    </row>
    <row r="836" ht="15.75" customHeight="1">
      <c r="D836" s="2"/>
    </row>
    <row r="837" ht="15.75" customHeight="1">
      <c r="D837" s="2"/>
    </row>
    <row r="838" ht="15.75" customHeight="1">
      <c r="D838" s="2"/>
    </row>
    <row r="839" ht="15.75" customHeight="1">
      <c r="D839" s="2"/>
    </row>
    <row r="840" ht="15.75" customHeight="1">
      <c r="D840" s="2"/>
    </row>
    <row r="841" ht="15.75" customHeight="1">
      <c r="D841" s="2"/>
    </row>
    <row r="842" ht="15.75" customHeight="1">
      <c r="D842" s="2"/>
    </row>
    <row r="843" ht="15.75" customHeight="1">
      <c r="D843" s="2"/>
    </row>
    <row r="844" ht="15.75" customHeight="1">
      <c r="D844" s="2"/>
    </row>
    <row r="845" ht="15.75" customHeight="1">
      <c r="D845" s="2"/>
    </row>
    <row r="846" ht="15.75" customHeight="1">
      <c r="D846" s="2"/>
    </row>
    <row r="847" ht="15.75" customHeight="1">
      <c r="D847" s="2"/>
    </row>
    <row r="848" ht="15.75" customHeight="1">
      <c r="D848" s="2"/>
    </row>
    <row r="849" ht="15.75" customHeight="1">
      <c r="D849" s="2"/>
    </row>
    <row r="850" ht="15.75" customHeight="1">
      <c r="D850" s="2"/>
    </row>
    <row r="851" ht="15.75" customHeight="1">
      <c r="D851" s="2"/>
    </row>
    <row r="852" ht="15.75" customHeight="1">
      <c r="D852" s="2"/>
    </row>
    <row r="853" ht="15.75" customHeight="1">
      <c r="D853" s="2"/>
    </row>
    <row r="854" ht="15.75" customHeight="1">
      <c r="D854" s="2"/>
    </row>
    <row r="855" ht="15.75" customHeight="1">
      <c r="D855" s="2"/>
    </row>
    <row r="856" ht="15.75" customHeight="1">
      <c r="D856" s="2"/>
    </row>
    <row r="857" ht="15.75" customHeight="1">
      <c r="D857" s="2"/>
    </row>
    <row r="858" ht="15.75" customHeight="1">
      <c r="D858" s="2"/>
    </row>
    <row r="859" ht="15.75" customHeight="1">
      <c r="D859" s="2"/>
    </row>
    <row r="860" ht="15.75" customHeight="1">
      <c r="D860" s="2"/>
    </row>
    <row r="861" ht="15.75" customHeight="1">
      <c r="D861" s="2"/>
    </row>
    <row r="862" ht="15.75" customHeight="1">
      <c r="D862" s="2"/>
    </row>
    <row r="863" ht="15.75" customHeight="1">
      <c r="D863" s="2"/>
    </row>
    <row r="864" ht="15.75" customHeight="1">
      <c r="D864" s="2"/>
    </row>
    <row r="865" ht="15.75" customHeight="1">
      <c r="D865" s="2"/>
    </row>
    <row r="866" ht="15.75" customHeight="1">
      <c r="D866" s="2"/>
    </row>
    <row r="867" ht="15.75" customHeight="1">
      <c r="D867" s="2"/>
    </row>
    <row r="868" ht="15.75" customHeight="1">
      <c r="D868" s="2"/>
    </row>
    <row r="869" ht="15.75" customHeight="1">
      <c r="D869" s="2"/>
    </row>
    <row r="870" ht="15.75" customHeight="1">
      <c r="D870" s="2"/>
    </row>
    <row r="871" ht="15.75" customHeight="1">
      <c r="D871" s="2"/>
    </row>
    <row r="872" ht="15.75" customHeight="1">
      <c r="D872" s="2"/>
    </row>
    <row r="873" ht="15.75" customHeight="1">
      <c r="D873" s="2"/>
    </row>
    <row r="874" ht="15.75" customHeight="1">
      <c r="D874" s="2"/>
    </row>
    <row r="875" ht="15.75" customHeight="1">
      <c r="D875" s="2"/>
    </row>
    <row r="876" ht="15.75" customHeight="1">
      <c r="D876" s="2"/>
    </row>
    <row r="877" ht="15.75" customHeight="1">
      <c r="D877" s="2"/>
    </row>
    <row r="878" ht="15.75" customHeight="1">
      <c r="D878" s="2"/>
    </row>
    <row r="879" ht="15.75" customHeight="1">
      <c r="D879" s="2"/>
    </row>
    <row r="880" ht="15.75" customHeight="1">
      <c r="D880" s="2"/>
    </row>
    <row r="881" ht="15.75" customHeight="1">
      <c r="D881" s="2"/>
    </row>
    <row r="882" ht="15.75" customHeight="1">
      <c r="D882" s="2"/>
    </row>
    <row r="883" ht="15.75" customHeight="1">
      <c r="D883" s="2"/>
    </row>
    <row r="884" ht="15.75" customHeight="1">
      <c r="D884" s="2"/>
    </row>
    <row r="885" ht="15.75" customHeight="1">
      <c r="D885" s="2"/>
    </row>
    <row r="886" ht="15.75" customHeight="1">
      <c r="D886" s="2"/>
    </row>
    <row r="887" ht="15.75" customHeight="1">
      <c r="D887" s="2"/>
    </row>
    <row r="888" ht="15.75" customHeight="1">
      <c r="D888" s="2"/>
    </row>
    <row r="889" ht="15.75" customHeight="1">
      <c r="D889" s="2"/>
    </row>
    <row r="890" ht="15.75" customHeight="1">
      <c r="D890" s="2"/>
    </row>
    <row r="891" ht="15.75" customHeight="1">
      <c r="D891" s="2"/>
    </row>
    <row r="892" ht="15.75" customHeight="1">
      <c r="D892" s="2"/>
    </row>
    <row r="893" ht="15.75" customHeight="1">
      <c r="D893" s="2"/>
    </row>
    <row r="894" ht="15.75" customHeight="1">
      <c r="D894" s="2"/>
    </row>
    <row r="895" ht="15.75" customHeight="1">
      <c r="D895" s="2"/>
    </row>
    <row r="896" ht="15.75" customHeight="1">
      <c r="D896" s="2"/>
    </row>
    <row r="897" ht="15.75" customHeight="1">
      <c r="D897" s="2"/>
    </row>
    <row r="898" ht="15.75" customHeight="1">
      <c r="D898" s="2"/>
    </row>
    <row r="899" ht="15.75" customHeight="1">
      <c r="D899" s="2"/>
    </row>
    <row r="900" ht="15.75" customHeight="1">
      <c r="D900" s="2"/>
    </row>
    <row r="901" ht="15.75" customHeight="1">
      <c r="D901" s="2"/>
    </row>
    <row r="902" ht="15.75" customHeight="1">
      <c r="D902" s="2"/>
    </row>
    <row r="903" ht="15.75" customHeight="1">
      <c r="D903" s="2"/>
    </row>
    <row r="904" ht="15.75" customHeight="1">
      <c r="D904" s="2"/>
    </row>
    <row r="905" ht="15.75" customHeight="1">
      <c r="D905" s="2"/>
    </row>
    <row r="906" ht="15.75" customHeight="1">
      <c r="D906" s="2"/>
    </row>
    <row r="907" ht="15.75" customHeight="1">
      <c r="D907" s="2"/>
    </row>
    <row r="908" ht="15.75" customHeight="1">
      <c r="D908" s="2"/>
    </row>
    <row r="909" ht="15.75" customHeight="1">
      <c r="D909" s="2"/>
    </row>
    <row r="910" ht="15.75" customHeight="1">
      <c r="D910" s="2"/>
    </row>
    <row r="911" ht="15.75" customHeight="1">
      <c r="D911" s="2"/>
    </row>
    <row r="912" ht="15.75" customHeight="1">
      <c r="D912" s="2"/>
    </row>
    <row r="913" ht="15.75" customHeight="1">
      <c r="D913" s="2"/>
    </row>
    <row r="914" ht="15.75" customHeight="1">
      <c r="D914" s="2"/>
    </row>
    <row r="915" ht="15.75" customHeight="1">
      <c r="D915" s="2"/>
    </row>
    <row r="916" ht="15.75" customHeight="1">
      <c r="D916" s="2"/>
    </row>
    <row r="917" ht="15.75" customHeight="1">
      <c r="D917" s="2"/>
    </row>
    <row r="918" ht="15.75" customHeight="1">
      <c r="D918" s="2"/>
    </row>
    <row r="919" ht="15.75" customHeight="1">
      <c r="D919" s="2"/>
    </row>
    <row r="920" ht="15.75" customHeight="1">
      <c r="D920" s="2"/>
    </row>
    <row r="921" ht="15.75" customHeight="1">
      <c r="D921" s="2"/>
    </row>
    <row r="922" ht="15.75" customHeight="1">
      <c r="D922" s="2"/>
    </row>
    <row r="923" ht="15.75" customHeight="1">
      <c r="D923" s="2"/>
    </row>
    <row r="924" ht="15.75" customHeight="1">
      <c r="D924" s="2"/>
    </row>
    <row r="925" ht="15.75" customHeight="1">
      <c r="D925" s="2"/>
    </row>
    <row r="926" ht="15.75" customHeight="1">
      <c r="D926" s="2"/>
    </row>
    <row r="927" ht="15.75" customHeight="1">
      <c r="D927" s="2"/>
    </row>
    <row r="928" ht="15.75" customHeight="1">
      <c r="D928" s="2"/>
    </row>
    <row r="929" ht="15.75" customHeight="1">
      <c r="D929" s="2"/>
    </row>
    <row r="930" ht="15.75" customHeight="1">
      <c r="D930" s="2"/>
    </row>
    <row r="931" ht="15.75" customHeight="1">
      <c r="D931" s="2"/>
    </row>
    <row r="932" ht="15.75" customHeight="1">
      <c r="D932" s="2"/>
    </row>
    <row r="933" ht="15.75" customHeight="1">
      <c r="D933" s="2"/>
    </row>
    <row r="934" ht="15.75" customHeight="1">
      <c r="D934" s="2"/>
    </row>
    <row r="935" ht="15.75" customHeight="1">
      <c r="D935" s="2"/>
    </row>
    <row r="936" ht="15.75" customHeight="1">
      <c r="D936" s="2"/>
    </row>
    <row r="937" ht="15.75" customHeight="1">
      <c r="D937" s="2"/>
    </row>
    <row r="938" ht="15.75" customHeight="1">
      <c r="D938" s="2"/>
    </row>
    <row r="939" ht="15.75" customHeight="1">
      <c r="D939" s="2"/>
    </row>
    <row r="940" ht="15.75" customHeight="1">
      <c r="D940" s="2"/>
    </row>
    <row r="941" ht="15.75" customHeight="1">
      <c r="D941" s="2"/>
    </row>
    <row r="942" ht="15.75" customHeight="1">
      <c r="D942" s="2"/>
    </row>
    <row r="943" ht="15.75" customHeight="1">
      <c r="D943" s="2"/>
    </row>
    <row r="944" ht="15.75" customHeight="1">
      <c r="D944" s="2"/>
    </row>
    <row r="945" ht="15.75" customHeight="1">
      <c r="D945" s="2"/>
    </row>
    <row r="946" ht="15.75" customHeight="1">
      <c r="D946" s="2"/>
    </row>
    <row r="947" ht="15.75" customHeight="1">
      <c r="D947" s="2"/>
    </row>
    <row r="948" ht="15.75" customHeight="1">
      <c r="D948" s="2"/>
    </row>
    <row r="949" ht="15.75" customHeight="1">
      <c r="D949" s="2"/>
    </row>
    <row r="950" ht="15.75" customHeight="1">
      <c r="D950" s="2"/>
    </row>
    <row r="951" ht="15.75" customHeight="1">
      <c r="D951" s="2"/>
    </row>
    <row r="952" ht="15.75" customHeight="1">
      <c r="D952" s="2"/>
    </row>
    <row r="953" ht="15.75" customHeight="1">
      <c r="D953" s="2"/>
    </row>
    <row r="954" ht="15.75" customHeight="1">
      <c r="D954" s="2"/>
    </row>
    <row r="955" ht="15.75" customHeight="1">
      <c r="D955" s="2"/>
    </row>
    <row r="956" ht="15.75" customHeight="1">
      <c r="D956" s="2"/>
    </row>
    <row r="957" ht="15.75" customHeight="1">
      <c r="D957" s="2"/>
    </row>
    <row r="958" ht="15.75" customHeight="1">
      <c r="D958" s="2"/>
    </row>
    <row r="959" ht="15.75" customHeight="1">
      <c r="D959" s="2"/>
    </row>
    <row r="960" ht="15.75" customHeight="1">
      <c r="D960" s="2"/>
    </row>
    <row r="961" ht="15.75" customHeight="1">
      <c r="D961" s="2"/>
    </row>
    <row r="962" ht="15.75" customHeight="1">
      <c r="D962" s="2"/>
    </row>
    <row r="963" ht="15.75" customHeight="1">
      <c r="D963" s="2"/>
    </row>
    <row r="964" ht="15.75" customHeight="1">
      <c r="D964" s="2"/>
    </row>
    <row r="965" ht="15.75" customHeight="1">
      <c r="D965" s="2"/>
    </row>
    <row r="966" ht="15.75" customHeight="1">
      <c r="D966" s="2"/>
    </row>
    <row r="967" ht="15.75" customHeight="1">
      <c r="D967" s="2"/>
    </row>
    <row r="968" ht="15.75" customHeight="1">
      <c r="D968" s="2"/>
    </row>
    <row r="969" ht="15.75" customHeight="1">
      <c r="D969" s="2"/>
    </row>
    <row r="970" ht="15.75" customHeight="1">
      <c r="D970" s="2"/>
    </row>
    <row r="971" ht="15.75" customHeight="1">
      <c r="D971" s="2"/>
    </row>
    <row r="972" ht="15.75" customHeight="1">
      <c r="D972" s="2"/>
    </row>
    <row r="973" ht="15.75" customHeight="1">
      <c r="D973" s="2"/>
    </row>
    <row r="974" ht="15.75" customHeight="1">
      <c r="D974" s="2"/>
    </row>
    <row r="975" ht="15.75" customHeight="1">
      <c r="D975" s="2"/>
    </row>
    <row r="976" ht="15.75" customHeight="1">
      <c r="D976" s="2"/>
    </row>
    <row r="977" ht="15.75" customHeight="1">
      <c r="D977" s="2"/>
    </row>
    <row r="978" ht="15.75" customHeight="1">
      <c r="D978" s="2"/>
    </row>
    <row r="979" ht="15.75" customHeight="1">
      <c r="D979" s="2"/>
    </row>
    <row r="980" ht="15.75" customHeight="1">
      <c r="D980" s="2"/>
    </row>
    <row r="981" ht="15.75" customHeight="1">
      <c r="D981" s="2"/>
    </row>
    <row r="982" ht="15.75" customHeight="1">
      <c r="D982" s="2"/>
    </row>
    <row r="983" ht="15.75" customHeight="1">
      <c r="D983" s="2"/>
    </row>
    <row r="984" ht="15.75" customHeight="1">
      <c r="D984" s="2"/>
    </row>
    <row r="985" ht="15.75" customHeight="1">
      <c r="D985" s="2"/>
    </row>
    <row r="986" ht="15.75" customHeight="1">
      <c r="D986" s="2"/>
    </row>
    <row r="987" ht="15.75" customHeight="1">
      <c r="D987" s="2"/>
    </row>
    <row r="988" ht="15.75" customHeight="1">
      <c r="D988" s="2"/>
    </row>
    <row r="989" ht="15.75" customHeight="1">
      <c r="D989" s="2"/>
    </row>
    <row r="990" ht="15.75" customHeight="1">
      <c r="D990" s="2"/>
    </row>
    <row r="991" ht="15.75" customHeight="1">
      <c r="D991" s="2"/>
    </row>
    <row r="992" ht="15.75" customHeight="1">
      <c r="D992" s="2"/>
    </row>
    <row r="993" ht="15.75" customHeight="1">
      <c r="D993" s="2"/>
    </row>
    <row r="994" ht="15.75" customHeight="1">
      <c r="D994" s="2"/>
    </row>
    <row r="995" ht="15.75" customHeight="1">
      <c r="D995" s="2"/>
    </row>
    <row r="996" ht="15.75" customHeight="1">
      <c r="D996" s="2"/>
    </row>
    <row r="997" ht="15.75" customHeight="1">
      <c r="D997" s="2"/>
    </row>
    <row r="998" ht="15.75" customHeight="1">
      <c r="D998" s="2"/>
    </row>
    <row r="999" ht="15.75" customHeight="1">
      <c r="D999" s="2"/>
    </row>
    <row r="1000" ht="15.75" customHeight="1">
      <c r="D1000" s="2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