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DICIEMBRE " sheetId="1" r:id="rId4"/>
  </sheets>
  <definedNames/>
  <calcPr/>
</workbook>
</file>

<file path=xl/sharedStrings.xml><?xml version="1.0" encoding="utf-8"?>
<sst xmlns="http://schemas.openxmlformats.org/spreadsheetml/2006/main" count="1282" uniqueCount="761">
  <si>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</si>
  <si>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</si>
  <si>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</si>
  <si>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DICIEMBRE 2015 FASE 2</t>
  </si>
  <si>
    <t>MUNICIPIO</t>
  </si>
  <si>
    <t>CODIGO EPS</t>
  </si>
  <si>
    <t>NOMBRE EPS</t>
  </si>
  <si>
    <t>RECURSOS ESFUERZO PROPIO A GIRAR POR ENTIDADES TERRITORIALES</t>
  </si>
  <si>
    <t>GIRO DIRECTO MUNICIPIO DICIEMBRE</t>
  </si>
  <si>
    <t>VALOR REAL A TRANSFERIR DEPARTAMENTO DICIEMBRE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</si>
  <si>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</si>
  <si>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</si>
  <si>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</si>
  <si>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</si>
  <si>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</si>
  <si>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</si>
  <si>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</si>
  <si>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</si>
  <si>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</si>
  <si>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MEDELLIN</t>
  </si>
  <si>
    <t>890.905.211-1</t>
  </si>
  <si>
    <t>SALUD TOTAL</t>
  </si>
  <si>
    <t>201500082883</t>
  </si>
  <si>
    <t>43/71450</t>
  </si>
  <si>
    <t>SANITAS E.P.S. S.A.</t>
  </si>
  <si>
    <t>201500082884</t>
  </si>
  <si>
    <t>43/71591</t>
  </si>
  <si>
    <t>EPS Y MEDICINA PREPAGADA SURAMERICANA S.A</t>
  </si>
  <si>
    <t>201500082704</t>
  </si>
  <si>
    <t>43/71596</t>
  </si>
  <si>
    <t>E.P.S.  Saludcoop</t>
  </si>
  <si>
    <t>201500082980</t>
  </si>
  <si>
    <t>43/71613</t>
  </si>
  <si>
    <t>COOMEVA E.P.S.  S.A.</t>
  </si>
  <si>
    <t>201500082793</t>
  </si>
  <si>
    <t>43/71480</t>
  </si>
  <si>
    <t>E.P.S.  FAMISANAR  LTDA.</t>
  </si>
  <si>
    <t>201500082885</t>
  </si>
  <si>
    <t>43/71573</t>
  </si>
  <si>
    <t>EPS Servicio Occidental de Salud  S.A. - EPS S.O.S. S.A.</t>
  </si>
  <si>
    <t>201500082721</t>
  </si>
  <si>
    <t>43/71676</t>
  </si>
  <si>
    <t>SALUDVIDA</t>
  </si>
  <si>
    <t>201500082886</t>
  </si>
  <si>
    <t>43/71570</t>
  </si>
  <si>
    <t>LA NUEVA EPS S.A.</t>
  </si>
  <si>
    <t>201500082914</t>
  </si>
  <si>
    <t>43/71384</t>
  </si>
  <si>
    <t>ABEJORRAL</t>
  </si>
  <si>
    <t>COOSALUD</t>
  </si>
  <si>
    <t>201500082831</t>
  </si>
  <si>
    <t>43/71685</t>
  </si>
  <si>
    <t>ABRIAQUI</t>
  </si>
  <si>
    <t>COMFAMA</t>
  </si>
  <si>
    <t>201500082647</t>
  </si>
  <si>
    <t>43/71564</t>
  </si>
  <si>
    <t>201500082915</t>
  </si>
  <si>
    <t>43/71410</t>
  </si>
  <si>
    <t>SAVIA SALUD</t>
  </si>
  <si>
    <t>201500082648</t>
  </si>
  <si>
    <t>ALEJANDRIA</t>
  </si>
  <si>
    <t>201500082981</t>
  </si>
  <si>
    <t>43/71657</t>
  </si>
  <si>
    <t>201500082916</t>
  </si>
  <si>
    <t>43/71430</t>
  </si>
  <si>
    <t>201500082649</t>
  </si>
  <si>
    <t>43/71566</t>
  </si>
  <si>
    <t>AMAGA</t>
  </si>
  <si>
    <t>201500082832</t>
  </si>
  <si>
    <t>43/71557</t>
  </si>
  <si>
    <t>ANDES</t>
  </si>
  <si>
    <t>ECOOPSOS</t>
  </si>
  <si>
    <t>201500082858</t>
  </si>
  <si>
    <t>43/71576</t>
  </si>
  <si>
    <t>ANGELOPOLIS</t>
  </si>
  <si>
    <t>201500082859</t>
  </si>
  <si>
    <t>43/71547</t>
  </si>
  <si>
    <t>ANGOSTURA</t>
  </si>
  <si>
    <t>201500082833</t>
  </si>
  <si>
    <t>43/71558</t>
  </si>
  <si>
    <t>ANORI</t>
  </si>
  <si>
    <t>201500082834</t>
  </si>
  <si>
    <t>43/71688</t>
  </si>
  <si>
    <t>ANTIOQUIA</t>
  </si>
  <si>
    <t>201500082835</t>
  </si>
  <si>
    <t>43/71677</t>
  </si>
  <si>
    <t>201500082860</t>
  </si>
  <si>
    <t>43/71554</t>
  </si>
  <si>
    <t>APARTADO</t>
  </si>
  <si>
    <t>201500082705</t>
  </si>
  <si>
    <t>43/71599</t>
  </si>
  <si>
    <t>201500082982</t>
  </si>
  <si>
    <t>43/71623</t>
  </si>
  <si>
    <t>201500082794</t>
  </si>
  <si>
    <t>43/71487</t>
  </si>
  <si>
    <t>201500082917</t>
  </si>
  <si>
    <t>43/71394</t>
  </si>
  <si>
    <t>ARBOLETES</t>
  </si>
  <si>
    <t>201500082983</t>
  </si>
  <si>
    <t>43/71675</t>
  </si>
  <si>
    <t>201500082795</t>
  </si>
  <si>
    <t>43/71516</t>
  </si>
  <si>
    <t>201500082918</t>
  </si>
  <si>
    <t>43/71449</t>
  </si>
  <si>
    <t>ARGELIA</t>
  </si>
  <si>
    <t>201500082887</t>
  </si>
  <si>
    <t>43/71461</t>
  </si>
  <si>
    <t>201500082984</t>
  </si>
  <si>
    <t>43/71639</t>
  </si>
  <si>
    <t>201500082919</t>
  </si>
  <si>
    <t>43/71412</t>
  </si>
  <si>
    <t>201500082651</t>
  </si>
  <si>
    <t>43/71522</t>
  </si>
  <si>
    <t>ARMENIA</t>
  </si>
  <si>
    <t>201500082836</t>
  </si>
  <si>
    <t>43/71550</t>
  </si>
  <si>
    <t>BARBOSA</t>
  </si>
  <si>
    <t>201500082706</t>
  </si>
  <si>
    <t>43/71600</t>
  </si>
  <si>
    <t>201500082985</t>
  </si>
  <si>
    <t>43/71625</t>
  </si>
  <si>
    <t>201500082796</t>
  </si>
  <si>
    <t>43/71489</t>
  </si>
  <si>
    <t>201500082920</t>
  </si>
  <si>
    <t>43/71396</t>
  </si>
  <si>
    <t>201500082652</t>
  </si>
  <si>
    <t>43/71518</t>
  </si>
  <si>
    <t>BELMIRA</t>
  </si>
  <si>
    <t>201500082986</t>
  </si>
  <si>
    <t>43/71641</t>
  </si>
  <si>
    <t>201500082797</t>
  </si>
  <si>
    <t>43/71502</t>
  </si>
  <si>
    <t>201500082921</t>
  </si>
  <si>
    <t>43/71414</t>
  </si>
  <si>
    <t>201500082653</t>
  </si>
  <si>
    <t>43/71523</t>
  </si>
  <si>
    <t>BETANIA</t>
  </si>
  <si>
    <t>201500082861</t>
  </si>
  <si>
    <t>43/71578</t>
  </si>
  <si>
    <t>BETULIA</t>
  </si>
  <si>
    <t>201500082888</t>
  </si>
  <si>
    <t>43/71465</t>
  </si>
  <si>
    <t>201500082987</t>
  </si>
  <si>
    <t>43/71649</t>
  </si>
  <si>
    <t>201500082922</t>
  </si>
  <si>
    <t>43/71422</t>
  </si>
  <si>
    <t>201500082707</t>
  </si>
  <si>
    <t>43/71608</t>
  </si>
  <si>
    <t>201500082654</t>
  </si>
  <si>
    <t>43/71526</t>
  </si>
  <si>
    <t>BOLIVAR</t>
  </si>
  <si>
    <t>201500082837</t>
  </si>
  <si>
    <t>43/71555</t>
  </si>
  <si>
    <t>BRICEÑO</t>
  </si>
  <si>
    <t>201500082838</t>
  </si>
  <si>
    <t>43/71552</t>
  </si>
  <si>
    <t>BURITICA</t>
  </si>
  <si>
    <t>201500082862</t>
  </si>
  <si>
    <t>43/71586</t>
  </si>
  <si>
    <t>CACERES</t>
  </si>
  <si>
    <t>201500082839</t>
  </si>
  <si>
    <t>43/71686</t>
  </si>
  <si>
    <t>CAICEDO</t>
  </si>
  <si>
    <t>201500082988</t>
  </si>
  <si>
    <t>43/71670</t>
  </si>
  <si>
    <t>201500082923</t>
  </si>
  <si>
    <t>43/71443</t>
  </si>
  <si>
    <t>201500082655</t>
  </si>
  <si>
    <t>43/71532</t>
  </si>
  <si>
    <t>CALDAS</t>
  </si>
  <si>
    <t>201500082889</t>
  </si>
  <si>
    <t>43/71454</t>
  </si>
  <si>
    <t>201500082708</t>
  </si>
  <si>
    <t>43/71601</t>
  </si>
  <si>
    <t>201500082989</t>
  </si>
  <si>
    <t>43/71626</t>
  </si>
  <si>
    <t>201500082798</t>
  </si>
  <si>
    <t>43/71490</t>
  </si>
  <si>
    <t>201500082924</t>
  </si>
  <si>
    <t>43/71397</t>
  </si>
  <si>
    <t>201500082656</t>
  </si>
  <si>
    <t>43/71519</t>
  </si>
  <si>
    <t>CAÑASGORDAS</t>
  </si>
  <si>
    <t>201500082990</t>
  </si>
  <si>
    <t>43/71645</t>
  </si>
  <si>
    <t>201500082925</t>
  </si>
  <si>
    <t>43/71418</t>
  </si>
  <si>
    <t>201500082657</t>
  </si>
  <si>
    <t>43/71524</t>
  </si>
  <si>
    <t>CARACOLI</t>
  </si>
  <si>
    <t>201500082991</t>
  </si>
  <si>
    <t>43/71637</t>
  </si>
  <si>
    <t>201500082926</t>
  </si>
  <si>
    <t>43/71409</t>
  </si>
  <si>
    <t>201500082658</t>
  </si>
  <si>
    <t>43/71521</t>
  </si>
  <si>
    <t>CARAMANTA</t>
  </si>
  <si>
    <t>201500082890</t>
  </si>
  <si>
    <t>43/71468</t>
  </si>
  <si>
    <t>201500082992</t>
  </si>
  <si>
    <t>43/71667</t>
  </si>
  <si>
    <t>201500082799</t>
  </si>
  <si>
    <t>43/71513</t>
  </si>
  <si>
    <t>201500082927</t>
  </si>
  <si>
    <t>43/71440</t>
  </si>
  <si>
    <t>201500082659</t>
  </si>
  <si>
    <t>43/71531</t>
  </si>
  <si>
    <t>CAREPA</t>
  </si>
  <si>
    <t>201500082709</t>
  </si>
  <si>
    <t>43/71612</t>
  </si>
  <si>
    <t>201500082993</t>
  </si>
  <si>
    <t>43/71674</t>
  </si>
  <si>
    <t>201500082800</t>
  </si>
  <si>
    <t>43/71515</t>
  </si>
  <si>
    <t>201500082928</t>
  </si>
  <si>
    <t>43/71448</t>
  </si>
  <si>
    <t>201500082660</t>
  </si>
  <si>
    <t>43/71533</t>
  </si>
  <si>
    <t>CARMEN DE VIBORAL</t>
  </si>
  <si>
    <t>201500082994</t>
  </si>
  <si>
    <t>43/71653</t>
  </si>
  <si>
    <t>201500082801</t>
  </si>
  <si>
    <t>43/71507</t>
  </si>
  <si>
    <t>201500082929</t>
  </si>
  <si>
    <t>43/71426</t>
  </si>
  <si>
    <t>201500082863</t>
  </si>
  <si>
    <t>43/71560</t>
  </si>
  <si>
    <t>CAROLINA</t>
  </si>
  <si>
    <t>201500082995</t>
  </si>
  <si>
    <t>43/71666</t>
  </si>
  <si>
    <t>201500082930</t>
  </si>
  <si>
    <t>43/71439</t>
  </si>
  <si>
    <t>201500082661</t>
  </si>
  <si>
    <t>43/71530</t>
  </si>
  <si>
    <t>CAUCASIA</t>
  </si>
  <si>
    <t>201500082840</t>
  </si>
  <si>
    <t>43/71548</t>
  </si>
  <si>
    <t>CHIGORODO</t>
  </si>
  <si>
    <t>201500082891</t>
  </si>
  <si>
    <t>43/71459</t>
  </si>
  <si>
    <t>201500082996</t>
  </si>
  <si>
    <t>43/71635</t>
  </si>
  <si>
    <t>201500082802</t>
  </si>
  <si>
    <t>43/71499</t>
  </si>
  <si>
    <t>201500082931</t>
  </si>
  <si>
    <t>43/71407</t>
  </si>
  <si>
    <t>CISNEROS</t>
  </si>
  <si>
    <t>201500082997</t>
  </si>
  <si>
    <t>43/71620</t>
  </si>
  <si>
    <t>201500082803</t>
  </si>
  <si>
    <t>43/71484</t>
  </si>
  <si>
    <t>201500082932</t>
  </si>
  <si>
    <t>43/71391</t>
  </si>
  <si>
    <t>201500082662</t>
  </si>
  <si>
    <t>43/71517</t>
  </si>
  <si>
    <t>COCORNA</t>
  </si>
  <si>
    <t>201500082998</t>
  </si>
  <si>
    <t>43/71672</t>
  </si>
  <si>
    <t>201500082933</t>
  </si>
  <si>
    <t>43/71445</t>
  </si>
  <si>
    <t>201500082864</t>
  </si>
  <si>
    <t>43/71695</t>
  </si>
  <si>
    <t>CONCEPCION</t>
  </si>
  <si>
    <t>201500082999</t>
  </si>
  <si>
    <t>43/71658</t>
  </si>
  <si>
    <t>201500082934</t>
  </si>
  <si>
    <t>43/71431</t>
  </si>
  <si>
    <t>201500082663</t>
  </si>
  <si>
    <t>43/71528</t>
  </si>
  <si>
    <t>201500082865</t>
  </si>
  <si>
    <t>43/71568</t>
  </si>
  <si>
    <t>CONCORDIA</t>
  </si>
  <si>
    <t>201500082664</t>
  </si>
  <si>
    <t>43/71525</t>
  </si>
  <si>
    <t>201500082892</t>
  </si>
  <si>
    <t>43/71464</t>
  </si>
  <si>
    <t>201500083000</t>
  </si>
  <si>
    <t>43/71646</t>
  </si>
  <si>
    <t>201500082935</t>
  </si>
  <si>
    <t>43/71419</t>
  </si>
  <si>
    <t>201500082665</t>
  </si>
  <si>
    <t>201500082866</t>
  </si>
  <si>
    <t>43/71559</t>
  </si>
  <si>
    <t>201500082710</t>
  </si>
  <si>
    <t>43/71607</t>
  </si>
  <si>
    <t>COPACABANA</t>
  </si>
  <si>
    <t>201500082893</t>
  </si>
  <si>
    <t>43/71456</t>
  </si>
  <si>
    <t>201500082711</t>
  </si>
  <si>
    <t>43/71602</t>
  </si>
  <si>
    <t>201500083001</t>
  </si>
  <si>
    <t>43/71628</t>
  </si>
  <si>
    <t>201500082804</t>
  </si>
  <si>
    <t>43/71491</t>
  </si>
  <si>
    <t>201500082936</t>
  </si>
  <si>
    <t>43/71399</t>
  </si>
  <si>
    <t>201500082666</t>
  </si>
  <si>
    <t>43/71520</t>
  </si>
  <si>
    <t>DABEIBA</t>
  </si>
  <si>
    <t>201500082841</t>
  </si>
  <si>
    <t>43/71678</t>
  </si>
  <si>
    <t>DON MATIAS</t>
  </si>
  <si>
    <t>201500082894</t>
  </si>
  <si>
    <t>43/71467</t>
  </si>
  <si>
    <t>201500082712</t>
  </si>
  <si>
    <t>43/71611</t>
  </si>
  <si>
    <t>201500083002</t>
  </si>
  <si>
    <t>43/71665</t>
  </si>
  <si>
    <t>201500082805</t>
  </si>
  <si>
    <t>43/71512</t>
  </si>
  <si>
    <t>201500082937</t>
  </si>
  <si>
    <t>43/71438</t>
  </si>
  <si>
    <t>201500082668</t>
  </si>
  <si>
    <t>43/71529</t>
  </si>
  <si>
    <t>EBEJICO</t>
  </si>
  <si>
    <t>201500083003</t>
  </si>
  <si>
    <t>43/71654</t>
  </si>
  <si>
    <t>201500082938</t>
  </si>
  <si>
    <t>43/71427</t>
  </si>
  <si>
    <t>201500082669</t>
  </si>
  <si>
    <t>43/71527</t>
  </si>
  <si>
    <t>EL BAGRE</t>
  </si>
  <si>
    <t>201500082842</t>
  </si>
  <si>
    <t>43/71692</t>
  </si>
  <si>
    <t>ENTRERRIOS</t>
  </si>
  <si>
    <t>201500083004</t>
  </si>
  <si>
    <t>43/71643</t>
  </si>
  <si>
    <t>201500082806</t>
  </si>
  <si>
    <t>43/71504</t>
  </si>
  <si>
    <t>201500082939</t>
  </si>
  <si>
    <t>43/71416</t>
  </si>
  <si>
    <t>201500082670</t>
  </si>
  <si>
    <t>43/71476</t>
  </si>
  <si>
    <t>FREDONIA</t>
  </si>
  <si>
    <t>201500082713</t>
  </si>
  <si>
    <t>43/71604</t>
  </si>
  <si>
    <t>201500083005</t>
  </si>
  <si>
    <t>43/71631</t>
  </si>
  <si>
    <t>201500082807</t>
  </si>
  <si>
    <t>43/71495</t>
  </si>
  <si>
    <t>201500082940</t>
  </si>
  <si>
    <t>43/71403</t>
  </si>
  <si>
    <t>201500082671</t>
  </si>
  <si>
    <t>43/71474</t>
  </si>
  <si>
    <t>FRONTINO</t>
  </si>
  <si>
    <t>201500082843</t>
  </si>
  <si>
    <t>43/71549</t>
  </si>
  <si>
    <t>GIRARDOTA</t>
  </si>
  <si>
    <t>201500082895</t>
  </si>
  <si>
    <t>43/71457</t>
  </si>
  <si>
    <t>201500082714</t>
  </si>
  <si>
    <t>43/71603</t>
  </si>
  <si>
    <t>201500083006</t>
  </si>
  <si>
    <t>43/71630</t>
  </si>
  <si>
    <t>201500082808</t>
  </si>
  <si>
    <t>43/71494</t>
  </si>
  <si>
    <t>201500082941</t>
  </si>
  <si>
    <t>43/71402</t>
  </si>
  <si>
    <t>201500082672</t>
  </si>
  <si>
    <t>43/71473</t>
  </si>
  <si>
    <t>GOMEZ PLATA</t>
  </si>
  <si>
    <t>201500082896</t>
  </si>
  <si>
    <t>43/71466</t>
  </si>
  <si>
    <t>201500083007</t>
  </si>
  <si>
    <t>43/71664</t>
  </si>
  <si>
    <t>201500082809</t>
  </si>
  <si>
    <t>43/71511</t>
  </si>
  <si>
    <t>201500082942</t>
  </si>
  <si>
    <t>43/71437</t>
  </si>
  <si>
    <t>201500082673</t>
  </si>
  <si>
    <t>43/71479</t>
  </si>
  <si>
    <t>GRANADA</t>
  </si>
  <si>
    <t>201500082867</t>
  </si>
  <si>
    <t>43/71562</t>
  </si>
  <si>
    <t>GUARNE</t>
  </si>
  <si>
    <t>201500082897</t>
  </si>
  <si>
    <t>43/71462</t>
  </si>
  <si>
    <t>201500082715</t>
  </si>
  <si>
    <t>43/71606</t>
  </si>
  <si>
    <t>201500083008</t>
  </si>
  <si>
    <t>43/71642</t>
  </si>
  <si>
    <t>201500082810</t>
  </si>
  <si>
    <t>43/71503</t>
  </si>
  <si>
    <t>201500082898</t>
  </si>
  <si>
    <t>43/71582</t>
  </si>
  <si>
    <t>201500082943</t>
  </si>
  <si>
    <t>43/71415</t>
  </si>
  <si>
    <t>201500082674</t>
  </si>
  <si>
    <t>43/71475</t>
  </si>
  <si>
    <t>HISPANIA</t>
  </si>
  <si>
    <t>201500082844</t>
  </si>
  <si>
    <t>43/71696</t>
  </si>
  <si>
    <t>ITAGUI</t>
  </si>
  <si>
    <t>201500082899</t>
  </si>
  <si>
    <t>43/71452</t>
  </si>
  <si>
    <t>201500082900</t>
  </si>
  <si>
    <t>43/71575</t>
  </si>
  <si>
    <t>201500082716</t>
  </si>
  <si>
    <t>43/71598</t>
  </si>
  <si>
    <t>201500083009</t>
  </si>
  <si>
    <t>43/71622</t>
  </si>
  <si>
    <t>201500082811</t>
  </si>
  <si>
    <t>43/71486</t>
  </si>
  <si>
    <t>201500082944</t>
  </si>
  <si>
    <t>43/71393</t>
  </si>
  <si>
    <t>201500082675</t>
  </si>
  <si>
    <t>43/71471</t>
  </si>
  <si>
    <t>ITUANGO</t>
  </si>
  <si>
    <t>201500083010</t>
  </si>
  <si>
    <t>43/71647</t>
  </si>
  <si>
    <t>201500082945</t>
  </si>
  <si>
    <t>43/71420</t>
  </si>
  <si>
    <t>201500082676</t>
  </si>
  <si>
    <t>43/71477</t>
  </si>
  <si>
    <t>JARDIN</t>
  </si>
  <si>
    <t>201500083011</t>
  </si>
  <si>
    <t>43/71648</t>
  </si>
  <si>
    <t>201500082946</t>
  </si>
  <si>
    <t>43/71421</t>
  </si>
  <si>
    <t>201500082677</t>
  </si>
  <si>
    <t>43/71478</t>
  </si>
  <si>
    <t>JERICO</t>
  </si>
  <si>
    <t>201500082845</t>
  </si>
  <si>
    <t>43/71682</t>
  </si>
  <si>
    <t>LA CEJA</t>
  </si>
  <si>
    <t>201500082868</t>
  </si>
  <si>
    <t>43/71546</t>
  </si>
  <si>
    <t>LA ESTRELLA</t>
  </si>
  <si>
    <t>201500082812</t>
  </si>
  <si>
    <t>43/71493</t>
  </si>
  <si>
    <t>201500082947</t>
  </si>
  <si>
    <t>43/71401</t>
  </si>
  <si>
    <t>201500082678</t>
  </si>
  <si>
    <t>43/71577</t>
  </si>
  <si>
    <t>LA PINTADA</t>
  </si>
  <si>
    <t>201500083012</t>
  </si>
  <si>
    <t>43/71618</t>
  </si>
  <si>
    <t>201500082814</t>
  </si>
  <si>
    <t>43/71482</t>
  </si>
  <si>
    <t>201500082948</t>
  </si>
  <si>
    <t>43/71389</t>
  </si>
  <si>
    <t>201500082679</t>
  </si>
  <si>
    <t>43/71574</t>
  </si>
  <si>
    <t>LIBORINA</t>
  </si>
  <si>
    <t>201500083013</t>
  </si>
  <si>
    <t>43/71655</t>
  </si>
  <si>
    <t>201500082949</t>
  </si>
  <si>
    <t>43/71428</t>
  </si>
  <si>
    <t>MACEO</t>
  </si>
  <si>
    <t>201500082617</t>
  </si>
  <si>
    <t>43/71634</t>
  </si>
  <si>
    <t>43/71498</t>
  </si>
  <si>
    <t>201500082950</t>
  </si>
  <si>
    <t>43/71406</t>
  </si>
  <si>
    <t>201500082680</t>
  </si>
  <si>
    <t>43/71680</t>
  </si>
  <si>
    <t>MURINDO</t>
  </si>
  <si>
    <t>201500082951</t>
  </si>
  <si>
    <t>43/71446</t>
  </si>
  <si>
    <t>MUTATA</t>
  </si>
  <si>
    <t>201500082618</t>
  </si>
  <si>
    <t>43/71633</t>
  </si>
  <si>
    <t>201500082815</t>
  </si>
  <si>
    <t>43/71497</t>
  </si>
  <si>
    <t>201500082952</t>
  </si>
  <si>
    <t>43/71405</t>
  </si>
  <si>
    <t>NARIÑO</t>
  </si>
  <si>
    <t>201500082619</t>
  </si>
  <si>
    <t>43/71651</t>
  </si>
  <si>
    <t>201500082816</t>
  </si>
  <si>
    <t>43/71506</t>
  </si>
  <si>
    <t>201500082953</t>
  </si>
  <si>
    <t>43/71424</t>
  </si>
  <si>
    <t>201500082869</t>
  </si>
  <si>
    <t>43/71583</t>
  </si>
  <si>
    <t>OLAYA</t>
  </si>
  <si>
    <t>201500082620</t>
  </si>
  <si>
    <t>43/71668</t>
  </si>
  <si>
    <t>201500082954</t>
  </si>
  <si>
    <t>43/71441</t>
  </si>
  <si>
    <t>201500082682</t>
  </si>
  <si>
    <t>43/71589</t>
  </si>
  <si>
    <t>PEÑOL</t>
  </si>
  <si>
    <t>201500082870</t>
  </si>
  <si>
    <t>43/71579</t>
  </si>
  <si>
    <t>PEQUE</t>
  </si>
  <si>
    <t>201500082846</t>
  </si>
  <si>
    <t>43/71687</t>
  </si>
  <si>
    <t>PUEBLORRICO</t>
  </si>
  <si>
    <t>201500082871</t>
  </si>
  <si>
    <t>43/71545</t>
  </si>
  <si>
    <t>PUERTO BERRIO</t>
  </si>
  <si>
    <t>201500082901</t>
  </si>
  <si>
    <t>43/71451</t>
  </si>
  <si>
    <t>201500082621</t>
  </si>
  <si>
    <t>43/71621</t>
  </si>
  <si>
    <t>201500082817</t>
  </si>
  <si>
    <t>43/71485</t>
  </si>
  <si>
    <t>201500082955</t>
  </si>
  <si>
    <t>43/71392</t>
  </si>
  <si>
    <t>PUERTO NARE</t>
  </si>
  <si>
    <t>201500082622</t>
  </si>
  <si>
    <t>43/71636</t>
  </si>
  <si>
    <t>201500082818</t>
  </si>
  <si>
    <t>43/71500</t>
  </si>
  <si>
    <t>201500082902</t>
  </si>
  <si>
    <t>43/71580</t>
  </si>
  <si>
    <t>201500082956</t>
  </si>
  <si>
    <t>43/71408</t>
  </si>
  <si>
    <t>201500082872</t>
  </si>
  <si>
    <t>43/71567</t>
  </si>
  <si>
    <t>PUERTO TRIUNFO</t>
  </si>
  <si>
    <t>201500082623</t>
  </si>
  <si>
    <t>43/71663</t>
  </si>
  <si>
    <t>201500082903</t>
  </si>
  <si>
    <t>43/71588</t>
  </si>
  <si>
    <t>201500082957</t>
  </si>
  <si>
    <t>43/71436</t>
  </si>
  <si>
    <t>201500082873</t>
  </si>
  <si>
    <t>43/71697</t>
  </si>
  <si>
    <t>201500082874</t>
  </si>
  <si>
    <t>43/71690</t>
  </si>
  <si>
    <t>REMEDIOS</t>
  </si>
  <si>
    <t>201500082847</t>
  </si>
  <si>
    <t>43/71694</t>
  </si>
  <si>
    <t>RETIRO</t>
  </si>
  <si>
    <t>201500082717</t>
  </si>
  <si>
    <t>43/71609</t>
  </si>
  <si>
    <t>201500082624</t>
  </si>
  <si>
    <t>43/71656</t>
  </si>
  <si>
    <t>201500082819</t>
  </si>
  <si>
    <t>43/71508</t>
  </si>
  <si>
    <t>201500082958</t>
  </si>
  <si>
    <t>43/71429</t>
  </si>
  <si>
    <t>201500082683</t>
  </si>
  <si>
    <t>43/71584</t>
  </si>
  <si>
    <t>201500082875</t>
  </si>
  <si>
    <t>43/71561</t>
  </si>
  <si>
    <t>SABANALARGA</t>
  </si>
  <si>
    <t>201500082625</t>
  </si>
  <si>
    <t>43/71659</t>
  </si>
  <si>
    <t>201500082904</t>
  </si>
  <si>
    <t>43/71571</t>
  </si>
  <si>
    <t>201500082959</t>
  </si>
  <si>
    <t>43/71432</t>
  </si>
  <si>
    <t>201500082684</t>
  </si>
  <si>
    <t>43/71585</t>
  </si>
  <si>
    <t>201500082876</t>
  </si>
  <si>
    <t>43/71569</t>
  </si>
  <si>
    <t>SALGAR</t>
  </si>
  <si>
    <t>201500082877</t>
  </si>
  <si>
    <t>43/71563</t>
  </si>
  <si>
    <t>SAN ANDRES</t>
  </si>
  <si>
    <t>201500082626</t>
  </si>
  <si>
    <t>43/71640</t>
  </si>
  <si>
    <t>201500082960</t>
  </si>
  <si>
    <t>43/71413</t>
  </si>
  <si>
    <t>SAN FRANCISCO</t>
  </si>
  <si>
    <t>201500082627</t>
  </si>
  <si>
    <t>43/71617</t>
  </si>
  <si>
    <t>201500082961</t>
  </si>
  <si>
    <t>43/71388</t>
  </si>
  <si>
    <t>201500082685</t>
  </si>
  <si>
    <t>43/71536</t>
  </si>
  <si>
    <t>SAN JOSE DE LA MONTAÑA</t>
  </si>
  <si>
    <t>201500082628</t>
  </si>
  <si>
    <t>43/71616</t>
  </si>
  <si>
    <t>201500082962</t>
  </si>
  <si>
    <t>43/71387</t>
  </si>
  <si>
    <t>201500082686</t>
  </si>
  <si>
    <t>43/71535</t>
  </si>
  <si>
    <t>SAN JUAN DE URABA</t>
  </si>
  <si>
    <t>201500082629</t>
  </si>
  <si>
    <t>43/71614</t>
  </si>
  <si>
    <t>201500082820</t>
  </si>
  <si>
    <t>43/71481</t>
  </si>
  <si>
    <t>201500082963</t>
  </si>
  <si>
    <t>43/71385</t>
  </si>
  <si>
    <t>201500082687</t>
  </si>
  <si>
    <t>43/71534</t>
  </si>
  <si>
    <t>201500082718</t>
  </si>
  <si>
    <t>43/71597</t>
  </si>
  <si>
    <t>SAN LUIS</t>
  </si>
  <si>
    <t>201500082905</t>
  </si>
  <si>
    <t>43/71470</t>
  </si>
  <si>
    <t>201500082630</t>
  </si>
  <si>
    <t>43/71671</t>
  </si>
  <si>
    <t>201500082906</t>
  </si>
  <si>
    <t>43/71572</t>
  </si>
  <si>
    <t>201500082964</t>
  </si>
  <si>
    <t>43/71444</t>
  </si>
  <si>
    <t>201500082688</t>
  </si>
  <si>
    <t>43/71539</t>
  </si>
  <si>
    <t>SAN PEDRO DE URABA</t>
  </si>
  <si>
    <t>201500082631</t>
  </si>
  <si>
    <t>43/71662</t>
  </si>
  <si>
    <t>201500082821</t>
  </si>
  <si>
    <t>43/71510</t>
  </si>
  <si>
    <t>201500082965</t>
  </si>
  <si>
    <t>43/71435</t>
  </si>
  <si>
    <t>SAN RAFAEL</t>
  </si>
  <si>
    <t>201500082907</t>
  </si>
  <si>
    <t>43/71463</t>
  </si>
  <si>
    <t>201500082632</t>
  </si>
  <si>
    <t>43/71644</t>
  </si>
  <si>
    <t>201500082822</t>
  </si>
  <si>
    <t>43/71505</t>
  </si>
  <si>
    <t>201500082966</t>
  </si>
  <si>
    <t>43/71417</t>
  </si>
  <si>
    <t>201500082690</t>
  </si>
  <si>
    <t>43/71538</t>
  </si>
  <si>
    <t>201500082878</t>
  </si>
  <si>
    <t>43/71565</t>
  </si>
  <si>
    <t>SAN ROQUE</t>
  </si>
  <si>
    <t>201500082691</t>
  </si>
  <si>
    <t>43/71537</t>
  </si>
  <si>
    <t>201500082908</t>
  </si>
  <si>
    <t>43/71458</t>
  </si>
  <si>
    <t>201500082633</t>
  </si>
  <si>
    <t>43/71632</t>
  </si>
  <si>
    <t>201500082823</t>
  </si>
  <si>
    <t>43/71496</t>
  </si>
  <si>
    <t>201500082967</t>
  </si>
  <si>
    <t>43/71404</t>
  </si>
  <si>
    <t>201500082692</t>
  </si>
  <si>
    <t>SAN VICENTE</t>
  </si>
  <si>
    <t>201500082634</t>
  </si>
  <si>
    <t>43/71650</t>
  </si>
  <si>
    <t>201500082968</t>
  </si>
  <si>
    <t>43/71423</t>
  </si>
  <si>
    <t>SANTA BARBARA</t>
  </si>
  <si>
    <t>201500082848</t>
  </si>
  <si>
    <t>43/71679</t>
  </si>
  <si>
    <t>201500082879</t>
  </si>
  <si>
    <t>43/71556</t>
  </si>
  <si>
    <t>SANTA ROSA DE OSOS</t>
  </si>
  <si>
    <t>201500082909</t>
  </si>
  <si>
    <t>43/71460</t>
  </si>
  <si>
    <t>201500082719</t>
  </si>
  <si>
    <t>43/71605</t>
  </si>
  <si>
    <t>201500082635</t>
  </si>
  <si>
    <t>43/71638</t>
  </si>
  <si>
    <t>201500082824</t>
  </si>
  <si>
    <t>43/71501</t>
  </si>
  <si>
    <t>201500082969</t>
  </si>
  <si>
    <t>43/71411</t>
  </si>
  <si>
    <t>SANTO DOMINGO</t>
  </si>
  <si>
    <t>201500082636</t>
  </si>
  <si>
    <t>43/71660</t>
  </si>
  <si>
    <t>201500082970</t>
  </si>
  <si>
    <t>43/71433</t>
  </si>
  <si>
    <t>SANTUARIO</t>
  </si>
  <si>
    <t>201500082720</t>
  </si>
  <si>
    <t>43/71610</t>
  </si>
  <si>
    <t>201500082637</t>
  </si>
  <si>
    <t>43/71661</t>
  </si>
  <si>
    <t>201500082825</t>
  </si>
  <si>
    <t>43/71509</t>
  </si>
  <si>
    <t>201500082910</t>
  </si>
  <si>
    <t>43/71587</t>
  </si>
  <si>
    <t>201500082971</t>
  </si>
  <si>
    <t>43/71434</t>
  </si>
  <si>
    <t>SONSON</t>
  </si>
  <si>
    <t>201500082911</t>
  </si>
  <si>
    <t>43/71453</t>
  </si>
  <si>
    <t>201500082638</t>
  </si>
  <si>
    <t>43/71624</t>
  </si>
  <si>
    <t>201500082826</t>
  </si>
  <si>
    <t>43/71488</t>
  </si>
  <si>
    <t>201500082972</t>
  </si>
  <si>
    <t>43/71395</t>
  </si>
  <si>
    <t>201500082880</t>
  </si>
  <si>
    <t>43/71544</t>
  </si>
  <si>
    <t>TAMESIS</t>
  </si>
  <si>
    <t>201500082849</t>
  </si>
  <si>
    <t>43/71581</t>
  </si>
  <si>
    <t>TARAZA</t>
  </si>
  <si>
    <t>201500082850</t>
  </si>
  <si>
    <t>43/71693</t>
  </si>
  <si>
    <t>201500082851</t>
  </si>
  <si>
    <t>43/71590</t>
  </si>
  <si>
    <t>201500082852</t>
  </si>
  <si>
    <t>43/71551</t>
  </si>
  <si>
    <t>TARSO</t>
  </si>
  <si>
    <t>201500082639</t>
  </si>
  <si>
    <t>43/71652</t>
  </si>
  <si>
    <t>201500082973</t>
  </si>
  <si>
    <t>43/71425</t>
  </si>
  <si>
    <t>TITIRIBI</t>
  </si>
  <si>
    <t>201500082640</t>
  </si>
  <si>
    <t>43/71629</t>
  </si>
  <si>
    <t>201500082827</t>
  </si>
  <si>
    <t>43/71492</t>
  </si>
  <si>
    <t>201500082974</t>
  </si>
  <si>
    <t>43/71400</t>
  </si>
  <si>
    <t>URAMITA</t>
  </si>
  <si>
    <t>201500082853</t>
  </si>
  <si>
    <t>43/71553</t>
  </si>
  <si>
    <t>URRAO</t>
  </si>
  <si>
    <t>201500082641</t>
  </si>
  <si>
    <t>43/71619</t>
  </si>
  <si>
    <t>201500082828</t>
  </si>
  <si>
    <t>43/71483</t>
  </si>
  <si>
    <t>201500082975</t>
  </si>
  <si>
    <t>43/71390</t>
  </si>
  <si>
    <t>VALDIVIA</t>
  </si>
  <si>
    <t>201500082854</t>
  </si>
  <si>
    <t>43/71683</t>
  </si>
  <si>
    <t>VALPARAISO</t>
  </si>
  <si>
    <t>201500082912</t>
  </si>
  <si>
    <t>43/71469</t>
  </si>
  <si>
    <t>201500082642</t>
  </si>
  <si>
    <t>43/71669</t>
  </si>
  <si>
    <t>201500082976</t>
  </si>
  <si>
    <t>43/71442</t>
  </si>
  <si>
    <t>VEGACHI</t>
  </si>
  <si>
    <t>201500082643</t>
  </si>
  <si>
    <t>43/71673</t>
  </si>
  <si>
    <t>201500082829</t>
  </si>
  <si>
    <t>43/71514</t>
  </si>
  <si>
    <t>201500082977</t>
  </si>
  <si>
    <t>43/71447</t>
  </si>
  <si>
    <t>201500082701</t>
  </si>
  <si>
    <t>43/71542</t>
  </si>
  <si>
    <t>VENECIA</t>
  </si>
  <si>
    <t>201500082913</t>
  </si>
  <si>
    <t>43/71455</t>
  </si>
  <si>
    <t>201500082644</t>
  </si>
  <si>
    <t>43/71627</t>
  </si>
  <si>
    <t>201500082830</t>
  </si>
  <si>
    <t>43/71472</t>
  </si>
  <si>
    <t>201500082978</t>
  </si>
  <si>
    <t>43/71398</t>
  </si>
  <si>
    <t>201500082702</t>
  </si>
  <si>
    <t>43/71541</t>
  </si>
  <si>
    <t>VIGIA DEL FUERTE</t>
  </si>
  <si>
    <t>201500082645</t>
  </si>
  <si>
    <t>43/71615</t>
  </si>
  <si>
    <t>201500082979</t>
  </si>
  <si>
    <t>43/71386</t>
  </si>
  <si>
    <t>201500082703</t>
  </si>
  <si>
    <t>43/71540</t>
  </si>
  <si>
    <t>YALI</t>
  </si>
  <si>
    <t>EMDISALUD</t>
  </si>
  <si>
    <t>201500082882</t>
  </si>
  <si>
    <t>43/71681</t>
  </si>
  <si>
    <t>YARUMAL</t>
  </si>
  <si>
    <t>201500082855</t>
  </si>
  <si>
    <t>43/71543</t>
  </si>
  <si>
    <t>YOLOMBO</t>
  </si>
  <si>
    <t>201500082856</t>
  </si>
  <si>
    <t>43/71691</t>
  </si>
  <si>
    <t>ZARAGOZA</t>
  </si>
  <si>
    <t>201500082857</t>
  </si>
  <si>
    <t>43/71684</t>
  </si>
  <si>
    <t>Elaboró: Astrid Jeannette Correa Zapata-Enero 28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</si>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</sst>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_ ;[Red]\-#,##0\ "/>
    <numFmt numFmtId="165" formatCode="_(* #,##0.00_);_(* \(#,##0.00\);_(* &quot;-&quot;??_);_(@_)"/>
    <numFmt numFmtId="166" formatCode="_(* #,##0_);_(* \(#,##0\);_(* &quot;-&quot;_);_(@_)"/>
    <numFmt numFmtId="167" formatCode="_(* #,##0_);_(* \(#,##0\);_(* &quot;-&quot;??_);_(@_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2" fillId="0" fontId="2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2" fillId="2" fontId="2" numFmtId="16" xfId="0" applyAlignment="1" applyBorder="1" applyFill="1" applyFont="1" applyNumberFormat="1">
      <alignment horizontal="center" shrinkToFit="0" vertical="center" wrapText="1"/>
    </xf>
    <xf borderId="2" fillId="0" fontId="2" numFmtId="16" xfId="0" applyAlignment="1" applyBorder="1" applyFont="1" applyNumberFormat="1">
      <alignment shrinkToFit="0" vertical="center" wrapText="1"/>
    </xf>
    <xf borderId="2" fillId="0" fontId="2" numFmtId="1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5" xfId="0" applyAlignment="1" applyBorder="1" applyFont="1" applyNumberFormat="1">
      <alignment shrinkToFit="0" vertical="bottom" wrapText="0"/>
    </xf>
    <xf borderId="2" fillId="0" fontId="4" numFmtId="165" xfId="0" applyAlignment="1" applyBorder="1" applyFont="1" applyNumberFormat="1">
      <alignment horizontal="center" shrinkToFit="0" vertical="center" wrapText="1"/>
    </xf>
    <xf borderId="2" fillId="0" fontId="4" numFmtId="166" xfId="0" applyAlignment="1" applyBorder="1" applyFont="1" applyNumberFormat="1">
      <alignment shrinkToFit="0" vertical="bottom" wrapText="0"/>
    </xf>
    <xf borderId="2" fillId="0" fontId="4" numFmtId="3" xfId="0" applyAlignment="1" applyBorder="1" applyFont="1" applyNumberFormat="1">
      <alignment shrinkToFit="0" vertical="bottom" wrapText="0"/>
    </xf>
    <xf borderId="2" fillId="0" fontId="5" numFmtId="3" xfId="0" applyAlignment="1" applyBorder="1" applyFont="1" applyNumberFormat="1">
      <alignment horizontal="center" shrinkToFit="1" vertical="center" wrapText="0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4" numFmtId="1" xfId="0" applyAlignment="1" applyBorder="1" applyFont="1" applyNumberFormat="1">
      <alignment horizontal="center" shrinkToFit="0" vertical="bottom" wrapText="0"/>
    </xf>
    <xf borderId="2" fillId="0" fontId="4" numFmtId="1" xfId="0" applyAlignment="1" applyBorder="1" applyFont="1" applyNumberForma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bottom" wrapText="0"/>
    </xf>
    <xf borderId="2" fillId="0" fontId="4" numFmtId="14" xfId="0" applyAlignment="1" applyBorder="1" applyFont="1" applyNumberFormat="1">
      <alignment horizontal="center" shrinkToFit="0" vertical="bottom" wrapText="0"/>
    </xf>
    <xf borderId="2" fillId="0" fontId="5" numFmtId="0" xfId="0" applyAlignment="1" applyBorder="1" applyFont="1">
      <alignment horizontal="center" shrinkToFit="1" vertical="center" wrapText="0"/>
    </xf>
    <xf borderId="0" fillId="0" fontId="6" numFmtId="167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1.29"/>
    <col customWidth="1" min="3" max="3" width="20.29"/>
    <col customWidth="1" min="4" max="4" width="15.14"/>
    <col customWidth="1" min="5" max="5" width="14.14"/>
    <col customWidth="1" min="6" max="6" width="17.14"/>
    <col customWidth="1" min="7" max="7" width="15.57"/>
    <col customWidth="1" min="8" max="8" width="11.57"/>
    <col customWidth="1" min="9" max="9" width="31.0"/>
    <col customWidth="1" min="10" max="10" width="13.0"/>
    <col customWidth="1" min="11" max="13" width="11.57"/>
    <col customWidth="1" min="14" max="14" width="12.43"/>
    <col customWidth="1" min="15" max="15" width="12.71"/>
    <col customWidth="1" min="16" max="26" width="10.0"/>
  </cols>
  <sheetData>
    <row r="1" ht="27.0" customHeight="1">
      <c r="A1" s="1" t="s">
        <v>0</v>
      </c>
    </row>
    <row r="2" ht="27.0" customHeight="1">
      <c r="A2" s="1" t="s">
        <v>1</v>
      </c>
    </row>
    <row r="3" ht="27.0" customHeight="1">
      <c r="A3" s="1" t="s">
        <v>2</v>
      </c>
    </row>
    <row r="4" ht="27.0" customHeight="1">
      <c r="A4" s="1" t="s">
        <v>3</v>
      </c>
    </row>
    <row r="5" ht="63.75" customHeight="1">
      <c r="A5" s="2" t="s">
        <v>4</v>
      </c>
      <c r="B5" s="2" t="s">
        <v>5</v>
      </c>
      <c r="C5" s="2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6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6" t="s">
        <v>17</v>
      </c>
      <c r="O5" s="6" t="s">
        <v>18</v>
      </c>
    </row>
    <row r="6" ht="14.25" customHeight="1">
      <c r="A6" s="7" t="s">
        <v>19</v>
      </c>
      <c r="B6" s="8" t="s">
        <v>20</v>
      </c>
      <c r="C6" s="9" t="s">
        <v>21</v>
      </c>
      <c r="D6" s="10">
        <v>1.6897633762E8</v>
      </c>
      <c r="E6" s="8">
        <v>6.5361068620000005E7</v>
      </c>
      <c r="F6" s="11">
        <v>1.03615269E8</v>
      </c>
      <c r="G6" s="12">
        <f t="shared" ref="G6:G53" si="1">+F6</f>
        <v>103615269</v>
      </c>
      <c r="H6" s="13">
        <v>8.00130907E8</v>
      </c>
      <c r="I6" s="9" t="str">
        <f t="shared" ref="I6:I317" si="2">+VLOOKUP(H6,'[1]IPS CTA BANCARIA (2)'!$B$1:$I$186,2,0)</f>
        <v>#REF!</v>
      </c>
      <c r="J6" s="7">
        <v>1.03615269E8</v>
      </c>
      <c r="K6" s="14" t="str">
        <f t="shared" ref="K6:K317" si="3">+VLOOKUP(H6,'[1]IPS CTA BANCARIA (2)'!$B$1:$I$186,4,0)</f>
        <v>#REF!</v>
      </c>
      <c r="L6" s="15" t="str">
        <f t="shared" ref="L6:L317" si="4">+VLOOKUP(H6,'[1]IPS CTA BANCARIA (2)'!$B$1:$I$186,5,0)</f>
        <v>#REF!</v>
      </c>
      <c r="M6" s="15" t="s">
        <v>22</v>
      </c>
      <c r="N6" s="16" t="s">
        <v>23</v>
      </c>
      <c r="O6" s="17">
        <v>42395.0</v>
      </c>
    </row>
    <row r="7" ht="14.25" customHeight="1">
      <c r="A7" s="7" t="s">
        <v>19</v>
      </c>
      <c r="B7" s="8" t="s">
        <v>20</v>
      </c>
      <c r="C7" s="9" t="s">
        <v>24</v>
      </c>
      <c r="D7" s="10">
        <v>4807833.95</v>
      </c>
      <c r="E7" s="8">
        <v>1859698.9500000002</v>
      </c>
      <c r="F7" s="11">
        <v>2948135.0</v>
      </c>
      <c r="G7" s="12">
        <f t="shared" si="1"/>
        <v>2948135</v>
      </c>
      <c r="H7" s="13">
        <v>8.0025144E8</v>
      </c>
      <c r="I7" s="9" t="str">
        <f t="shared" si="2"/>
        <v>#REF!</v>
      </c>
      <c r="J7" s="7">
        <v>2948135.0</v>
      </c>
      <c r="K7" s="14" t="str">
        <f t="shared" si="3"/>
        <v>#REF!</v>
      </c>
      <c r="L7" s="15" t="str">
        <f t="shared" si="4"/>
        <v>#REF!</v>
      </c>
      <c r="M7" s="15" t="s">
        <v>25</v>
      </c>
      <c r="N7" s="16" t="s">
        <v>26</v>
      </c>
      <c r="O7" s="17">
        <v>42396.0</v>
      </c>
    </row>
    <row r="8" ht="19.5" customHeight="1">
      <c r="A8" s="7" t="s">
        <v>19</v>
      </c>
      <c r="B8" s="8" t="s">
        <v>20</v>
      </c>
      <c r="C8" s="9" t="s">
        <v>27</v>
      </c>
      <c r="D8" s="10">
        <v>4.6705481012E8</v>
      </c>
      <c r="E8" s="8">
        <v>1.8065962412E8</v>
      </c>
      <c r="F8" s="11">
        <v>2.86395186E8</v>
      </c>
      <c r="G8" s="12">
        <f t="shared" si="1"/>
        <v>286395186</v>
      </c>
      <c r="H8" s="13">
        <v>8.00088702E8</v>
      </c>
      <c r="I8" s="9" t="str">
        <f t="shared" si="2"/>
        <v>#REF!</v>
      </c>
      <c r="J8" s="7">
        <v>2.86395186E8</v>
      </c>
      <c r="K8" s="14" t="str">
        <f t="shared" si="3"/>
        <v>#REF!</v>
      </c>
      <c r="L8" s="15" t="str">
        <f t="shared" si="4"/>
        <v>#REF!</v>
      </c>
      <c r="M8" s="15" t="s">
        <v>28</v>
      </c>
      <c r="N8" s="16" t="s">
        <v>29</v>
      </c>
      <c r="O8" s="17">
        <v>42396.0</v>
      </c>
    </row>
    <row r="9" ht="14.25" customHeight="1">
      <c r="A9" s="7" t="s">
        <v>19</v>
      </c>
      <c r="B9" s="8" t="s">
        <v>20</v>
      </c>
      <c r="C9" s="9" t="s">
        <v>30</v>
      </c>
      <c r="D9" s="10">
        <v>8.320193955E7</v>
      </c>
      <c r="E9" s="8">
        <v>3.2183013549999997E7</v>
      </c>
      <c r="F9" s="11">
        <v>5.1018926E7</v>
      </c>
      <c r="G9" s="12">
        <f t="shared" si="1"/>
        <v>51018926</v>
      </c>
      <c r="H9" s="13">
        <v>8.00250119E8</v>
      </c>
      <c r="I9" s="9" t="str">
        <f t="shared" si="2"/>
        <v>#REF!</v>
      </c>
      <c r="J9" s="7">
        <v>5.1018926E7</v>
      </c>
      <c r="K9" s="14" t="str">
        <f t="shared" si="3"/>
        <v>#REF!</v>
      </c>
      <c r="L9" s="15" t="str">
        <f t="shared" si="4"/>
        <v>#REF!</v>
      </c>
      <c r="M9" s="15" t="s">
        <v>31</v>
      </c>
      <c r="N9" s="16" t="s">
        <v>32</v>
      </c>
      <c r="O9" s="17">
        <v>42396.0</v>
      </c>
    </row>
    <row r="10" ht="14.25" customHeight="1">
      <c r="A10" s="7" t="s">
        <v>19</v>
      </c>
      <c r="B10" s="8" t="s">
        <v>20</v>
      </c>
      <c r="C10" s="9" t="s">
        <v>33</v>
      </c>
      <c r="D10" s="10">
        <v>1.2844487113E8</v>
      </c>
      <c r="E10" s="8">
        <v>4.9683253129999995E7</v>
      </c>
      <c r="F10" s="11">
        <v>7.8761618E7</v>
      </c>
      <c r="G10" s="12">
        <f t="shared" si="1"/>
        <v>78761618</v>
      </c>
      <c r="H10" s="13">
        <v>8.05000427E8</v>
      </c>
      <c r="I10" s="9" t="str">
        <f t="shared" si="2"/>
        <v>#REF!</v>
      </c>
      <c r="J10" s="7">
        <v>7.8761618E7</v>
      </c>
      <c r="K10" s="14" t="str">
        <f t="shared" si="3"/>
        <v>#REF!</v>
      </c>
      <c r="L10" s="15" t="str">
        <f t="shared" si="4"/>
        <v>#REF!</v>
      </c>
      <c r="M10" s="15" t="s">
        <v>34</v>
      </c>
      <c r="N10" s="16" t="s">
        <v>35</v>
      </c>
      <c r="O10" s="17">
        <v>42395.0</v>
      </c>
    </row>
    <row r="11" ht="18.75" customHeight="1">
      <c r="A11" s="7" t="s">
        <v>19</v>
      </c>
      <c r="B11" s="8" t="s">
        <v>20</v>
      </c>
      <c r="C11" s="9" t="s">
        <v>36</v>
      </c>
      <c r="D11" s="10">
        <v>1100727.15</v>
      </c>
      <c r="E11" s="8">
        <v>425768.1499999999</v>
      </c>
      <c r="F11" s="11">
        <v>674959.0</v>
      </c>
      <c r="G11" s="12">
        <f t="shared" si="1"/>
        <v>674959</v>
      </c>
      <c r="H11" s="13">
        <v>8.30003564E8</v>
      </c>
      <c r="I11" s="9" t="str">
        <f t="shared" si="2"/>
        <v>#REF!</v>
      </c>
      <c r="J11" s="7">
        <v>674959.0</v>
      </c>
      <c r="K11" s="14" t="str">
        <f t="shared" si="3"/>
        <v>#REF!</v>
      </c>
      <c r="L11" s="15" t="str">
        <f t="shared" si="4"/>
        <v>#REF!</v>
      </c>
      <c r="M11" s="15" t="s">
        <v>37</v>
      </c>
      <c r="N11" s="16" t="s">
        <v>38</v>
      </c>
      <c r="O11" s="17">
        <v>42396.0</v>
      </c>
    </row>
    <row r="12" ht="14.25" customHeight="1">
      <c r="A12" s="7" t="s">
        <v>19</v>
      </c>
      <c r="B12" s="8" t="s">
        <v>20</v>
      </c>
      <c r="C12" s="9" t="s">
        <v>39</v>
      </c>
      <c r="D12" s="10">
        <v>3867621.64</v>
      </c>
      <c r="E12" s="8">
        <v>1496019.6400000001</v>
      </c>
      <c r="F12" s="11">
        <v>2371602.0</v>
      </c>
      <c r="G12" s="12">
        <f t="shared" si="1"/>
        <v>2371602</v>
      </c>
      <c r="H12" s="13">
        <v>8.05001157E8</v>
      </c>
      <c r="I12" s="9" t="str">
        <f t="shared" si="2"/>
        <v>#REF!</v>
      </c>
      <c r="J12" s="7">
        <v>2371602.0</v>
      </c>
      <c r="K12" s="14" t="str">
        <f t="shared" si="3"/>
        <v>#REF!</v>
      </c>
      <c r="L12" s="15" t="str">
        <f t="shared" si="4"/>
        <v>#REF!</v>
      </c>
      <c r="M12" s="15" t="s">
        <v>40</v>
      </c>
      <c r="N12" s="16" t="s">
        <v>41</v>
      </c>
      <c r="O12" s="17">
        <v>42396.0</v>
      </c>
    </row>
    <row r="13" ht="14.25" customHeight="1">
      <c r="A13" s="7" t="s">
        <v>19</v>
      </c>
      <c r="B13" s="8" t="s">
        <v>20</v>
      </c>
      <c r="C13" s="9" t="s">
        <v>42</v>
      </c>
      <c r="D13" s="10">
        <v>20966.15</v>
      </c>
      <c r="E13" s="8">
        <v>8110.1500000000015</v>
      </c>
      <c r="F13" s="11">
        <v>12856.0</v>
      </c>
      <c r="G13" s="12">
        <f t="shared" si="1"/>
        <v>12856</v>
      </c>
      <c r="H13" s="13">
        <v>8.30074184E8</v>
      </c>
      <c r="I13" s="9" t="str">
        <f t="shared" si="2"/>
        <v>#REF!</v>
      </c>
      <c r="J13" s="7">
        <v>12856.0</v>
      </c>
      <c r="K13" s="14" t="str">
        <f t="shared" si="3"/>
        <v>#REF!</v>
      </c>
      <c r="L13" s="15" t="str">
        <f t="shared" si="4"/>
        <v>#REF!</v>
      </c>
      <c r="M13" s="15" t="s">
        <v>43</v>
      </c>
      <c r="N13" s="16" t="s">
        <v>44</v>
      </c>
      <c r="O13" s="17">
        <v>42396.0</v>
      </c>
    </row>
    <row r="14" ht="14.25" customHeight="1">
      <c r="A14" s="7" t="s">
        <v>19</v>
      </c>
      <c r="B14" s="8" t="s">
        <v>20</v>
      </c>
      <c r="C14" s="9" t="s">
        <v>45</v>
      </c>
      <c r="D14" s="10">
        <v>1.0178589027E8</v>
      </c>
      <c r="E14" s="8">
        <v>3.9371397269999996E7</v>
      </c>
      <c r="F14" s="11">
        <v>6.2414493E7</v>
      </c>
      <c r="G14" s="12">
        <f t="shared" si="1"/>
        <v>62414493</v>
      </c>
      <c r="H14" s="13">
        <v>9.00156264E8</v>
      </c>
      <c r="I14" s="9" t="str">
        <f t="shared" si="2"/>
        <v>#REF!</v>
      </c>
      <c r="J14" s="7">
        <v>6.2414493E7</v>
      </c>
      <c r="K14" s="14" t="str">
        <f t="shared" si="3"/>
        <v>#REF!</v>
      </c>
      <c r="L14" s="15" t="str">
        <f t="shared" si="4"/>
        <v>#REF!</v>
      </c>
      <c r="M14" s="15" t="s">
        <v>46</v>
      </c>
      <c r="N14" s="16" t="s">
        <v>47</v>
      </c>
      <c r="O14" s="17">
        <v>42395.0</v>
      </c>
    </row>
    <row r="15" ht="14.25" customHeight="1">
      <c r="A15" s="7" t="s">
        <v>48</v>
      </c>
      <c r="B15" s="8" t="str">
        <f t="shared" ref="B15:B317" si="5">VLOOKUP(A15,'[2]Hoja1'!$A$1:$AH$126,2,0)</f>
        <v>#REF!</v>
      </c>
      <c r="C15" s="9" t="s">
        <v>49</v>
      </c>
      <c r="D15" s="10">
        <v>2.520452846E7</v>
      </c>
      <c r="E15" s="8">
        <v>0.0</v>
      </c>
      <c r="F15" s="11">
        <v>2.5204529E7</v>
      </c>
      <c r="G15" s="12">
        <f t="shared" si="1"/>
        <v>25204529</v>
      </c>
      <c r="H15" s="13">
        <v>8.90980643E8</v>
      </c>
      <c r="I15" s="9" t="str">
        <f t="shared" si="2"/>
        <v>#REF!</v>
      </c>
      <c r="J15" s="7">
        <v>2.1399663E7</v>
      </c>
      <c r="K15" s="14" t="str">
        <f t="shared" si="3"/>
        <v>#REF!</v>
      </c>
      <c r="L15" s="15" t="str">
        <f t="shared" si="4"/>
        <v>#REF!</v>
      </c>
      <c r="M15" s="15" t="s">
        <v>50</v>
      </c>
      <c r="N15" s="16" t="s">
        <v>51</v>
      </c>
      <c r="O15" s="17">
        <v>42396.0</v>
      </c>
    </row>
    <row r="16" ht="14.25" customHeight="1">
      <c r="A16" s="7" t="s">
        <v>52</v>
      </c>
      <c r="B16" s="8" t="str">
        <f t="shared" si="5"/>
        <v>#REF!</v>
      </c>
      <c r="C16" s="9" t="s">
        <v>53</v>
      </c>
      <c r="D16" s="10">
        <v>21.39</v>
      </c>
      <c r="E16" s="8">
        <v>0.0</v>
      </c>
      <c r="F16" s="11">
        <v>22.0</v>
      </c>
      <c r="G16" s="12">
        <f t="shared" si="1"/>
        <v>22</v>
      </c>
      <c r="H16" s="13">
        <v>8.90985703E8</v>
      </c>
      <c r="I16" s="9" t="str">
        <f t="shared" si="2"/>
        <v>#REF!</v>
      </c>
      <c r="J16" s="7">
        <v>22.0</v>
      </c>
      <c r="K16" s="14" t="str">
        <f t="shared" si="3"/>
        <v>#REF!</v>
      </c>
      <c r="L16" s="15" t="str">
        <f t="shared" si="4"/>
        <v>#REF!</v>
      </c>
      <c r="M16" s="15" t="s">
        <v>54</v>
      </c>
      <c r="N16" s="16" t="s">
        <v>55</v>
      </c>
      <c r="O16" s="17">
        <v>42397.0</v>
      </c>
    </row>
    <row r="17" ht="14.25" customHeight="1">
      <c r="A17" s="7" t="s">
        <v>52</v>
      </c>
      <c r="B17" s="8" t="str">
        <f t="shared" si="5"/>
        <v>#REF!</v>
      </c>
      <c r="C17" s="9" t="s">
        <v>45</v>
      </c>
      <c r="D17" s="10">
        <v>129.87</v>
      </c>
      <c r="E17" s="8">
        <v>0.0</v>
      </c>
      <c r="F17" s="11">
        <v>130.0</v>
      </c>
      <c r="G17" s="12">
        <f t="shared" si="1"/>
        <v>130</v>
      </c>
      <c r="H17" s="13">
        <v>9.00156264E8</v>
      </c>
      <c r="I17" s="9" t="str">
        <f t="shared" si="2"/>
        <v>#REF!</v>
      </c>
      <c r="J17" s="7">
        <v>319.0</v>
      </c>
      <c r="K17" s="14" t="str">
        <f t="shared" si="3"/>
        <v>#REF!</v>
      </c>
      <c r="L17" s="15" t="str">
        <f t="shared" si="4"/>
        <v>#REF!</v>
      </c>
      <c r="M17" s="15" t="s">
        <v>56</v>
      </c>
      <c r="N17" s="16" t="s">
        <v>57</v>
      </c>
      <c r="O17" s="17">
        <v>42395.0</v>
      </c>
    </row>
    <row r="18" ht="14.25" customHeight="1">
      <c r="A18" s="7" t="s">
        <v>52</v>
      </c>
      <c r="B18" s="8" t="str">
        <f t="shared" si="5"/>
        <v>#REF!</v>
      </c>
      <c r="C18" s="9" t="s">
        <v>58</v>
      </c>
      <c r="D18" s="10">
        <v>315626.99</v>
      </c>
      <c r="E18" s="8">
        <v>0.0</v>
      </c>
      <c r="F18" s="11">
        <v>315627.0</v>
      </c>
      <c r="G18" s="12">
        <f t="shared" si="1"/>
        <v>315627</v>
      </c>
      <c r="H18" s="13">
        <v>8.90985703E8</v>
      </c>
      <c r="I18" s="9" t="str">
        <f t="shared" si="2"/>
        <v>#REF!</v>
      </c>
      <c r="J18" s="7">
        <v>32008.0</v>
      </c>
      <c r="K18" s="14" t="str">
        <f t="shared" si="3"/>
        <v>#REF!</v>
      </c>
      <c r="L18" s="15" t="str">
        <f t="shared" si="4"/>
        <v>#REF!</v>
      </c>
      <c r="M18" s="15" t="s">
        <v>59</v>
      </c>
      <c r="N18" s="16" t="s">
        <v>55</v>
      </c>
      <c r="O18" s="17">
        <v>42396.0</v>
      </c>
    </row>
    <row r="19" ht="14.25" customHeight="1">
      <c r="A19" s="7" t="s">
        <v>60</v>
      </c>
      <c r="B19" s="8" t="str">
        <f t="shared" si="5"/>
        <v>#REF!</v>
      </c>
      <c r="C19" s="9" t="s">
        <v>30</v>
      </c>
      <c r="D19" s="10">
        <v>41226.97</v>
      </c>
      <c r="E19" s="8">
        <v>0.0</v>
      </c>
      <c r="F19" s="11">
        <v>41228.0</v>
      </c>
      <c r="G19" s="12">
        <f t="shared" si="1"/>
        <v>41228</v>
      </c>
      <c r="H19" s="13">
        <v>8.00250119E8</v>
      </c>
      <c r="I19" s="9" t="str">
        <f t="shared" si="2"/>
        <v>#REF!</v>
      </c>
      <c r="J19" s="7">
        <v>41228.0</v>
      </c>
      <c r="K19" s="14" t="str">
        <f t="shared" si="3"/>
        <v>#REF!</v>
      </c>
      <c r="L19" s="15" t="str">
        <f t="shared" si="4"/>
        <v>#REF!</v>
      </c>
      <c r="M19" s="15" t="s">
        <v>61</v>
      </c>
      <c r="N19" s="16" t="s">
        <v>62</v>
      </c>
      <c r="O19" s="17">
        <v>42396.0</v>
      </c>
    </row>
    <row r="20" ht="14.25" customHeight="1">
      <c r="A20" s="7" t="s">
        <v>60</v>
      </c>
      <c r="B20" s="8" t="str">
        <f t="shared" si="5"/>
        <v>#REF!</v>
      </c>
      <c r="C20" s="9" t="s">
        <v>45</v>
      </c>
      <c r="D20" s="10">
        <v>8683.86</v>
      </c>
      <c r="E20" s="8">
        <v>0.0</v>
      </c>
      <c r="F20" s="11">
        <v>8685.0</v>
      </c>
      <c r="G20" s="12">
        <f t="shared" si="1"/>
        <v>8685</v>
      </c>
      <c r="H20" s="13">
        <v>9.00156264E8</v>
      </c>
      <c r="I20" s="9" t="str">
        <f t="shared" si="2"/>
        <v>#REF!</v>
      </c>
      <c r="J20" s="7">
        <v>8685.0</v>
      </c>
      <c r="K20" s="14" t="str">
        <f t="shared" si="3"/>
        <v>#REF!</v>
      </c>
      <c r="L20" s="15" t="str">
        <f t="shared" si="4"/>
        <v>#REF!</v>
      </c>
      <c r="M20" s="15" t="s">
        <v>63</v>
      </c>
      <c r="N20" s="16" t="s">
        <v>64</v>
      </c>
      <c r="O20" s="17">
        <v>42395.0</v>
      </c>
    </row>
    <row r="21" ht="14.25" customHeight="1">
      <c r="A21" s="7" t="s">
        <v>60</v>
      </c>
      <c r="B21" s="8" t="str">
        <f t="shared" si="5"/>
        <v>#REF!</v>
      </c>
      <c r="C21" s="9" t="s">
        <v>58</v>
      </c>
      <c r="D21" s="10">
        <v>1728259.34</v>
      </c>
      <c r="E21" s="8">
        <v>0.0</v>
      </c>
      <c r="F21" s="11">
        <v>1728260.0</v>
      </c>
      <c r="G21" s="12">
        <f t="shared" si="1"/>
        <v>1728260</v>
      </c>
      <c r="H21" s="13">
        <v>8.90985703E8</v>
      </c>
      <c r="I21" s="9" t="str">
        <f t="shared" si="2"/>
        <v>#REF!</v>
      </c>
      <c r="J21" s="7">
        <v>304196.0</v>
      </c>
      <c r="K21" s="14" t="str">
        <f t="shared" si="3"/>
        <v>#REF!</v>
      </c>
      <c r="L21" s="15" t="str">
        <f t="shared" si="4"/>
        <v>#REF!</v>
      </c>
      <c r="M21" s="15" t="s">
        <v>65</v>
      </c>
      <c r="N21" s="16" t="s">
        <v>66</v>
      </c>
      <c r="O21" s="17">
        <v>42396.0</v>
      </c>
    </row>
    <row r="22" ht="14.25" customHeight="1">
      <c r="A22" s="7" t="s">
        <v>67</v>
      </c>
      <c r="B22" s="8" t="str">
        <f t="shared" si="5"/>
        <v>#REF!</v>
      </c>
      <c r="C22" s="9" t="s">
        <v>49</v>
      </c>
      <c r="D22" s="10">
        <v>1.494166228E7</v>
      </c>
      <c r="E22" s="8">
        <v>0.0</v>
      </c>
      <c r="F22" s="11">
        <v>1.4941662E7</v>
      </c>
      <c r="G22" s="12">
        <f t="shared" si="1"/>
        <v>14941662</v>
      </c>
      <c r="H22" s="13">
        <v>8.90907241E8</v>
      </c>
      <c r="I22" s="9" t="str">
        <f t="shared" si="2"/>
        <v>#REF!</v>
      </c>
      <c r="J22" s="7">
        <v>5755302.0</v>
      </c>
      <c r="K22" s="14" t="str">
        <f t="shared" si="3"/>
        <v>#REF!</v>
      </c>
      <c r="L22" s="15" t="str">
        <f t="shared" si="4"/>
        <v>#REF!</v>
      </c>
      <c r="M22" s="15" t="s">
        <v>68</v>
      </c>
      <c r="N22" s="16" t="s">
        <v>69</v>
      </c>
      <c r="O22" s="17">
        <v>42396.0</v>
      </c>
    </row>
    <row r="23" ht="14.25" customHeight="1">
      <c r="A23" s="7" t="s">
        <v>70</v>
      </c>
      <c r="B23" s="8" t="str">
        <f t="shared" si="5"/>
        <v>#REF!</v>
      </c>
      <c r="C23" s="9" t="s">
        <v>71</v>
      </c>
      <c r="D23" s="10">
        <v>1.974022365E7</v>
      </c>
      <c r="E23" s="8">
        <v>0.0</v>
      </c>
      <c r="F23" s="11">
        <v>1.9740225E7</v>
      </c>
      <c r="G23" s="12">
        <f t="shared" si="1"/>
        <v>19740225</v>
      </c>
      <c r="H23" s="13">
        <v>8.11042064E8</v>
      </c>
      <c r="I23" s="9" t="str">
        <f t="shared" si="2"/>
        <v>#REF!</v>
      </c>
      <c r="J23" s="7">
        <v>5039255.0</v>
      </c>
      <c r="K23" s="14" t="str">
        <f t="shared" si="3"/>
        <v>#REF!</v>
      </c>
      <c r="L23" s="15" t="str">
        <f t="shared" si="4"/>
        <v>#REF!</v>
      </c>
      <c r="M23" s="15" t="s">
        <v>72</v>
      </c>
      <c r="N23" s="16" t="s">
        <v>73</v>
      </c>
      <c r="O23" s="17">
        <v>42396.0</v>
      </c>
    </row>
    <row r="24" ht="14.25" customHeight="1">
      <c r="A24" s="7" t="s">
        <v>74</v>
      </c>
      <c r="B24" s="8" t="str">
        <f t="shared" si="5"/>
        <v>#REF!</v>
      </c>
      <c r="C24" s="9" t="s">
        <v>71</v>
      </c>
      <c r="D24" s="10">
        <v>1.93999179E7</v>
      </c>
      <c r="E24" s="8">
        <v>0.0</v>
      </c>
      <c r="F24" s="11">
        <v>1.9399918E7</v>
      </c>
      <c r="G24" s="12">
        <f t="shared" si="1"/>
        <v>19399918</v>
      </c>
      <c r="H24" s="13">
        <v>8.90905154E8</v>
      </c>
      <c r="I24" s="9" t="str">
        <f t="shared" si="2"/>
        <v>#REF!</v>
      </c>
      <c r="J24" s="7">
        <v>4597860.0</v>
      </c>
      <c r="K24" s="14" t="str">
        <f t="shared" si="3"/>
        <v>#REF!</v>
      </c>
      <c r="L24" s="15" t="str">
        <f t="shared" si="4"/>
        <v>#REF!</v>
      </c>
      <c r="M24" s="15" t="s">
        <v>75</v>
      </c>
      <c r="N24" s="16" t="s">
        <v>76</v>
      </c>
      <c r="O24" s="17">
        <v>42395.0</v>
      </c>
    </row>
    <row r="25" ht="14.25" customHeight="1">
      <c r="A25" s="7" t="s">
        <v>77</v>
      </c>
      <c r="B25" s="8" t="str">
        <f t="shared" si="5"/>
        <v>#REF!</v>
      </c>
      <c r="C25" s="9" t="s">
        <v>49</v>
      </c>
      <c r="D25" s="10">
        <v>4.562244269E7</v>
      </c>
      <c r="E25" s="8">
        <v>0.0</v>
      </c>
      <c r="F25" s="11">
        <v>4.5622442E7</v>
      </c>
      <c r="G25" s="12">
        <f t="shared" si="1"/>
        <v>45622442</v>
      </c>
      <c r="H25" s="13">
        <v>8.90907241E8</v>
      </c>
      <c r="I25" s="9" t="str">
        <f t="shared" si="2"/>
        <v>#REF!</v>
      </c>
      <c r="J25" s="7">
        <v>6951462.0</v>
      </c>
      <c r="K25" s="14" t="str">
        <f t="shared" si="3"/>
        <v>#REF!</v>
      </c>
      <c r="L25" s="15" t="str">
        <f t="shared" si="4"/>
        <v>#REF!</v>
      </c>
      <c r="M25" s="15" t="s">
        <v>78</v>
      </c>
      <c r="N25" s="16" t="s">
        <v>79</v>
      </c>
      <c r="O25" s="17">
        <v>42396.0</v>
      </c>
    </row>
    <row r="26" ht="14.25" customHeight="1">
      <c r="A26" s="7" t="s">
        <v>80</v>
      </c>
      <c r="B26" s="8" t="str">
        <f t="shared" si="5"/>
        <v>#REF!</v>
      </c>
      <c r="C26" s="9" t="s">
        <v>49</v>
      </c>
      <c r="D26" s="10">
        <v>7.198084653E7</v>
      </c>
      <c r="E26" s="8">
        <v>0.0</v>
      </c>
      <c r="F26" s="11">
        <v>7.1980846E7</v>
      </c>
      <c r="G26" s="12">
        <f t="shared" si="1"/>
        <v>71980846</v>
      </c>
      <c r="H26" s="13">
        <v>8.90982138E8</v>
      </c>
      <c r="I26" s="9" t="str">
        <f t="shared" si="2"/>
        <v>#REF!</v>
      </c>
      <c r="J26" s="7">
        <v>8009826.0</v>
      </c>
      <c r="K26" s="14" t="str">
        <f t="shared" si="3"/>
        <v>#REF!</v>
      </c>
      <c r="L26" s="15" t="str">
        <f t="shared" si="4"/>
        <v>#REF!</v>
      </c>
      <c r="M26" s="15" t="s">
        <v>81</v>
      </c>
      <c r="N26" s="16" t="s">
        <v>82</v>
      </c>
      <c r="O26" s="17">
        <v>42396.0</v>
      </c>
    </row>
    <row r="27" ht="14.25" customHeight="1">
      <c r="A27" s="7" t="s">
        <v>83</v>
      </c>
      <c r="B27" s="8" t="str">
        <f t="shared" si="5"/>
        <v>#REF!</v>
      </c>
      <c r="C27" s="9" t="s">
        <v>49</v>
      </c>
      <c r="D27" s="10">
        <v>4.740257289E7</v>
      </c>
      <c r="E27" s="8">
        <v>0.0</v>
      </c>
      <c r="F27" s="11">
        <v>4.7402571E7</v>
      </c>
      <c r="G27" s="12">
        <f t="shared" si="1"/>
        <v>47402571</v>
      </c>
      <c r="H27" s="13">
        <v>8.90982264E8</v>
      </c>
      <c r="I27" s="9" t="str">
        <f t="shared" si="2"/>
        <v>#REF!</v>
      </c>
      <c r="J27" s="7">
        <v>1.930219E7</v>
      </c>
      <c r="K27" s="14" t="str">
        <f t="shared" si="3"/>
        <v>#REF!</v>
      </c>
      <c r="L27" s="15" t="str">
        <f t="shared" si="4"/>
        <v>#REF!</v>
      </c>
      <c r="M27" s="15" t="s">
        <v>84</v>
      </c>
      <c r="N27" s="16" t="s">
        <v>85</v>
      </c>
      <c r="O27" s="17">
        <v>42396.0</v>
      </c>
    </row>
    <row r="28" ht="14.25" customHeight="1">
      <c r="A28" s="7" t="s">
        <v>83</v>
      </c>
      <c r="B28" s="8" t="str">
        <f t="shared" si="5"/>
        <v>#REF!</v>
      </c>
      <c r="C28" s="9" t="s">
        <v>71</v>
      </c>
      <c r="D28" s="10">
        <v>1078055.35</v>
      </c>
      <c r="E28" s="8">
        <v>0.0</v>
      </c>
      <c r="F28" s="11">
        <v>1078055.0</v>
      </c>
      <c r="G28" s="12">
        <f t="shared" si="1"/>
        <v>1078055</v>
      </c>
      <c r="H28" s="13">
        <v>8.90907241E8</v>
      </c>
      <c r="I28" s="9" t="str">
        <f t="shared" si="2"/>
        <v>#REF!</v>
      </c>
      <c r="J28" s="7">
        <v>1078055.0</v>
      </c>
      <c r="K28" s="14" t="str">
        <f t="shared" si="3"/>
        <v>#REF!</v>
      </c>
      <c r="L28" s="15" t="str">
        <f t="shared" si="4"/>
        <v>#REF!</v>
      </c>
      <c r="M28" s="15" t="s">
        <v>86</v>
      </c>
      <c r="N28" s="16" t="s">
        <v>87</v>
      </c>
      <c r="O28" s="17">
        <v>42396.0</v>
      </c>
    </row>
    <row r="29" ht="14.25" customHeight="1">
      <c r="A29" s="7" t="s">
        <v>88</v>
      </c>
      <c r="B29" s="8" t="str">
        <f t="shared" si="5"/>
        <v>#REF!</v>
      </c>
      <c r="C29" s="9" t="s">
        <v>27</v>
      </c>
      <c r="D29" s="10">
        <v>3751057.1</v>
      </c>
      <c r="E29" s="8">
        <v>11120.1</v>
      </c>
      <c r="F29" s="11">
        <v>3739937.0</v>
      </c>
      <c r="G29" s="12">
        <f t="shared" si="1"/>
        <v>3739937</v>
      </c>
      <c r="H29" s="13">
        <v>8.00088702E8</v>
      </c>
      <c r="I29" s="9" t="str">
        <f t="shared" si="2"/>
        <v>#REF!</v>
      </c>
      <c r="J29" s="7">
        <v>3739937.0</v>
      </c>
      <c r="K29" s="14" t="str">
        <f t="shared" si="3"/>
        <v>#REF!</v>
      </c>
      <c r="L29" s="15" t="str">
        <f t="shared" si="4"/>
        <v>#REF!</v>
      </c>
      <c r="M29" s="15" t="s">
        <v>89</v>
      </c>
      <c r="N29" s="16" t="s">
        <v>90</v>
      </c>
      <c r="O29" s="17">
        <v>42396.0</v>
      </c>
    </row>
    <row r="30" ht="14.25" customHeight="1">
      <c r="A30" s="7" t="s">
        <v>88</v>
      </c>
      <c r="B30" s="8" t="str">
        <f t="shared" si="5"/>
        <v>#REF!</v>
      </c>
      <c r="C30" s="9" t="s">
        <v>30</v>
      </c>
      <c r="D30" s="10">
        <v>4802306.7</v>
      </c>
      <c r="E30" s="8">
        <v>14237.700000000186</v>
      </c>
      <c r="F30" s="11">
        <v>4788069.0</v>
      </c>
      <c r="G30" s="12">
        <f t="shared" si="1"/>
        <v>4788069</v>
      </c>
      <c r="H30" s="13">
        <v>8.00250119E8</v>
      </c>
      <c r="I30" s="9" t="str">
        <f t="shared" si="2"/>
        <v>#REF!</v>
      </c>
      <c r="J30" s="7">
        <v>4788069.0</v>
      </c>
      <c r="K30" s="14" t="str">
        <f t="shared" si="3"/>
        <v>#REF!</v>
      </c>
      <c r="L30" s="15" t="str">
        <f t="shared" si="4"/>
        <v>#REF!</v>
      </c>
      <c r="M30" s="15" t="s">
        <v>91</v>
      </c>
      <c r="N30" s="16" t="s">
        <v>92</v>
      </c>
      <c r="O30" s="17">
        <v>42396.0</v>
      </c>
    </row>
    <row r="31" ht="14.25" customHeight="1">
      <c r="A31" s="7" t="s">
        <v>88</v>
      </c>
      <c r="B31" s="8" t="str">
        <f t="shared" si="5"/>
        <v>#REF!</v>
      </c>
      <c r="C31" s="9" t="s">
        <v>33</v>
      </c>
      <c r="D31" s="10">
        <v>2.175481112E7</v>
      </c>
      <c r="E31" s="8">
        <v>64496.12</v>
      </c>
      <c r="F31" s="11">
        <v>2.1690315E7</v>
      </c>
      <c r="G31" s="12">
        <f t="shared" si="1"/>
        <v>21690315</v>
      </c>
      <c r="H31" s="13">
        <v>8.05000427E8</v>
      </c>
      <c r="I31" s="9" t="str">
        <f t="shared" si="2"/>
        <v>#REF!</v>
      </c>
      <c r="J31" s="7">
        <v>2.1690315E7</v>
      </c>
      <c r="K31" s="14" t="str">
        <f t="shared" si="3"/>
        <v>#REF!</v>
      </c>
      <c r="L31" s="15" t="str">
        <f t="shared" si="4"/>
        <v>#REF!</v>
      </c>
      <c r="M31" s="15" t="s">
        <v>93</v>
      </c>
      <c r="N31" s="16" t="s">
        <v>94</v>
      </c>
      <c r="O31" s="17">
        <v>42395.0</v>
      </c>
    </row>
    <row r="32" ht="14.25" customHeight="1">
      <c r="A32" s="7" t="s">
        <v>88</v>
      </c>
      <c r="B32" s="8" t="str">
        <f t="shared" si="5"/>
        <v>#REF!</v>
      </c>
      <c r="C32" s="9" t="s">
        <v>45</v>
      </c>
      <c r="D32" s="10">
        <v>7907319.35</v>
      </c>
      <c r="E32" s="8">
        <v>23442.35</v>
      </c>
      <c r="F32" s="11">
        <v>7883877.0</v>
      </c>
      <c r="G32" s="12">
        <f t="shared" si="1"/>
        <v>7883877</v>
      </c>
      <c r="H32" s="13">
        <v>9.00156264E8</v>
      </c>
      <c r="I32" s="9" t="str">
        <f t="shared" si="2"/>
        <v>#REF!</v>
      </c>
      <c r="J32" s="7">
        <v>7883877.0</v>
      </c>
      <c r="K32" s="14" t="str">
        <f t="shared" si="3"/>
        <v>#REF!</v>
      </c>
      <c r="L32" s="15" t="str">
        <f t="shared" si="4"/>
        <v>#REF!</v>
      </c>
      <c r="M32" s="15" t="s">
        <v>95</v>
      </c>
      <c r="N32" s="16" t="s">
        <v>96</v>
      </c>
      <c r="O32" s="17">
        <v>42395.0</v>
      </c>
    </row>
    <row r="33" ht="14.25" customHeight="1">
      <c r="A33" s="7" t="s">
        <v>97</v>
      </c>
      <c r="B33" s="8" t="str">
        <f t="shared" si="5"/>
        <v>#REF!</v>
      </c>
      <c r="C33" s="9" t="s">
        <v>30</v>
      </c>
      <c r="D33" s="10">
        <v>775949.29</v>
      </c>
      <c r="E33" s="8">
        <v>0.0</v>
      </c>
      <c r="F33" s="11">
        <v>775949.0</v>
      </c>
      <c r="G33" s="12">
        <f t="shared" si="1"/>
        <v>775949</v>
      </c>
      <c r="H33" s="13">
        <v>8.00250119E8</v>
      </c>
      <c r="I33" s="9" t="str">
        <f t="shared" si="2"/>
        <v>#REF!</v>
      </c>
      <c r="J33" s="7">
        <v>775949.0</v>
      </c>
      <c r="K33" s="14" t="str">
        <f t="shared" si="3"/>
        <v>#REF!</v>
      </c>
      <c r="L33" s="15" t="str">
        <f t="shared" si="4"/>
        <v>#REF!</v>
      </c>
      <c r="M33" s="15" t="s">
        <v>98</v>
      </c>
      <c r="N33" s="16" t="s">
        <v>99</v>
      </c>
      <c r="O33" s="17">
        <v>42396.0</v>
      </c>
    </row>
    <row r="34" ht="14.25" customHeight="1">
      <c r="A34" s="7" t="s">
        <v>97</v>
      </c>
      <c r="B34" s="8" t="str">
        <f t="shared" si="5"/>
        <v>#REF!</v>
      </c>
      <c r="C34" s="9" t="s">
        <v>33</v>
      </c>
      <c r="D34" s="10">
        <v>3127244.08</v>
      </c>
      <c r="E34" s="8">
        <v>0.0</v>
      </c>
      <c r="F34" s="11">
        <v>3127244.0</v>
      </c>
      <c r="G34" s="12">
        <f t="shared" si="1"/>
        <v>3127244</v>
      </c>
      <c r="H34" s="13">
        <v>8.05000427E8</v>
      </c>
      <c r="I34" s="9" t="str">
        <f t="shared" si="2"/>
        <v>#REF!</v>
      </c>
      <c r="J34" s="7">
        <v>3127244.0</v>
      </c>
      <c r="K34" s="14" t="str">
        <f t="shared" si="3"/>
        <v>#REF!</v>
      </c>
      <c r="L34" s="15" t="str">
        <f t="shared" si="4"/>
        <v>#REF!</v>
      </c>
      <c r="M34" s="15" t="s">
        <v>100</v>
      </c>
      <c r="N34" s="16" t="s">
        <v>101</v>
      </c>
      <c r="O34" s="17">
        <v>42395.0</v>
      </c>
    </row>
    <row r="35" ht="14.25" customHeight="1">
      <c r="A35" s="7" t="s">
        <v>97</v>
      </c>
      <c r="B35" s="8" t="str">
        <f t="shared" si="5"/>
        <v>#REF!</v>
      </c>
      <c r="C35" s="9" t="s">
        <v>45</v>
      </c>
      <c r="D35" s="10">
        <v>136239.85</v>
      </c>
      <c r="E35" s="8">
        <v>0.0</v>
      </c>
      <c r="F35" s="11">
        <v>136239.0</v>
      </c>
      <c r="G35" s="12">
        <f t="shared" si="1"/>
        <v>136239</v>
      </c>
      <c r="H35" s="13">
        <v>9.00156264E8</v>
      </c>
      <c r="I35" s="9" t="str">
        <f t="shared" si="2"/>
        <v>#REF!</v>
      </c>
      <c r="J35" s="7">
        <v>136239.0</v>
      </c>
      <c r="K35" s="14" t="str">
        <f t="shared" si="3"/>
        <v>#REF!</v>
      </c>
      <c r="L35" s="15" t="str">
        <f t="shared" si="4"/>
        <v>#REF!</v>
      </c>
      <c r="M35" s="15" t="s">
        <v>102</v>
      </c>
      <c r="N35" s="16" t="s">
        <v>103</v>
      </c>
      <c r="O35" s="17">
        <v>42395.0</v>
      </c>
    </row>
    <row r="36" ht="14.25" customHeight="1">
      <c r="A36" s="7" t="s">
        <v>104</v>
      </c>
      <c r="B36" s="8" t="str">
        <f t="shared" si="5"/>
        <v>#REF!</v>
      </c>
      <c r="C36" s="9" t="s">
        <v>21</v>
      </c>
      <c r="D36" s="10">
        <v>12076.57</v>
      </c>
      <c r="E36" s="8">
        <v>0.0</v>
      </c>
      <c r="F36" s="11">
        <v>12077.0</v>
      </c>
      <c r="G36" s="12">
        <f t="shared" si="1"/>
        <v>12077</v>
      </c>
      <c r="H36" s="13">
        <v>8.00130907E8</v>
      </c>
      <c r="I36" s="9" t="str">
        <f t="shared" si="2"/>
        <v>#REF!</v>
      </c>
      <c r="J36" s="7">
        <v>12077.0</v>
      </c>
      <c r="K36" s="14" t="str">
        <f t="shared" si="3"/>
        <v>#REF!</v>
      </c>
      <c r="L36" s="15" t="str">
        <f t="shared" si="4"/>
        <v>#REF!</v>
      </c>
      <c r="M36" s="15" t="s">
        <v>105</v>
      </c>
      <c r="N36" s="16" t="s">
        <v>106</v>
      </c>
      <c r="O36" s="17">
        <v>42395.0</v>
      </c>
    </row>
    <row r="37" ht="14.25" customHeight="1">
      <c r="A37" s="7" t="s">
        <v>104</v>
      </c>
      <c r="B37" s="8" t="str">
        <f t="shared" si="5"/>
        <v>#REF!</v>
      </c>
      <c r="C37" s="9" t="s">
        <v>30</v>
      </c>
      <c r="D37" s="10">
        <v>389603.44</v>
      </c>
      <c r="E37" s="8">
        <v>0.0</v>
      </c>
      <c r="F37" s="11">
        <v>389603.0</v>
      </c>
      <c r="G37" s="12">
        <f t="shared" si="1"/>
        <v>389603</v>
      </c>
      <c r="H37" s="13">
        <v>8.00250119E8</v>
      </c>
      <c r="I37" s="9" t="str">
        <f t="shared" si="2"/>
        <v>#REF!</v>
      </c>
      <c r="J37" s="7">
        <v>389603.0</v>
      </c>
      <c r="K37" s="14" t="str">
        <f t="shared" si="3"/>
        <v>#REF!</v>
      </c>
      <c r="L37" s="15" t="str">
        <f t="shared" si="4"/>
        <v>#REF!</v>
      </c>
      <c r="M37" s="15" t="s">
        <v>107</v>
      </c>
      <c r="N37" s="16" t="s">
        <v>108</v>
      </c>
      <c r="O37" s="17">
        <v>42396.0</v>
      </c>
    </row>
    <row r="38" ht="14.25" customHeight="1">
      <c r="A38" s="7" t="s">
        <v>104</v>
      </c>
      <c r="B38" s="8" t="str">
        <f t="shared" si="5"/>
        <v>#REF!</v>
      </c>
      <c r="C38" s="9" t="s">
        <v>45</v>
      </c>
      <c r="D38" s="10">
        <v>155209.06</v>
      </c>
      <c r="E38" s="8">
        <v>0.0</v>
      </c>
      <c r="F38" s="11">
        <v>155209.0</v>
      </c>
      <c r="G38" s="12">
        <f t="shared" si="1"/>
        <v>155209</v>
      </c>
      <c r="H38" s="13">
        <v>9.00156264E8</v>
      </c>
      <c r="I38" s="9" t="str">
        <f t="shared" si="2"/>
        <v>#REF!</v>
      </c>
      <c r="J38" s="7">
        <v>155209.0</v>
      </c>
      <c r="K38" s="14" t="str">
        <f t="shared" si="3"/>
        <v>#REF!</v>
      </c>
      <c r="L38" s="15" t="str">
        <f t="shared" si="4"/>
        <v>#REF!</v>
      </c>
      <c r="M38" s="15" t="s">
        <v>109</v>
      </c>
      <c r="N38" s="16" t="s">
        <v>110</v>
      </c>
      <c r="O38" s="17">
        <v>42395.0</v>
      </c>
    </row>
    <row r="39" ht="14.25" customHeight="1">
      <c r="A39" s="7" t="s">
        <v>104</v>
      </c>
      <c r="B39" s="8" t="str">
        <f t="shared" si="5"/>
        <v>#REF!</v>
      </c>
      <c r="C39" s="9" t="s">
        <v>58</v>
      </c>
      <c r="D39" s="10">
        <v>2.594194112E7</v>
      </c>
      <c r="E39" s="8">
        <v>0.0</v>
      </c>
      <c r="F39" s="11">
        <v>2.5941941E7</v>
      </c>
      <c r="G39" s="12">
        <f t="shared" si="1"/>
        <v>25941941</v>
      </c>
      <c r="H39" s="13">
        <v>8.90906347E8</v>
      </c>
      <c r="I39" s="9" t="str">
        <f t="shared" si="2"/>
        <v>#REF!</v>
      </c>
      <c r="J39" s="7">
        <v>2640853.0</v>
      </c>
      <c r="K39" s="14" t="str">
        <f t="shared" si="3"/>
        <v>#REF!</v>
      </c>
      <c r="L39" s="15" t="str">
        <f t="shared" si="4"/>
        <v>#REF!</v>
      </c>
      <c r="M39" s="15" t="s">
        <v>111</v>
      </c>
      <c r="N39" s="16" t="s">
        <v>112</v>
      </c>
      <c r="O39" s="17">
        <v>42395.0</v>
      </c>
    </row>
    <row r="40" ht="14.25" customHeight="1">
      <c r="A40" s="7" t="s">
        <v>113</v>
      </c>
      <c r="B40" s="8" t="str">
        <f t="shared" si="5"/>
        <v>#REF!</v>
      </c>
      <c r="C40" s="9" t="s">
        <v>49</v>
      </c>
      <c r="D40" s="10">
        <v>8037626.51</v>
      </c>
      <c r="E40" s="8">
        <v>0.0</v>
      </c>
      <c r="F40" s="11">
        <v>8037627.0</v>
      </c>
      <c r="G40" s="12">
        <f t="shared" si="1"/>
        <v>8037627</v>
      </c>
      <c r="H40" s="13">
        <v>8.90980757E8</v>
      </c>
      <c r="I40" s="9" t="str">
        <f t="shared" si="2"/>
        <v>#REF!</v>
      </c>
      <c r="J40" s="7">
        <v>2339954.0</v>
      </c>
      <c r="K40" s="14" t="str">
        <f t="shared" si="3"/>
        <v>#REF!</v>
      </c>
      <c r="L40" s="15" t="str">
        <f t="shared" si="4"/>
        <v>#REF!</v>
      </c>
      <c r="M40" s="15" t="s">
        <v>114</v>
      </c>
      <c r="N40" s="16" t="s">
        <v>115</v>
      </c>
      <c r="O40" s="17">
        <v>42395.0</v>
      </c>
    </row>
    <row r="41" ht="14.25" customHeight="1">
      <c r="A41" s="7" t="s">
        <v>116</v>
      </c>
      <c r="B41" s="8" t="str">
        <f t="shared" si="5"/>
        <v>#REF!</v>
      </c>
      <c r="C41" s="9" t="s">
        <v>27</v>
      </c>
      <c r="D41" s="10">
        <v>726742.93</v>
      </c>
      <c r="E41" s="8">
        <v>49886.93000000005</v>
      </c>
      <c r="F41" s="11">
        <v>676856.0</v>
      </c>
      <c r="G41" s="12">
        <f t="shared" si="1"/>
        <v>676856</v>
      </c>
      <c r="H41" s="13">
        <v>8.00088702E8</v>
      </c>
      <c r="I41" s="9" t="str">
        <f t="shared" si="2"/>
        <v>#REF!</v>
      </c>
      <c r="J41" s="7">
        <v>676856.0</v>
      </c>
      <c r="K41" s="14" t="str">
        <f t="shared" si="3"/>
        <v>#REF!</v>
      </c>
      <c r="L41" s="15" t="str">
        <f t="shared" si="4"/>
        <v>#REF!</v>
      </c>
      <c r="M41" s="15" t="s">
        <v>117</v>
      </c>
      <c r="N41" s="16" t="s">
        <v>118</v>
      </c>
      <c r="O41" s="17">
        <v>42396.0</v>
      </c>
    </row>
    <row r="42" ht="14.25" customHeight="1">
      <c r="A42" s="7" t="s">
        <v>116</v>
      </c>
      <c r="B42" s="8" t="str">
        <f t="shared" si="5"/>
        <v>#REF!</v>
      </c>
      <c r="C42" s="9" t="s">
        <v>30</v>
      </c>
      <c r="D42" s="10">
        <v>525159.77</v>
      </c>
      <c r="E42" s="8">
        <v>36049.77000000002</v>
      </c>
      <c r="F42" s="11">
        <v>489110.0</v>
      </c>
      <c r="G42" s="12">
        <f t="shared" si="1"/>
        <v>489110</v>
      </c>
      <c r="H42" s="13">
        <v>8.00250119E8</v>
      </c>
      <c r="I42" s="9" t="str">
        <f t="shared" si="2"/>
        <v>#REF!</v>
      </c>
      <c r="J42" s="7">
        <v>489110.0</v>
      </c>
      <c r="K42" s="14" t="str">
        <f t="shared" si="3"/>
        <v>#REF!</v>
      </c>
      <c r="L42" s="15" t="str">
        <f t="shared" si="4"/>
        <v>#REF!</v>
      </c>
      <c r="M42" s="15" t="s">
        <v>119</v>
      </c>
      <c r="N42" s="16" t="s">
        <v>120</v>
      </c>
      <c r="O42" s="17">
        <v>42396.0</v>
      </c>
    </row>
    <row r="43" ht="14.25" customHeight="1">
      <c r="A43" s="7" t="s">
        <v>116</v>
      </c>
      <c r="B43" s="8" t="str">
        <f t="shared" si="5"/>
        <v>#REF!</v>
      </c>
      <c r="C43" s="9" t="s">
        <v>33</v>
      </c>
      <c r="D43" s="10">
        <v>637873.12</v>
      </c>
      <c r="E43" s="8">
        <v>43787.119999999995</v>
      </c>
      <c r="F43" s="11">
        <v>594086.0</v>
      </c>
      <c r="G43" s="12">
        <f t="shared" si="1"/>
        <v>594086</v>
      </c>
      <c r="H43" s="13">
        <v>8.05000427E8</v>
      </c>
      <c r="I43" s="9" t="str">
        <f t="shared" si="2"/>
        <v>#REF!</v>
      </c>
      <c r="J43" s="7">
        <v>594086.0</v>
      </c>
      <c r="K43" s="14" t="str">
        <f t="shared" si="3"/>
        <v>#REF!</v>
      </c>
      <c r="L43" s="15" t="str">
        <f t="shared" si="4"/>
        <v>#REF!</v>
      </c>
      <c r="M43" s="15" t="s">
        <v>121</v>
      </c>
      <c r="N43" s="16" t="s">
        <v>122</v>
      </c>
      <c r="O43" s="17">
        <v>42395.0</v>
      </c>
    </row>
    <row r="44" ht="14.25" customHeight="1">
      <c r="A44" s="7" t="s">
        <v>116</v>
      </c>
      <c r="B44" s="8" t="str">
        <f t="shared" si="5"/>
        <v>#REF!</v>
      </c>
      <c r="C44" s="9" t="s">
        <v>45</v>
      </c>
      <c r="D44" s="10">
        <v>289423.5</v>
      </c>
      <c r="E44" s="8">
        <v>19867.5</v>
      </c>
      <c r="F44" s="11">
        <v>269556.0</v>
      </c>
      <c r="G44" s="12">
        <f t="shared" si="1"/>
        <v>269556</v>
      </c>
      <c r="H44" s="13">
        <v>9.00156264E8</v>
      </c>
      <c r="I44" s="9" t="str">
        <f t="shared" si="2"/>
        <v>#REF!</v>
      </c>
      <c r="J44" s="7">
        <v>269556.0</v>
      </c>
      <c r="K44" s="14" t="str">
        <f t="shared" si="3"/>
        <v>#REF!</v>
      </c>
      <c r="L44" s="15" t="str">
        <f t="shared" si="4"/>
        <v>#REF!</v>
      </c>
      <c r="M44" s="15" t="s">
        <v>123</v>
      </c>
      <c r="N44" s="16" t="s">
        <v>124</v>
      </c>
      <c r="O44" s="17">
        <v>42395.0</v>
      </c>
    </row>
    <row r="45" ht="14.25" customHeight="1">
      <c r="A45" s="7" t="s">
        <v>116</v>
      </c>
      <c r="B45" s="8" t="str">
        <f t="shared" si="5"/>
        <v>#REF!</v>
      </c>
      <c r="C45" s="9" t="s">
        <v>58</v>
      </c>
      <c r="D45" s="10">
        <v>4.452618039E7</v>
      </c>
      <c r="E45" s="8">
        <v>3023532.39</v>
      </c>
      <c r="F45" s="11">
        <v>4.1502648E7</v>
      </c>
      <c r="G45" s="12">
        <f t="shared" si="1"/>
        <v>41502648</v>
      </c>
      <c r="H45" s="13">
        <v>8.90906347E8</v>
      </c>
      <c r="I45" s="9" t="str">
        <f t="shared" si="2"/>
        <v>#REF!</v>
      </c>
      <c r="J45" s="7">
        <v>7248503.0</v>
      </c>
      <c r="K45" s="14" t="str">
        <f t="shared" si="3"/>
        <v>#REF!</v>
      </c>
      <c r="L45" s="15" t="str">
        <f t="shared" si="4"/>
        <v>#REF!</v>
      </c>
      <c r="M45" s="15" t="s">
        <v>125</v>
      </c>
      <c r="N45" s="16" t="s">
        <v>126</v>
      </c>
      <c r="O45" s="17">
        <v>42395.0</v>
      </c>
    </row>
    <row r="46" ht="14.25" customHeight="1">
      <c r="A46" s="7" t="s">
        <v>127</v>
      </c>
      <c r="B46" s="8" t="str">
        <f t="shared" si="5"/>
        <v>#REF!</v>
      </c>
      <c r="C46" s="9" t="s">
        <v>30</v>
      </c>
      <c r="D46" s="10">
        <v>666711.71</v>
      </c>
      <c r="E46" s="8">
        <v>0.0</v>
      </c>
      <c r="F46" s="11">
        <v>666713.0</v>
      </c>
      <c r="G46" s="12">
        <f t="shared" si="1"/>
        <v>666713</v>
      </c>
      <c r="H46" s="13">
        <v>8.00250119E8</v>
      </c>
      <c r="I46" s="9" t="str">
        <f t="shared" si="2"/>
        <v>#REF!</v>
      </c>
      <c r="J46" s="7">
        <v>666713.0</v>
      </c>
      <c r="K46" s="14" t="str">
        <f t="shared" si="3"/>
        <v>#REF!</v>
      </c>
      <c r="L46" s="15" t="str">
        <f t="shared" si="4"/>
        <v>#REF!</v>
      </c>
      <c r="M46" s="15" t="s">
        <v>128</v>
      </c>
      <c r="N46" s="16" t="s">
        <v>129</v>
      </c>
      <c r="O46" s="17">
        <v>42396.0</v>
      </c>
    </row>
    <row r="47" ht="14.25" customHeight="1">
      <c r="A47" s="7" t="s">
        <v>127</v>
      </c>
      <c r="B47" s="8" t="str">
        <f t="shared" si="5"/>
        <v>#REF!</v>
      </c>
      <c r="C47" s="9" t="s">
        <v>33</v>
      </c>
      <c r="D47" s="10">
        <v>517882.41</v>
      </c>
      <c r="E47" s="8">
        <v>0.0</v>
      </c>
      <c r="F47" s="11">
        <v>517882.0</v>
      </c>
      <c r="G47" s="12">
        <f t="shared" si="1"/>
        <v>517882</v>
      </c>
      <c r="H47" s="13">
        <v>8.05000427E8</v>
      </c>
      <c r="I47" s="9" t="str">
        <f t="shared" si="2"/>
        <v>#REF!</v>
      </c>
      <c r="J47" s="7">
        <v>517882.0</v>
      </c>
      <c r="K47" s="14" t="str">
        <f t="shared" si="3"/>
        <v>#REF!</v>
      </c>
      <c r="L47" s="15" t="str">
        <f t="shared" si="4"/>
        <v>#REF!</v>
      </c>
      <c r="M47" s="15" t="s">
        <v>130</v>
      </c>
      <c r="N47" s="16" t="s">
        <v>131</v>
      </c>
      <c r="O47" s="17">
        <v>42395.0</v>
      </c>
    </row>
    <row r="48" ht="14.25" customHeight="1">
      <c r="A48" s="7" t="s">
        <v>127</v>
      </c>
      <c r="B48" s="8" t="str">
        <f t="shared" si="5"/>
        <v>#REF!</v>
      </c>
      <c r="C48" s="9" t="s">
        <v>45</v>
      </c>
      <c r="D48" s="10">
        <v>267561.45</v>
      </c>
      <c r="E48" s="8">
        <v>0.0</v>
      </c>
      <c r="F48" s="11">
        <v>267561.0</v>
      </c>
      <c r="G48" s="12">
        <f t="shared" si="1"/>
        <v>267561</v>
      </c>
      <c r="H48" s="13">
        <v>9.00156264E8</v>
      </c>
      <c r="I48" s="9" t="str">
        <f t="shared" si="2"/>
        <v>#REF!</v>
      </c>
      <c r="J48" s="7">
        <v>267561.0</v>
      </c>
      <c r="K48" s="14" t="str">
        <f t="shared" si="3"/>
        <v>#REF!</v>
      </c>
      <c r="L48" s="15" t="str">
        <f t="shared" si="4"/>
        <v>#REF!</v>
      </c>
      <c r="M48" s="15" t="s">
        <v>132</v>
      </c>
      <c r="N48" s="16" t="s">
        <v>133</v>
      </c>
      <c r="O48" s="17">
        <v>42395.0</v>
      </c>
    </row>
    <row r="49" ht="14.25" customHeight="1">
      <c r="A49" s="7" t="s">
        <v>127</v>
      </c>
      <c r="B49" s="8" t="str">
        <f t="shared" si="5"/>
        <v>#REF!</v>
      </c>
      <c r="C49" s="9" t="s">
        <v>58</v>
      </c>
      <c r="D49" s="10">
        <v>4.272978709E7</v>
      </c>
      <c r="E49" s="8">
        <v>0.0</v>
      </c>
      <c r="F49" s="11">
        <v>4.2729787E7</v>
      </c>
      <c r="G49" s="12">
        <f t="shared" si="1"/>
        <v>42729787</v>
      </c>
      <c r="H49" s="13">
        <v>8.90906347E8</v>
      </c>
      <c r="I49" s="9" t="str">
        <f t="shared" si="2"/>
        <v>#REF!</v>
      </c>
      <c r="J49" s="7">
        <v>8056756.0</v>
      </c>
      <c r="K49" s="14" t="str">
        <f t="shared" si="3"/>
        <v>#REF!</v>
      </c>
      <c r="L49" s="15" t="str">
        <f t="shared" si="4"/>
        <v>#REF!</v>
      </c>
      <c r="M49" s="15" t="s">
        <v>134</v>
      </c>
      <c r="N49" s="16" t="s">
        <v>135</v>
      </c>
      <c r="O49" s="17">
        <v>42395.0</v>
      </c>
    </row>
    <row r="50" ht="14.25" customHeight="1">
      <c r="A50" s="7" t="s">
        <v>136</v>
      </c>
      <c r="B50" s="8" t="str">
        <f t="shared" si="5"/>
        <v>#REF!</v>
      </c>
      <c r="C50" s="9" t="s">
        <v>71</v>
      </c>
      <c r="D50" s="10">
        <v>1.703810145E7</v>
      </c>
      <c r="E50" s="8">
        <v>0.0</v>
      </c>
      <c r="F50" s="11">
        <v>1.7038101E7</v>
      </c>
      <c r="G50" s="12">
        <f t="shared" si="1"/>
        <v>17038101</v>
      </c>
      <c r="H50" s="13">
        <v>8.11042064E8</v>
      </c>
      <c r="I50" s="9" t="str">
        <f t="shared" si="2"/>
        <v>#REF!</v>
      </c>
      <c r="J50" s="7">
        <v>8644235.0</v>
      </c>
      <c r="K50" s="14" t="str">
        <f t="shared" si="3"/>
        <v>#REF!</v>
      </c>
      <c r="L50" s="15" t="str">
        <f t="shared" si="4"/>
        <v>#REF!</v>
      </c>
      <c r="M50" s="15" t="s">
        <v>137</v>
      </c>
      <c r="N50" s="16" t="s">
        <v>138</v>
      </c>
      <c r="O50" s="17">
        <v>42396.0</v>
      </c>
    </row>
    <row r="51" ht="14.25" customHeight="1">
      <c r="A51" s="7" t="s">
        <v>139</v>
      </c>
      <c r="B51" s="8" t="str">
        <f t="shared" si="5"/>
        <v>#REF!</v>
      </c>
      <c r="C51" s="9" t="s">
        <v>21</v>
      </c>
      <c r="D51" s="10">
        <v>14643.13</v>
      </c>
      <c r="E51" s="8">
        <v>0.0</v>
      </c>
      <c r="F51" s="11">
        <v>14643.0</v>
      </c>
      <c r="G51" s="12">
        <f t="shared" si="1"/>
        <v>14643</v>
      </c>
      <c r="H51" s="13">
        <v>8.00130907E8</v>
      </c>
      <c r="I51" s="9" t="str">
        <f t="shared" si="2"/>
        <v>#REF!</v>
      </c>
      <c r="J51" s="7">
        <v>14643.0</v>
      </c>
      <c r="K51" s="14" t="str">
        <f t="shared" si="3"/>
        <v>#REF!</v>
      </c>
      <c r="L51" s="15" t="str">
        <f t="shared" si="4"/>
        <v>#REF!</v>
      </c>
      <c r="M51" s="15" t="s">
        <v>140</v>
      </c>
      <c r="N51" s="16" t="s">
        <v>141</v>
      </c>
      <c r="O51" s="17">
        <v>42395.0</v>
      </c>
    </row>
    <row r="52" ht="14.25" customHeight="1">
      <c r="A52" s="7" t="s">
        <v>139</v>
      </c>
      <c r="B52" s="8" t="str">
        <f t="shared" si="5"/>
        <v>#REF!</v>
      </c>
      <c r="C52" s="9" t="s">
        <v>30</v>
      </c>
      <c r="D52" s="10">
        <v>767814.62</v>
      </c>
      <c r="E52" s="8">
        <v>0.0</v>
      </c>
      <c r="F52" s="11">
        <v>767815.0</v>
      </c>
      <c r="G52" s="12">
        <f t="shared" si="1"/>
        <v>767815</v>
      </c>
      <c r="H52" s="13">
        <v>8.00250119E8</v>
      </c>
      <c r="I52" s="9" t="str">
        <f t="shared" si="2"/>
        <v>#REF!</v>
      </c>
      <c r="J52" s="7">
        <v>767815.0</v>
      </c>
      <c r="K52" s="14" t="str">
        <f t="shared" si="3"/>
        <v>#REF!</v>
      </c>
      <c r="L52" s="15" t="str">
        <f t="shared" si="4"/>
        <v>#REF!</v>
      </c>
      <c r="M52" s="15" t="s">
        <v>142</v>
      </c>
      <c r="N52" s="16" t="s">
        <v>143</v>
      </c>
      <c r="O52" s="17">
        <v>42396.0</v>
      </c>
    </row>
    <row r="53" ht="14.25" customHeight="1">
      <c r="A53" s="7" t="s">
        <v>139</v>
      </c>
      <c r="B53" s="8" t="str">
        <f t="shared" si="5"/>
        <v>#REF!</v>
      </c>
      <c r="C53" s="9" t="s">
        <v>45</v>
      </c>
      <c r="D53" s="10">
        <v>173154.02</v>
      </c>
      <c r="E53" s="8">
        <v>0.0</v>
      </c>
      <c r="F53" s="11">
        <v>173154.0</v>
      </c>
      <c r="G53" s="12">
        <f t="shared" si="1"/>
        <v>173154</v>
      </c>
      <c r="H53" s="13">
        <v>9.00156264E8</v>
      </c>
      <c r="I53" s="9" t="str">
        <f t="shared" si="2"/>
        <v>#REF!</v>
      </c>
      <c r="J53" s="7">
        <v>173154.0</v>
      </c>
      <c r="K53" s="14" t="str">
        <f t="shared" si="3"/>
        <v>#REF!</v>
      </c>
      <c r="L53" s="15" t="str">
        <f t="shared" si="4"/>
        <v>#REF!</v>
      </c>
      <c r="M53" s="15" t="s">
        <v>144</v>
      </c>
      <c r="N53" s="16" t="s">
        <v>145</v>
      </c>
      <c r="O53" s="17">
        <v>42395.0</v>
      </c>
    </row>
    <row r="54" ht="14.25" customHeight="1">
      <c r="A54" s="7" t="s">
        <v>139</v>
      </c>
      <c r="B54" s="8" t="str">
        <f t="shared" si="5"/>
        <v>#REF!</v>
      </c>
      <c r="C54" s="9" t="s">
        <v>27</v>
      </c>
      <c r="D54" s="10"/>
      <c r="E54" s="8"/>
      <c r="F54" s="11"/>
      <c r="G54" s="18">
        <v>379.0</v>
      </c>
      <c r="H54" s="13">
        <v>8.00088702E8</v>
      </c>
      <c r="I54" s="9" t="str">
        <f t="shared" si="2"/>
        <v>#REF!</v>
      </c>
      <c r="J54" s="7">
        <v>379.0</v>
      </c>
      <c r="K54" s="14" t="str">
        <f t="shared" si="3"/>
        <v>#REF!</v>
      </c>
      <c r="L54" s="15" t="str">
        <f t="shared" si="4"/>
        <v>#REF!</v>
      </c>
      <c r="M54" s="15" t="s">
        <v>146</v>
      </c>
      <c r="N54" s="16" t="s">
        <v>147</v>
      </c>
      <c r="O54" s="17">
        <v>42396.0</v>
      </c>
    </row>
    <row r="55" ht="14.25" customHeight="1">
      <c r="A55" s="7" t="s">
        <v>139</v>
      </c>
      <c r="B55" s="8" t="str">
        <f t="shared" si="5"/>
        <v>#REF!</v>
      </c>
      <c r="C55" s="9" t="s">
        <v>58</v>
      </c>
      <c r="D55" s="10">
        <v>5.683556309E7</v>
      </c>
      <c r="E55" s="8">
        <v>0.0</v>
      </c>
      <c r="F55" s="11">
        <v>5.6835563E7</v>
      </c>
      <c r="G55" s="12">
        <f t="shared" ref="G55:G113" si="6">+F55</f>
        <v>56835563</v>
      </c>
      <c r="H55" s="13">
        <v>8.90906347E8</v>
      </c>
      <c r="I55" s="9" t="str">
        <f t="shared" si="2"/>
        <v>#REF!</v>
      </c>
      <c r="J55" s="7">
        <v>9909111.0</v>
      </c>
      <c r="K55" s="14" t="str">
        <f t="shared" si="3"/>
        <v>#REF!</v>
      </c>
      <c r="L55" s="15" t="str">
        <f t="shared" si="4"/>
        <v>#REF!</v>
      </c>
      <c r="M55" s="15" t="s">
        <v>148</v>
      </c>
      <c r="N55" s="16" t="s">
        <v>149</v>
      </c>
      <c r="O55" s="17">
        <v>42395.0</v>
      </c>
    </row>
    <row r="56" ht="14.25" customHeight="1">
      <c r="A56" s="7" t="s">
        <v>150</v>
      </c>
      <c r="B56" s="8" t="str">
        <f t="shared" si="5"/>
        <v>#REF!</v>
      </c>
      <c r="C56" s="9" t="s">
        <v>49</v>
      </c>
      <c r="D56" s="10">
        <v>4.98416121E7</v>
      </c>
      <c r="E56" s="8">
        <v>0.0</v>
      </c>
      <c r="F56" s="11">
        <v>4.9841612E7</v>
      </c>
      <c r="G56" s="12">
        <f t="shared" si="6"/>
        <v>49841612</v>
      </c>
      <c r="H56" s="13">
        <v>8.90907241E8</v>
      </c>
      <c r="I56" s="9" t="str">
        <f t="shared" si="2"/>
        <v>#REF!</v>
      </c>
      <c r="J56" s="7">
        <v>1.3800694E7</v>
      </c>
      <c r="K56" s="14" t="str">
        <f t="shared" si="3"/>
        <v>#REF!</v>
      </c>
      <c r="L56" s="15" t="str">
        <f t="shared" si="4"/>
        <v>#REF!</v>
      </c>
      <c r="M56" s="15" t="s">
        <v>151</v>
      </c>
      <c r="N56" s="16" t="s">
        <v>152</v>
      </c>
      <c r="O56" s="17">
        <v>42396.0</v>
      </c>
    </row>
    <row r="57" ht="14.25" customHeight="1">
      <c r="A57" s="7" t="s">
        <v>153</v>
      </c>
      <c r="B57" s="8" t="str">
        <f t="shared" si="5"/>
        <v>#REF!</v>
      </c>
      <c r="C57" s="9" t="s">
        <v>49</v>
      </c>
      <c r="D57" s="10">
        <v>2.214697123E7</v>
      </c>
      <c r="E57" s="8">
        <v>0.0</v>
      </c>
      <c r="F57" s="11">
        <v>2.2146971E7</v>
      </c>
      <c r="G57" s="12">
        <f t="shared" si="6"/>
        <v>22146971</v>
      </c>
      <c r="H57" s="13">
        <v>8.90980757E8</v>
      </c>
      <c r="I57" s="9" t="str">
        <f t="shared" si="2"/>
        <v>#REF!</v>
      </c>
      <c r="J57" s="7">
        <v>6546535.0</v>
      </c>
      <c r="K57" s="14" t="str">
        <f t="shared" si="3"/>
        <v>#REF!</v>
      </c>
      <c r="L57" s="15" t="str">
        <f t="shared" si="4"/>
        <v>#REF!</v>
      </c>
      <c r="M57" s="15" t="s">
        <v>154</v>
      </c>
      <c r="N57" s="16" t="s">
        <v>155</v>
      </c>
      <c r="O57" s="17">
        <v>42395.0</v>
      </c>
    </row>
    <row r="58" ht="14.25" customHeight="1">
      <c r="A58" s="7" t="s">
        <v>156</v>
      </c>
      <c r="B58" s="8" t="str">
        <f t="shared" si="5"/>
        <v>#REF!</v>
      </c>
      <c r="C58" s="9" t="s">
        <v>71</v>
      </c>
      <c r="D58" s="10">
        <v>3886004.93</v>
      </c>
      <c r="E58" s="8">
        <v>0.0</v>
      </c>
      <c r="F58" s="11">
        <v>3886004.0</v>
      </c>
      <c r="G58" s="12">
        <f t="shared" si="6"/>
        <v>3886004</v>
      </c>
      <c r="H58" s="13">
        <v>8.11042064E8</v>
      </c>
      <c r="I58" s="9" t="str">
        <f t="shared" si="2"/>
        <v>#REF!</v>
      </c>
      <c r="J58" s="7">
        <v>1867455.0</v>
      </c>
      <c r="K58" s="14" t="str">
        <f t="shared" si="3"/>
        <v>#REF!</v>
      </c>
      <c r="L58" s="15" t="str">
        <f t="shared" si="4"/>
        <v>#REF!</v>
      </c>
      <c r="M58" s="15" t="s">
        <v>157</v>
      </c>
      <c r="N58" s="16" t="s">
        <v>158</v>
      </c>
      <c r="O58" s="17">
        <v>42396.0</v>
      </c>
    </row>
    <row r="59" ht="14.25" customHeight="1">
      <c r="A59" s="7" t="s">
        <v>159</v>
      </c>
      <c r="B59" s="8" t="str">
        <f t="shared" si="5"/>
        <v>#REF!</v>
      </c>
      <c r="C59" s="9" t="s">
        <v>49</v>
      </c>
      <c r="D59" s="10">
        <v>1.4432108433E8</v>
      </c>
      <c r="E59" s="8">
        <v>0.0</v>
      </c>
      <c r="F59" s="11">
        <v>1.44321084E8</v>
      </c>
      <c r="G59" s="12">
        <f t="shared" si="6"/>
        <v>144321084</v>
      </c>
      <c r="H59" s="13">
        <v>8.9098243E8</v>
      </c>
      <c r="I59" s="9" t="str">
        <f t="shared" si="2"/>
        <v>#REF!</v>
      </c>
      <c r="J59" s="7">
        <v>6431501.0</v>
      </c>
      <c r="K59" s="14" t="str">
        <f t="shared" si="3"/>
        <v>#REF!</v>
      </c>
      <c r="L59" s="15" t="str">
        <f t="shared" si="4"/>
        <v>#REF!</v>
      </c>
      <c r="M59" s="15" t="s">
        <v>160</v>
      </c>
      <c r="N59" s="16" t="s">
        <v>161</v>
      </c>
      <c r="O59" s="17">
        <v>42396.0</v>
      </c>
    </row>
    <row r="60" ht="14.25" customHeight="1">
      <c r="A60" s="7" t="s">
        <v>162</v>
      </c>
      <c r="B60" s="8" t="str">
        <f t="shared" si="5"/>
        <v>#REF!</v>
      </c>
      <c r="C60" s="9" t="s">
        <v>30</v>
      </c>
      <c r="D60" s="10">
        <v>80371.95</v>
      </c>
      <c r="E60" s="8">
        <v>0.0</v>
      </c>
      <c r="F60" s="11">
        <v>80373.0</v>
      </c>
      <c r="G60" s="12">
        <f t="shared" si="6"/>
        <v>80373</v>
      </c>
      <c r="H60" s="13">
        <v>8.00250119E8</v>
      </c>
      <c r="I60" s="9" t="str">
        <f t="shared" si="2"/>
        <v>#REF!</v>
      </c>
      <c r="J60" s="7">
        <v>80373.0</v>
      </c>
      <c r="K60" s="14" t="str">
        <f t="shared" si="3"/>
        <v>#REF!</v>
      </c>
      <c r="L60" s="15" t="str">
        <f t="shared" si="4"/>
        <v>#REF!</v>
      </c>
      <c r="M60" s="15" t="s">
        <v>163</v>
      </c>
      <c r="N60" s="16" t="s">
        <v>164</v>
      </c>
      <c r="O60" s="17">
        <v>42396.0</v>
      </c>
    </row>
    <row r="61" ht="14.25" customHeight="1">
      <c r="A61" s="7" t="s">
        <v>162</v>
      </c>
      <c r="B61" s="8" t="str">
        <f t="shared" si="5"/>
        <v>#REF!</v>
      </c>
      <c r="C61" s="9" t="s">
        <v>45</v>
      </c>
      <c r="D61" s="10">
        <v>97937.56</v>
      </c>
      <c r="E61" s="8">
        <v>0.0</v>
      </c>
      <c r="F61" s="11">
        <v>97938.0</v>
      </c>
      <c r="G61" s="12">
        <f t="shared" si="6"/>
        <v>97938</v>
      </c>
      <c r="H61" s="13">
        <v>9.00156264E8</v>
      </c>
      <c r="I61" s="9" t="str">
        <f t="shared" si="2"/>
        <v>#REF!</v>
      </c>
      <c r="J61" s="7">
        <v>97938.0</v>
      </c>
      <c r="K61" s="14" t="str">
        <f t="shared" si="3"/>
        <v>#REF!</v>
      </c>
      <c r="L61" s="15" t="str">
        <f t="shared" si="4"/>
        <v>#REF!</v>
      </c>
      <c r="M61" s="15" t="s">
        <v>165</v>
      </c>
      <c r="N61" s="16" t="s">
        <v>166</v>
      </c>
      <c r="O61" s="17">
        <v>42395.0</v>
      </c>
    </row>
    <row r="62" ht="14.25" customHeight="1">
      <c r="A62" s="7" t="s">
        <v>162</v>
      </c>
      <c r="B62" s="8" t="str">
        <f t="shared" si="5"/>
        <v>#REF!</v>
      </c>
      <c r="C62" s="9" t="s">
        <v>58</v>
      </c>
      <c r="D62" s="10">
        <v>6.751769881E7</v>
      </c>
      <c r="E62" s="8">
        <v>0.0</v>
      </c>
      <c r="F62" s="11">
        <v>6.7517699E7</v>
      </c>
      <c r="G62" s="12">
        <f t="shared" si="6"/>
        <v>67517699</v>
      </c>
      <c r="H62" s="13">
        <v>8.90906347E8</v>
      </c>
      <c r="I62" s="9" t="str">
        <f t="shared" si="2"/>
        <v>#REF!</v>
      </c>
      <c r="J62" s="7">
        <v>1.4321405E7</v>
      </c>
      <c r="K62" s="14" t="str">
        <f t="shared" si="3"/>
        <v>#REF!</v>
      </c>
      <c r="L62" s="15" t="str">
        <f t="shared" si="4"/>
        <v>#REF!</v>
      </c>
      <c r="M62" s="15" t="s">
        <v>167</v>
      </c>
      <c r="N62" s="16" t="s">
        <v>168</v>
      </c>
      <c r="O62" s="17">
        <v>42395.0</v>
      </c>
    </row>
    <row r="63" ht="14.25" customHeight="1">
      <c r="A63" s="7" t="s">
        <v>169</v>
      </c>
      <c r="B63" s="8" t="str">
        <f t="shared" si="5"/>
        <v>#REF!</v>
      </c>
      <c r="C63" s="9" t="s">
        <v>21</v>
      </c>
      <c r="D63" s="10">
        <v>857370.28</v>
      </c>
      <c r="E63" s="8">
        <v>173579.28000000003</v>
      </c>
      <c r="F63" s="11">
        <v>683791.0</v>
      </c>
      <c r="G63" s="12">
        <f t="shared" si="6"/>
        <v>683791</v>
      </c>
      <c r="H63" s="13">
        <v>8.00130907E8</v>
      </c>
      <c r="I63" s="9" t="str">
        <f t="shared" si="2"/>
        <v>#REF!</v>
      </c>
      <c r="J63" s="7">
        <v>683791.0</v>
      </c>
      <c r="K63" s="14" t="str">
        <f t="shared" si="3"/>
        <v>#REF!</v>
      </c>
      <c r="L63" s="15" t="str">
        <f t="shared" si="4"/>
        <v>#REF!</v>
      </c>
      <c r="M63" s="15" t="s">
        <v>170</v>
      </c>
      <c r="N63" s="16" t="s">
        <v>171</v>
      </c>
      <c r="O63" s="17">
        <v>42395.0</v>
      </c>
    </row>
    <row r="64" ht="14.25" customHeight="1">
      <c r="A64" s="7" t="s">
        <v>169</v>
      </c>
      <c r="B64" s="8" t="str">
        <f t="shared" si="5"/>
        <v>#REF!</v>
      </c>
      <c r="C64" s="9" t="s">
        <v>27</v>
      </c>
      <c r="D64" s="10">
        <v>6063519.62</v>
      </c>
      <c r="E64" s="8">
        <v>1227593.62</v>
      </c>
      <c r="F64" s="11">
        <v>4835926.0</v>
      </c>
      <c r="G64" s="12">
        <f t="shared" si="6"/>
        <v>4835926</v>
      </c>
      <c r="H64" s="13">
        <v>8.00088702E8</v>
      </c>
      <c r="I64" s="9" t="str">
        <f t="shared" si="2"/>
        <v>#REF!</v>
      </c>
      <c r="J64" s="7">
        <v>4835926.0</v>
      </c>
      <c r="K64" s="14" t="str">
        <f t="shared" si="3"/>
        <v>#REF!</v>
      </c>
      <c r="L64" s="15" t="str">
        <f t="shared" si="4"/>
        <v>#REF!</v>
      </c>
      <c r="M64" s="15" t="s">
        <v>172</v>
      </c>
      <c r="N64" s="16" t="s">
        <v>173</v>
      </c>
      <c r="O64" s="17">
        <v>42396.0</v>
      </c>
    </row>
    <row r="65" ht="14.25" customHeight="1">
      <c r="A65" s="7" t="s">
        <v>169</v>
      </c>
      <c r="B65" s="8" t="str">
        <f t="shared" si="5"/>
        <v>#REF!</v>
      </c>
      <c r="C65" s="9" t="s">
        <v>30</v>
      </c>
      <c r="D65" s="10">
        <v>123276.68</v>
      </c>
      <c r="E65" s="8">
        <v>24956.68</v>
      </c>
      <c r="F65" s="11">
        <v>98320.0</v>
      </c>
      <c r="G65" s="12">
        <f t="shared" si="6"/>
        <v>98320</v>
      </c>
      <c r="H65" s="13">
        <v>8.00250119E8</v>
      </c>
      <c r="I65" s="9" t="str">
        <f t="shared" si="2"/>
        <v>#REF!</v>
      </c>
      <c r="J65" s="7">
        <v>98320.0</v>
      </c>
      <c r="K65" s="14" t="str">
        <f t="shared" si="3"/>
        <v>#REF!</v>
      </c>
      <c r="L65" s="15" t="str">
        <f t="shared" si="4"/>
        <v>#REF!</v>
      </c>
      <c r="M65" s="15" t="s">
        <v>174</v>
      </c>
      <c r="N65" s="16" t="s">
        <v>175</v>
      </c>
      <c r="O65" s="17">
        <v>42396.0</v>
      </c>
    </row>
    <row r="66" ht="14.25" customHeight="1">
      <c r="A66" s="7" t="s">
        <v>169</v>
      </c>
      <c r="B66" s="8" t="str">
        <f t="shared" si="5"/>
        <v>#REF!</v>
      </c>
      <c r="C66" s="9" t="s">
        <v>33</v>
      </c>
      <c r="D66" s="10">
        <v>1129358.93</v>
      </c>
      <c r="E66" s="8">
        <v>228644.92999999993</v>
      </c>
      <c r="F66" s="11">
        <v>900714.0</v>
      </c>
      <c r="G66" s="12">
        <f t="shared" si="6"/>
        <v>900714</v>
      </c>
      <c r="H66" s="13">
        <v>8.05000427E8</v>
      </c>
      <c r="I66" s="9" t="str">
        <f t="shared" si="2"/>
        <v>#REF!</v>
      </c>
      <c r="J66" s="7">
        <v>900714.0</v>
      </c>
      <c r="K66" s="14" t="str">
        <f t="shared" si="3"/>
        <v>#REF!</v>
      </c>
      <c r="L66" s="15" t="str">
        <f t="shared" si="4"/>
        <v>#REF!</v>
      </c>
      <c r="M66" s="15" t="s">
        <v>176</v>
      </c>
      <c r="N66" s="16" t="s">
        <v>177</v>
      </c>
      <c r="O66" s="17">
        <v>42395.0</v>
      </c>
    </row>
    <row r="67" ht="14.25" customHeight="1">
      <c r="A67" s="7" t="s">
        <v>169</v>
      </c>
      <c r="B67" s="8" t="str">
        <f t="shared" si="5"/>
        <v>#REF!</v>
      </c>
      <c r="C67" s="9" t="s">
        <v>45</v>
      </c>
      <c r="D67" s="10">
        <v>1248691.07</v>
      </c>
      <c r="E67" s="8">
        <v>252804.07000000007</v>
      </c>
      <c r="F67" s="11">
        <v>995887.0</v>
      </c>
      <c r="G67" s="12">
        <f t="shared" si="6"/>
        <v>995887</v>
      </c>
      <c r="H67" s="13">
        <v>9.00156264E8</v>
      </c>
      <c r="I67" s="9" t="str">
        <f t="shared" si="2"/>
        <v>#REF!</v>
      </c>
      <c r="J67" s="7">
        <v>995887.0</v>
      </c>
      <c r="K67" s="14" t="str">
        <f t="shared" si="3"/>
        <v>#REF!</v>
      </c>
      <c r="L67" s="15" t="str">
        <f t="shared" si="4"/>
        <v>#REF!</v>
      </c>
      <c r="M67" s="15" t="s">
        <v>178</v>
      </c>
      <c r="N67" s="16" t="s">
        <v>179</v>
      </c>
      <c r="O67" s="17">
        <v>42395.0</v>
      </c>
    </row>
    <row r="68" ht="14.25" customHeight="1">
      <c r="A68" s="7" t="s">
        <v>169</v>
      </c>
      <c r="B68" s="8" t="str">
        <f t="shared" si="5"/>
        <v>#REF!</v>
      </c>
      <c r="C68" s="9" t="s">
        <v>58</v>
      </c>
      <c r="D68" s="10">
        <v>1.435899379E8</v>
      </c>
      <c r="E68" s="8">
        <v>2.89815139E7</v>
      </c>
      <c r="F68" s="11">
        <v>1.14608424E8</v>
      </c>
      <c r="G68" s="12">
        <f t="shared" si="6"/>
        <v>114608424</v>
      </c>
      <c r="H68" s="13">
        <v>8.90906347E8</v>
      </c>
      <c r="I68" s="9" t="str">
        <f t="shared" si="2"/>
        <v>#REF!</v>
      </c>
      <c r="J68" s="7">
        <v>1.7779544E7</v>
      </c>
      <c r="K68" s="14" t="str">
        <f t="shared" si="3"/>
        <v>#REF!</v>
      </c>
      <c r="L68" s="15" t="str">
        <f t="shared" si="4"/>
        <v>#REF!</v>
      </c>
      <c r="M68" s="15" t="s">
        <v>180</v>
      </c>
      <c r="N68" s="16" t="s">
        <v>181</v>
      </c>
      <c r="O68" s="17">
        <v>42395.0</v>
      </c>
    </row>
    <row r="69" ht="14.25" customHeight="1">
      <c r="A69" s="7" t="s">
        <v>182</v>
      </c>
      <c r="B69" s="8" t="str">
        <f t="shared" si="5"/>
        <v>#REF!</v>
      </c>
      <c r="C69" s="9" t="s">
        <v>30</v>
      </c>
      <c r="D69" s="10">
        <v>225727.78</v>
      </c>
      <c r="E69" s="8">
        <v>0.0</v>
      </c>
      <c r="F69" s="11">
        <v>225728.0</v>
      </c>
      <c r="G69" s="12">
        <f t="shared" si="6"/>
        <v>225728</v>
      </c>
      <c r="H69" s="13">
        <v>8.00250119E8</v>
      </c>
      <c r="I69" s="9" t="str">
        <f t="shared" si="2"/>
        <v>#REF!</v>
      </c>
      <c r="J69" s="7">
        <v>225728.0</v>
      </c>
      <c r="K69" s="14" t="str">
        <f t="shared" si="3"/>
        <v>#REF!</v>
      </c>
      <c r="L69" s="15" t="str">
        <f t="shared" si="4"/>
        <v>#REF!</v>
      </c>
      <c r="M69" s="15" t="s">
        <v>183</v>
      </c>
      <c r="N69" s="16" t="s">
        <v>184</v>
      </c>
      <c r="O69" s="17">
        <v>42396.0</v>
      </c>
    </row>
    <row r="70" ht="14.25" customHeight="1">
      <c r="A70" s="7" t="s">
        <v>182</v>
      </c>
      <c r="B70" s="8" t="str">
        <f t="shared" si="5"/>
        <v>#REF!</v>
      </c>
      <c r="C70" s="9" t="s">
        <v>45</v>
      </c>
      <c r="D70" s="10">
        <v>46018.59</v>
      </c>
      <c r="E70" s="8">
        <v>0.0</v>
      </c>
      <c r="F70" s="11">
        <v>46019.0</v>
      </c>
      <c r="G70" s="12">
        <f t="shared" si="6"/>
        <v>46019</v>
      </c>
      <c r="H70" s="13">
        <v>9.00156264E8</v>
      </c>
      <c r="I70" s="9" t="str">
        <f t="shared" si="2"/>
        <v>#REF!</v>
      </c>
      <c r="J70" s="7">
        <v>46019.0</v>
      </c>
      <c r="K70" s="14" t="str">
        <f t="shared" si="3"/>
        <v>#REF!</v>
      </c>
      <c r="L70" s="15" t="str">
        <f t="shared" si="4"/>
        <v>#REF!</v>
      </c>
      <c r="M70" s="15" t="s">
        <v>185</v>
      </c>
      <c r="N70" s="16" t="s">
        <v>186</v>
      </c>
      <c r="O70" s="17">
        <v>42395.0</v>
      </c>
    </row>
    <row r="71" ht="14.25" customHeight="1">
      <c r="A71" s="7" t="s">
        <v>182</v>
      </c>
      <c r="B71" s="8" t="str">
        <f t="shared" si="5"/>
        <v>#REF!</v>
      </c>
      <c r="C71" s="9" t="s">
        <v>58</v>
      </c>
      <c r="D71" s="10">
        <v>2.587133272E7</v>
      </c>
      <c r="E71" s="8">
        <v>0.0</v>
      </c>
      <c r="F71" s="11">
        <v>2.5871333E7</v>
      </c>
      <c r="G71" s="12">
        <f t="shared" si="6"/>
        <v>25871333</v>
      </c>
      <c r="H71" s="13">
        <v>8.90906347E8</v>
      </c>
      <c r="I71" s="9" t="str">
        <f t="shared" si="2"/>
        <v>#REF!</v>
      </c>
      <c r="J71" s="7">
        <v>5240113.0</v>
      </c>
      <c r="K71" s="14" t="str">
        <f t="shared" si="3"/>
        <v>#REF!</v>
      </c>
      <c r="L71" s="15" t="str">
        <f t="shared" si="4"/>
        <v>#REF!</v>
      </c>
      <c r="M71" s="15" t="s">
        <v>187</v>
      </c>
      <c r="N71" s="16" t="s">
        <v>188</v>
      </c>
      <c r="O71" s="17">
        <v>42395.0</v>
      </c>
    </row>
    <row r="72" ht="14.25" customHeight="1">
      <c r="A72" s="7" t="s">
        <v>189</v>
      </c>
      <c r="B72" s="8" t="str">
        <f t="shared" si="5"/>
        <v>#REF!</v>
      </c>
      <c r="C72" s="9" t="s">
        <v>30</v>
      </c>
      <c r="D72" s="10">
        <v>204338.02</v>
      </c>
      <c r="E72" s="8">
        <v>0.0</v>
      </c>
      <c r="F72" s="11">
        <v>204338.0</v>
      </c>
      <c r="G72" s="12">
        <f t="shared" si="6"/>
        <v>204338</v>
      </c>
      <c r="H72" s="13">
        <v>8.00250119E8</v>
      </c>
      <c r="I72" s="9" t="str">
        <f t="shared" si="2"/>
        <v>#REF!</v>
      </c>
      <c r="J72" s="7">
        <v>204338.0</v>
      </c>
      <c r="K72" s="14" t="str">
        <f t="shared" si="3"/>
        <v>#REF!</v>
      </c>
      <c r="L72" s="15" t="str">
        <f t="shared" si="4"/>
        <v>#REF!</v>
      </c>
      <c r="M72" s="15" t="s">
        <v>190</v>
      </c>
      <c r="N72" s="16" t="s">
        <v>191</v>
      </c>
      <c r="O72" s="17">
        <v>42396.0</v>
      </c>
    </row>
    <row r="73" ht="14.25" customHeight="1">
      <c r="A73" s="7" t="s">
        <v>189</v>
      </c>
      <c r="B73" s="8" t="str">
        <f t="shared" si="5"/>
        <v>#REF!</v>
      </c>
      <c r="C73" s="9" t="s">
        <v>45</v>
      </c>
      <c r="D73" s="10">
        <v>71354.18</v>
      </c>
      <c r="E73" s="8">
        <v>0.0</v>
      </c>
      <c r="F73" s="11">
        <v>71355.0</v>
      </c>
      <c r="G73" s="12">
        <f t="shared" si="6"/>
        <v>71355</v>
      </c>
      <c r="H73" s="13">
        <v>9.00156264E8</v>
      </c>
      <c r="I73" s="9" t="str">
        <f t="shared" si="2"/>
        <v>#REF!</v>
      </c>
      <c r="J73" s="7">
        <v>71355.0</v>
      </c>
      <c r="K73" s="14" t="str">
        <f t="shared" si="3"/>
        <v>#REF!</v>
      </c>
      <c r="L73" s="15" t="str">
        <f t="shared" si="4"/>
        <v>#REF!</v>
      </c>
      <c r="M73" s="15" t="s">
        <v>192</v>
      </c>
      <c r="N73" s="16" t="s">
        <v>193</v>
      </c>
      <c r="O73" s="17">
        <v>42395.0</v>
      </c>
    </row>
    <row r="74" ht="14.25" customHeight="1">
      <c r="A74" s="7" t="s">
        <v>189</v>
      </c>
      <c r="B74" s="8" t="str">
        <f t="shared" si="5"/>
        <v>#REF!</v>
      </c>
      <c r="C74" s="9" t="s">
        <v>58</v>
      </c>
      <c r="D74" s="10">
        <v>8902124.04</v>
      </c>
      <c r="E74" s="8">
        <v>0.0</v>
      </c>
      <c r="F74" s="11">
        <v>8902124.0</v>
      </c>
      <c r="G74" s="12">
        <f t="shared" si="6"/>
        <v>8902124</v>
      </c>
      <c r="H74" s="13">
        <v>8.90906347E8</v>
      </c>
      <c r="I74" s="9" t="str">
        <f t="shared" si="2"/>
        <v>#REF!</v>
      </c>
      <c r="J74" s="7">
        <v>1554574.0</v>
      </c>
      <c r="K74" s="14" t="str">
        <f t="shared" si="3"/>
        <v>#REF!</v>
      </c>
      <c r="L74" s="15" t="str">
        <f t="shared" si="4"/>
        <v>#REF!</v>
      </c>
      <c r="M74" s="15" t="s">
        <v>194</v>
      </c>
      <c r="N74" s="16" t="s">
        <v>195</v>
      </c>
      <c r="O74" s="17">
        <v>42395.0</v>
      </c>
    </row>
    <row r="75" ht="14.25" customHeight="1">
      <c r="A75" s="7" t="s">
        <v>196</v>
      </c>
      <c r="B75" s="8" t="str">
        <f t="shared" si="5"/>
        <v>#REF!</v>
      </c>
      <c r="C75" s="9" t="s">
        <v>21</v>
      </c>
      <c r="D75" s="10">
        <v>1137.73</v>
      </c>
      <c r="E75" s="8">
        <v>0.0</v>
      </c>
      <c r="F75" s="11">
        <v>1138.0</v>
      </c>
      <c r="G75" s="12">
        <f t="shared" si="6"/>
        <v>1138</v>
      </c>
      <c r="H75" s="13">
        <v>8.00130907E8</v>
      </c>
      <c r="I75" s="9" t="str">
        <f t="shared" si="2"/>
        <v>#REF!</v>
      </c>
      <c r="J75" s="7">
        <v>1138.0</v>
      </c>
      <c r="K75" s="14" t="str">
        <f t="shared" si="3"/>
        <v>#REF!</v>
      </c>
      <c r="L75" s="15" t="str">
        <f t="shared" si="4"/>
        <v>#REF!</v>
      </c>
      <c r="M75" s="15" t="s">
        <v>197</v>
      </c>
      <c r="N75" s="16" t="s">
        <v>198</v>
      </c>
      <c r="O75" s="17">
        <v>42395.0</v>
      </c>
    </row>
    <row r="76" ht="14.25" customHeight="1">
      <c r="A76" s="7" t="s">
        <v>196</v>
      </c>
      <c r="B76" s="8" t="str">
        <f t="shared" si="5"/>
        <v>#REF!</v>
      </c>
      <c r="C76" s="9" t="s">
        <v>30</v>
      </c>
      <c r="D76" s="10">
        <v>98255.29</v>
      </c>
      <c r="E76" s="8">
        <v>0.0</v>
      </c>
      <c r="F76" s="11">
        <v>98254.0</v>
      </c>
      <c r="G76" s="12">
        <f t="shared" si="6"/>
        <v>98254</v>
      </c>
      <c r="H76" s="13">
        <v>8.00250119E8</v>
      </c>
      <c r="I76" s="9" t="str">
        <f t="shared" si="2"/>
        <v>#REF!</v>
      </c>
      <c r="J76" s="7">
        <v>98254.0</v>
      </c>
      <c r="K76" s="14" t="str">
        <f t="shared" si="3"/>
        <v>#REF!</v>
      </c>
      <c r="L76" s="15" t="str">
        <f t="shared" si="4"/>
        <v>#REF!</v>
      </c>
      <c r="M76" s="15" t="s">
        <v>199</v>
      </c>
      <c r="N76" s="16" t="s">
        <v>200</v>
      </c>
      <c r="O76" s="17">
        <v>42396.0</v>
      </c>
    </row>
    <row r="77" ht="14.25" customHeight="1">
      <c r="A77" s="7" t="s">
        <v>196</v>
      </c>
      <c r="B77" s="8" t="str">
        <f t="shared" si="5"/>
        <v>#REF!</v>
      </c>
      <c r="C77" s="9" t="s">
        <v>33</v>
      </c>
      <c r="D77" s="10">
        <v>75.85</v>
      </c>
      <c r="E77" s="8">
        <v>0.0</v>
      </c>
      <c r="F77" s="11">
        <v>76.0</v>
      </c>
      <c r="G77" s="12">
        <f t="shared" si="6"/>
        <v>76</v>
      </c>
      <c r="H77" s="13">
        <v>8.05000427E8</v>
      </c>
      <c r="I77" s="9" t="str">
        <f t="shared" si="2"/>
        <v>#REF!</v>
      </c>
      <c r="J77" s="7">
        <v>76.0</v>
      </c>
      <c r="K77" s="14" t="str">
        <f t="shared" si="3"/>
        <v>#REF!</v>
      </c>
      <c r="L77" s="15" t="str">
        <f t="shared" si="4"/>
        <v>#REF!</v>
      </c>
      <c r="M77" s="15" t="s">
        <v>201</v>
      </c>
      <c r="N77" s="16" t="s">
        <v>202</v>
      </c>
      <c r="O77" s="17">
        <v>42395.0</v>
      </c>
    </row>
    <row r="78" ht="14.25" customHeight="1">
      <c r="A78" s="7" t="s">
        <v>196</v>
      </c>
      <c r="B78" s="8" t="str">
        <f t="shared" si="5"/>
        <v>#REF!</v>
      </c>
      <c r="C78" s="9" t="s">
        <v>45</v>
      </c>
      <c r="D78" s="10">
        <v>79943.52</v>
      </c>
      <c r="E78" s="8">
        <v>0.0</v>
      </c>
      <c r="F78" s="11">
        <v>79943.0</v>
      </c>
      <c r="G78" s="12">
        <f t="shared" si="6"/>
        <v>79943</v>
      </c>
      <c r="H78" s="13">
        <v>9.00156264E8</v>
      </c>
      <c r="I78" s="9" t="str">
        <f t="shared" si="2"/>
        <v>#REF!</v>
      </c>
      <c r="J78" s="7">
        <v>79943.0</v>
      </c>
      <c r="K78" s="14" t="str">
        <f t="shared" si="3"/>
        <v>#REF!</v>
      </c>
      <c r="L78" s="15" t="str">
        <f t="shared" si="4"/>
        <v>#REF!</v>
      </c>
      <c r="M78" s="15" t="s">
        <v>203</v>
      </c>
      <c r="N78" s="16" t="s">
        <v>204</v>
      </c>
      <c r="O78" s="17">
        <v>42395.0</v>
      </c>
    </row>
    <row r="79" ht="14.25" customHeight="1">
      <c r="A79" s="7" t="s">
        <v>196</v>
      </c>
      <c r="B79" s="8" t="str">
        <f t="shared" si="5"/>
        <v>#REF!</v>
      </c>
      <c r="C79" s="9" t="s">
        <v>58</v>
      </c>
      <c r="D79" s="10">
        <v>7278888.93</v>
      </c>
      <c r="E79" s="8">
        <v>0.0</v>
      </c>
      <c r="F79" s="11">
        <v>7278888.0</v>
      </c>
      <c r="G79" s="12">
        <f t="shared" si="6"/>
        <v>7278888</v>
      </c>
      <c r="H79" s="13">
        <v>8.90906347E8</v>
      </c>
      <c r="I79" s="9" t="str">
        <f t="shared" si="2"/>
        <v>#REF!</v>
      </c>
      <c r="J79" s="7">
        <v>1382797.0</v>
      </c>
      <c r="K79" s="14" t="str">
        <f t="shared" si="3"/>
        <v>#REF!</v>
      </c>
      <c r="L79" s="15" t="str">
        <f t="shared" si="4"/>
        <v>#REF!</v>
      </c>
      <c r="M79" s="15" t="s">
        <v>205</v>
      </c>
      <c r="N79" s="16" t="s">
        <v>206</v>
      </c>
      <c r="O79" s="17">
        <v>42395.0</v>
      </c>
    </row>
    <row r="80" ht="14.25" customHeight="1">
      <c r="A80" s="7" t="s">
        <v>207</v>
      </c>
      <c r="B80" s="8" t="str">
        <f t="shared" si="5"/>
        <v>#REF!</v>
      </c>
      <c r="C80" s="9" t="s">
        <v>27</v>
      </c>
      <c r="D80" s="10">
        <v>662011.85</v>
      </c>
      <c r="E80" s="8">
        <v>0.0</v>
      </c>
      <c r="F80" s="11">
        <v>662012.0</v>
      </c>
      <c r="G80" s="12">
        <f t="shared" si="6"/>
        <v>662012</v>
      </c>
      <c r="H80" s="13">
        <v>8.00088702E8</v>
      </c>
      <c r="I80" s="9" t="str">
        <f t="shared" si="2"/>
        <v>#REF!</v>
      </c>
      <c r="J80" s="7">
        <v>662012.0</v>
      </c>
      <c r="K80" s="14" t="str">
        <f t="shared" si="3"/>
        <v>#REF!</v>
      </c>
      <c r="L80" s="15" t="str">
        <f t="shared" si="4"/>
        <v>#REF!</v>
      </c>
      <c r="M80" s="15" t="s">
        <v>208</v>
      </c>
      <c r="N80" s="16" t="s">
        <v>209</v>
      </c>
      <c r="O80" s="17">
        <v>42396.0</v>
      </c>
    </row>
    <row r="81" ht="14.25" customHeight="1">
      <c r="A81" s="7" t="s">
        <v>207</v>
      </c>
      <c r="B81" s="8" t="str">
        <f t="shared" si="5"/>
        <v>#REF!</v>
      </c>
      <c r="C81" s="9" t="s">
        <v>30</v>
      </c>
      <c r="D81" s="10">
        <v>841606.24</v>
      </c>
      <c r="E81" s="8">
        <v>0.0</v>
      </c>
      <c r="F81" s="11">
        <v>841607.0</v>
      </c>
      <c r="G81" s="12">
        <f t="shared" si="6"/>
        <v>841607</v>
      </c>
      <c r="H81" s="13">
        <v>8.00250119E8</v>
      </c>
      <c r="I81" s="9" t="str">
        <f t="shared" si="2"/>
        <v>#REF!</v>
      </c>
      <c r="J81" s="7">
        <v>841607.0</v>
      </c>
      <c r="K81" s="14" t="str">
        <f t="shared" si="3"/>
        <v>#REF!</v>
      </c>
      <c r="L81" s="15" t="str">
        <f t="shared" si="4"/>
        <v>#REF!</v>
      </c>
      <c r="M81" s="15" t="s">
        <v>210</v>
      </c>
      <c r="N81" s="16" t="s">
        <v>211</v>
      </c>
      <c r="O81" s="17">
        <v>42396.0</v>
      </c>
    </row>
    <row r="82" ht="14.25" customHeight="1">
      <c r="A82" s="7" t="s">
        <v>207</v>
      </c>
      <c r="B82" s="8" t="str">
        <f t="shared" si="5"/>
        <v>#REF!</v>
      </c>
      <c r="C82" s="9" t="s">
        <v>33</v>
      </c>
      <c r="D82" s="10">
        <v>2899276.93</v>
      </c>
      <c r="E82" s="8">
        <v>0.0</v>
      </c>
      <c r="F82" s="11">
        <v>2899277.0</v>
      </c>
      <c r="G82" s="12">
        <f t="shared" si="6"/>
        <v>2899277</v>
      </c>
      <c r="H82" s="13">
        <v>8.05000427E8</v>
      </c>
      <c r="I82" s="9" t="str">
        <f t="shared" si="2"/>
        <v>#REF!</v>
      </c>
      <c r="J82" s="7">
        <v>2899277.0</v>
      </c>
      <c r="K82" s="14" t="str">
        <f t="shared" si="3"/>
        <v>#REF!</v>
      </c>
      <c r="L82" s="15" t="str">
        <f t="shared" si="4"/>
        <v>#REF!</v>
      </c>
      <c r="M82" s="15" t="s">
        <v>212</v>
      </c>
      <c r="N82" s="16" t="s">
        <v>213</v>
      </c>
      <c r="O82" s="17">
        <v>42395.0</v>
      </c>
    </row>
    <row r="83" ht="14.25" customHeight="1">
      <c r="A83" s="7" t="s">
        <v>207</v>
      </c>
      <c r="B83" s="8" t="str">
        <f t="shared" si="5"/>
        <v>#REF!</v>
      </c>
      <c r="C83" s="9" t="s">
        <v>45</v>
      </c>
      <c r="D83" s="10">
        <v>1435605.04</v>
      </c>
      <c r="E83" s="8">
        <v>0.0</v>
      </c>
      <c r="F83" s="11">
        <v>1435605.0</v>
      </c>
      <c r="G83" s="12">
        <f t="shared" si="6"/>
        <v>1435605</v>
      </c>
      <c r="H83" s="13">
        <v>9.00156264E8</v>
      </c>
      <c r="I83" s="9" t="str">
        <f t="shared" si="2"/>
        <v>#REF!</v>
      </c>
      <c r="J83" s="7">
        <v>1435605.0</v>
      </c>
      <c r="K83" s="14" t="str">
        <f t="shared" si="3"/>
        <v>#REF!</v>
      </c>
      <c r="L83" s="15" t="str">
        <f t="shared" si="4"/>
        <v>#REF!</v>
      </c>
      <c r="M83" s="15" t="s">
        <v>214</v>
      </c>
      <c r="N83" s="16" t="s">
        <v>215</v>
      </c>
      <c r="O83" s="17">
        <v>42395.0</v>
      </c>
    </row>
    <row r="84" ht="14.25" customHeight="1">
      <c r="A84" s="7" t="s">
        <v>207</v>
      </c>
      <c r="B84" s="8" t="str">
        <f t="shared" si="5"/>
        <v>#REF!</v>
      </c>
      <c r="C84" s="9" t="s">
        <v>58</v>
      </c>
      <c r="D84" s="10">
        <v>9.868190429E7</v>
      </c>
      <c r="E84" s="8">
        <v>0.0</v>
      </c>
      <c r="F84" s="11">
        <v>9.8681904E7</v>
      </c>
      <c r="G84" s="12">
        <f t="shared" si="6"/>
        <v>98681904</v>
      </c>
      <c r="H84" s="13">
        <v>8.90906347E8</v>
      </c>
      <c r="I84" s="9" t="str">
        <f t="shared" si="2"/>
        <v>#REF!</v>
      </c>
      <c r="J84" s="7">
        <v>5339786.0</v>
      </c>
      <c r="K84" s="14" t="str">
        <f t="shared" si="3"/>
        <v>#REF!</v>
      </c>
      <c r="L84" s="15" t="str">
        <f t="shared" si="4"/>
        <v>#REF!</v>
      </c>
      <c r="M84" s="15" t="s">
        <v>216</v>
      </c>
      <c r="N84" s="16" t="s">
        <v>217</v>
      </c>
      <c r="O84" s="17">
        <v>42395.0</v>
      </c>
    </row>
    <row r="85" ht="14.25" customHeight="1">
      <c r="A85" s="7" t="s">
        <v>218</v>
      </c>
      <c r="B85" s="8" t="str">
        <f t="shared" si="5"/>
        <v>#REF!</v>
      </c>
      <c r="C85" s="9" t="s">
        <v>30</v>
      </c>
      <c r="D85" s="10">
        <v>68101.37</v>
      </c>
      <c r="E85" s="8">
        <v>0.0</v>
      </c>
      <c r="F85" s="11">
        <v>68101.0</v>
      </c>
      <c r="G85" s="12">
        <f t="shared" si="6"/>
        <v>68101</v>
      </c>
      <c r="H85" s="13">
        <v>8.00250119E8</v>
      </c>
      <c r="I85" s="9" t="str">
        <f t="shared" si="2"/>
        <v>#REF!</v>
      </c>
      <c r="J85" s="7">
        <v>30892.0</v>
      </c>
      <c r="K85" s="14" t="str">
        <f t="shared" si="3"/>
        <v>#REF!</v>
      </c>
      <c r="L85" s="15" t="str">
        <f t="shared" si="4"/>
        <v>#REF!</v>
      </c>
      <c r="M85" s="15" t="s">
        <v>219</v>
      </c>
      <c r="N85" s="16" t="s">
        <v>220</v>
      </c>
      <c r="O85" s="17">
        <v>42396.0</v>
      </c>
    </row>
    <row r="86" ht="14.25" customHeight="1">
      <c r="A86" s="7" t="s">
        <v>218</v>
      </c>
      <c r="B86" s="8" t="str">
        <f t="shared" si="5"/>
        <v>#REF!</v>
      </c>
      <c r="C86" s="9" t="s">
        <v>33</v>
      </c>
      <c r="D86" s="10">
        <v>1599267.3</v>
      </c>
      <c r="E86" s="8">
        <v>0.0</v>
      </c>
      <c r="F86" s="11">
        <v>1599267.0</v>
      </c>
      <c r="G86" s="12">
        <f t="shared" si="6"/>
        <v>1599267</v>
      </c>
      <c r="H86" s="13">
        <v>8.05000427E8</v>
      </c>
      <c r="I86" s="9" t="str">
        <f t="shared" si="2"/>
        <v>#REF!</v>
      </c>
      <c r="J86" s="7">
        <v>1599267.0</v>
      </c>
      <c r="K86" s="14" t="str">
        <f t="shared" si="3"/>
        <v>#REF!</v>
      </c>
      <c r="L86" s="15" t="str">
        <f t="shared" si="4"/>
        <v>#REF!</v>
      </c>
      <c r="M86" s="15" t="s">
        <v>221</v>
      </c>
      <c r="N86" s="16" t="s">
        <v>222</v>
      </c>
      <c r="O86" s="17">
        <v>42395.0</v>
      </c>
    </row>
    <row r="87" ht="14.25" customHeight="1">
      <c r="A87" s="7" t="s">
        <v>218</v>
      </c>
      <c r="B87" s="8" t="str">
        <f t="shared" si="5"/>
        <v>#REF!</v>
      </c>
      <c r="C87" s="9" t="s">
        <v>45</v>
      </c>
      <c r="D87" s="10">
        <v>354187.89</v>
      </c>
      <c r="E87" s="8">
        <v>0.0</v>
      </c>
      <c r="F87" s="11">
        <v>354187.0</v>
      </c>
      <c r="G87" s="12">
        <f t="shared" si="6"/>
        <v>354187</v>
      </c>
      <c r="H87" s="13">
        <v>9.00156264E8</v>
      </c>
      <c r="I87" s="9" t="str">
        <f t="shared" si="2"/>
        <v>#REF!</v>
      </c>
      <c r="J87" s="7">
        <v>354187.0</v>
      </c>
      <c r="K87" s="14" t="str">
        <f t="shared" si="3"/>
        <v>#REF!</v>
      </c>
      <c r="L87" s="15" t="str">
        <f t="shared" si="4"/>
        <v>#REF!</v>
      </c>
      <c r="M87" s="15" t="s">
        <v>223</v>
      </c>
      <c r="N87" s="16" t="s">
        <v>224</v>
      </c>
      <c r="O87" s="17">
        <v>42395.0</v>
      </c>
    </row>
    <row r="88" ht="14.25" customHeight="1">
      <c r="A88" s="7" t="s">
        <v>218</v>
      </c>
      <c r="B88" s="8" t="str">
        <f t="shared" si="5"/>
        <v>#REF!</v>
      </c>
      <c r="C88" s="9" t="s">
        <v>71</v>
      </c>
      <c r="D88" s="10">
        <v>4983341.91</v>
      </c>
      <c r="E88" s="8">
        <v>0.0</v>
      </c>
      <c r="F88" s="11">
        <v>4983342.0</v>
      </c>
      <c r="G88" s="12">
        <f t="shared" si="6"/>
        <v>4983342</v>
      </c>
      <c r="H88" s="13">
        <v>8.90907241E8</v>
      </c>
      <c r="I88" s="9" t="str">
        <f t="shared" si="2"/>
        <v>#REF!</v>
      </c>
      <c r="J88" s="7">
        <v>4983342.0</v>
      </c>
      <c r="K88" s="14" t="str">
        <f t="shared" si="3"/>
        <v>#REF!</v>
      </c>
      <c r="L88" s="15" t="str">
        <f t="shared" si="4"/>
        <v>#REF!</v>
      </c>
      <c r="M88" s="15" t="s">
        <v>225</v>
      </c>
      <c r="N88" s="16" t="s">
        <v>226</v>
      </c>
      <c r="O88" s="17">
        <v>42396.0</v>
      </c>
    </row>
    <row r="89" ht="14.25" customHeight="1">
      <c r="A89" s="7" t="s">
        <v>227</v>
      </c>
      <c r="B89" s="8" t="str">
        <f t="shared" si="5"/>
        <v>#REF!</v>
      </c>
      <c r="C89" s="9" t="s">
        <v>30</v>
      </c>
      <c r="D89" s="10">
        <v>177940.53</v>
      </c>
      <c r="E89" s="8">
        <v>0.0</v>
      </c>
      <c r="F89" s="11">
        <v>177941.0</v>
      </c>
      <c r="G89" s="12">
        <f t="shared" si="6"/>
        <v>177941</v>
      </c>
      <c r="H89" s="13">
        <v>8.00250119E8</v>
      </c>
      <c r="I89" s="9" t="str">
        <f t="shared" si="2"/>
        <v>#REF!</v>
      </c>
      <c r="J89" s="7">
        <v>177941.0</v>
      </c>
      <c r="K89" s="14" t="str">
        <f t="shared" si="3"/>
        <v>#REF!</v>
      </c>
      <c r="L89" s="15" t="str">
        <f t="shared" si="4"/>
        <v>#REF!</v>
      </c>
      <c r="M89" s="15" t="s">
        <v>228</v>
      </c>
      <c r="N89" s="16" t="s">
        <v>229</v>
      </c>
      <c r="O89" s="17">
        <v>42396.0</v>
      </c>
    </row>
    <row r="90" ht="14.25" customHeight="1">
      <c r="A90" s="7" t="s">
        <v>227</v>
      </c>
      <c r="B90" s="8" t="str">
        <f t="shared" si="5"/>
        <v>#REF!</v>
      </c>
      <c r="C90" s="9" t="s">
        <v>45</v>
      </c>
      <c r="D90" s="10">
        <v>39692.28</v>
      </c>
      <c r="E90" s="8">
        <v>0.0</v>
      </c>
      <c r="F90" s="11">
        <v>39692.0</v>
      </c>
      <c r="G90" s="12">
        <f t="shared" si="6"/>
        <v>39692</v>
      </c>
      <c r="H90" s="13">
        <v>9.00156264E8</v>
      </c>
      <c r="I90" s="9" t="str">
        <f t="shared" si="2"/>
        <v>#REF!</v>
      </c>
      <c r="J90" s="7">
        <v>39692.0</v>
      </c>
      <c r="K90" s="14" t="str">
        <f t="shared" si="3"/>
        <v>#REF!</v>
      </c>
      <c r="L90" s="15" t="str">
        <f t="shared" si="4"/>
        <v>#REF!</v>
      </c>
      <c r="M90" s="15" t="s">
        <v>230</v>
      </c>
      <c r="N90" s="16" t="s">
        <v>231</v>
      </c>
      <c r="O90" s="17">
        <v>42395.0</v>
      </c>
    </row>
    <row r="91" ht="14.25" customHeight="1">
      <c r="A91" s="7" t="s">
        <v>227</v>
      </c>
      <c r="B91" s="8" t="str">
        <f t="shared" si="5"/>
        <v>#REF!</v>
      </c>
      <c r="C91" s="9" t="s">
        <v>58</v>
      </c>
      <c r="D91" s="10">
        <v>4094798.38</v>
      </c>
      <c r="E91" s="8">
        <v>0.0</v>
      </c>
      <c r="F91" s="11">
        <v>4094797.0</v>
      </c>
      <c r="G91" s="12">
        <f t="shared" si="6"/>
        <v>4094797</v>
      </c>
      <c r="H91" s="13">
        <v>8.90906347E8</v>
      </c>
      <c r="I91" s="9" t="str">
        <f t="shared" si="2"/>
        <v>#REF!</v>
      </c>
      <c r="J91" s="7">
        <v>578777.0</v>
      </c>
      <c r="K91" s="14" t="str">
        <f t="shared" si="3"/>
        <v>#REF!</v>
      </c>
      <c r="L91" s="15" t="str">
        <f t="shared" si="4"/>
        <v>#REF!</v>
      </c>
      <c r="M91" s="15" t="s">
        <v>232</v>
      </c>
      <c r="N91" s="16" t="s">
        <v>233</v>
      </c>
      <c r="O91" s="17">
        <v>42395.0</v>
      </c>
    </row>
    <row r="92" ht="14.25" customHeight="1">
      <c r="A92" s="7" t="s">
        <v>234</v>
      </c>
      <c r="B92" s="8" t="str">
        <f t="shared" si="5"/>
        <v>#REF!</v>
      </c>
      <c r="C92" s="9" t="s">
        <v>49</v>
      </c>
      <c r="D92" s="10">
        <v>2.2013262216E8</v>
      </c>
      <c r="E92" s="8">
        <v>0.0</v>
      </c>
      <c r="F92" s="11">
        <v>2.20132622E8</v>
      </c>
      <c r="G92" s="12">
        <f t="shared" si="6"/>
        <v>220132622</v>
      </c>
      <c r="H92" s="13">
        <v>8.90980757E8</v>
      </c>
      <c r="I92" s="9" t="str">
        <f t="shared" si="2"/>
        <v>#REF!</v>
      </c>
      <c r="J92" s="7">
        <v>4.9284954E7</v>
      </c>
      <c r="K92" s="14" t="str">
        <f t="shared" si="3"/>
        <v>#REF!</v>
      </c>
      <c r="L92" s="15" t="str">
        <f t="shared" si="4"/>
        <v>#REF!</v>
      </c>
      <c r="M92" s="15" t="s">
        <v>235</v>
      </c>
      <c r="N92" s="16" t="s">
        <v>236</v>
      </c>
      <c r="O92" s="17">
        <v>42395.0</v>
      </c>
    </row>
    <row r="93" ht="14.25" customHeight="1">
      <c r="A93" s="7" t="s">
        <v>237</v>
      </c>
      <c r="B93" s="8" t="str">
        <f t="shared" si="5"/>
        <v>#REF!</v>
      </c>
      <c r="C93" s="9" t="s">
        <v>21</v>
      </c>
      <c r="D93" s="10">
        <v>8893.29</v>
      </c>
      <c r="E93" s="8">
        <v>0.0</v>
      </c>
      <c r="F93" s="11">
        <v>8892.0</v>
      </c>
      <c r="G93" s="12">
        <f t="shared" si="6"/>
        <v>8892</v>
      </c>
      <c r="H93" s="13">
        <v>8.00130907E8</v>
      </c>
      <c r="I93" s="9" t="str">
        <f t="shared" si="2"/>
        <v>#REF!</v>
      </c>
      <c r="J93" s="7">
        <v>8892.0</v>
      </c>
      <c r="K93" s="14" t="str">
        <f t="shared" si="3"/>
        <v>#REF!</v>
      </c>
      <c r="L93" s="15" t="str">
        <f t="shared" si="4"/>
        <v>#REF!</v>
      </c>
      <c r="M93" s="15" t="s">
        <v>238</v>
      </c>
      <c r="N93" s="16" t="s">
        <v>239</v>
      </c>
      <c r="O93" s="17">
        <v>42395.0</v>
      </c>
    </row>
    <row r="94" ht="14.25" customHeight="1">
      <c r="A94" s="7" t="s">
        <v>237</v>
      </c>
      <c r="B94" s="8" t="str">
        <f t="shared" si="5"/>
        <v>#REF!</v>
      </c>
      <c r="C94" s="9" t="s">
        <v>30</v>
      </c>
      <c r="D94" s="10">
        <v>983655.8</v>
      </c>
      <c r="E94" s="8">
        <v>0.0</v>
      </c>
      <c r="F94" s="11">
        <v>983656.0</v>
      </c>
      <c r="G94" s="12">
        <f t="shared" si="6"/>
        <v>983656</v>
      </c>
      <c r="H94" s="13">
        <v>8.00250119E8</v>
      </c>
      <c r="I94" s="9" t="str">
        <f t="shared" si="2"/>
        <v>#REF!</v>
      </c>
      <c r="J94" s="7">
        <v>983656.0</v>
      </c>
      <c r="K94" s="14" t="str">
        <f t="shared" si="3"/>
        <v>#REF!</v>
      </c>
      <c r="L94" s="15" t="str">
        <f t="shared" si="4"/>
        <v>#REF!</v>
      </c>
      <c r="M94" s="15" t="s">
        <v>240</v>
      </c>
      <c r="N94" s="16" t="s">
        <v>241</v>
      </c>
      <c r="O94" s="17">
        <v>42396.0</v>
      </c>
    </row>
    <row r="95" ht="14.25" customHeight="1">
      <c r="A95" s="7" t="s">
        <v>237</v>
      </c>
      <c r="B95" s="8" t="str">
        <f t="shared" si="5"/>
        <v>#REF!</v>
      </c>
      <c r="C95" s="9" t="s">
        <v>33</v>
      </c>
      <c r="D95" s="10">
        <v>3677814.65</v>
      </c>
      <c r="E95" s="8">
        <v>0.0</v>
      </c>
      <c r="F95" s="11">
        <v>3677815.0</v>
      </c>
      <c r="G95" s="12">
        <f t="shared" si="6"/>
        <v>3677815</v>
      </c>
      <c r="H95" s="13">
        <v>8.05000427E8</v>
      </c>
      <c r="I95" s="9" t="str">
        <f t="shared" si="2"/>
        <v>#REF!</v>
      </c>
      <c r="J95" s="7">
        <v>3677815.0</v>
      </c>
      <c r="K95" s="14" t="str">
        <f t="shared" si="3"/>
        <v>#REF!</v>
      </c>
      <c r="L95" s="15" t="str">
        <f t="shared" si="4"/>
        <v>#REF!</v>
      </c>
      <c r="M95" s="15" t="s">
        <v>242</v>
      </c>
      <c r="N95" s="16" t="s">
        <v>243</v>
      </c>
      <c r="O95" s="17">
        <v>42395.0</v>
      </c>
    </row>
    <row r="96" ht="14.25" customHeight="1">
      <c r="A96" s="7" t="s">
        <v>237</v>
      </c>
      <c r="B96" s="8" t="str">
        <f t="shared" si="5"/>
        <v>#REF!</v>
      </c>
      <c r="C96" s="9" t="s">
        <v>45</v>
      </c>
      <c r="D96" s="10">
        <v>1648541.79</v>
      </c>
      <c r="E96" s="8">
        <v>0.0</v>
      </c>
      <c r="F96" s="11">
        <v>1648542.0</v>
      </c>
      <c r="G96" s="12">
        <f t="shared" si="6"/>
        <v>1648542</v>
      </c>
      <c r="H96" s="13">
        <v>9.00156264E8</v>
      </c>
      <c r="I96" s="9" t="str">
        <f t="shared" si="2"/>
        <v>#REF!</v>
      </c>
      <c r="J96" s="7">
        <v>1648542.0</v>
      </c>
      <c r="K96" s="14" t="str">
        <f t="shared" si="3"/>
        <v>#REF!</v>
      </c>
      <c r="L96" s="15" t="str">
        <f t="shared" si="4"/>
        <v>#REF!</v>
      </c>
      <c r="M96" s="15" t="s">
        <v>244</v>
      </c>
      <c r="N96" s="16" t="s">
        <v>245</v>
      </c>
      <c r="O96" s="17">
        <v>42395.0</v>
      </c>
    </row>
    <row r="97" ht="14.25" customHeight="1">
      <c r="A97" s="7" t="s">
        <v>246</v>
      </c>
      <c r="B97" s="8" t="str">
        <f t="shared" si="5"/>
        <v>#REF!</v>
      </c>
      <c r="C97" s="9" t="s">
        <v>30</v>
      </c>
      <c r="D97" s="10">
        <v>382096.76</v>
      </c>
      <c r="E97" s="8">
        <v>0.0</v>
      </c>
      <c r="F97" s="11">
        <v>382097.0</v>
      </c>
      <c r="G97" s="12">
        <f t="shared" si="6"/>
        <v>382097</v>
      </c>
      <c r="H97" s="13">
        <v>8.00250119E8</v>
      </c>
      <c r="I97" s="9" t="str">
        <f t="shared" si="2"/>
        <v>#REF!</v>
      </c>
      <c r="J97" s="7">
        <v>382097.0</v>
      </c>
      <c r="K97" s="14" t="str">
        <f t="shared" si="3"/>
        <v>#REF!</v>
      </c>
      <c r="L97" s="15" t="str">
        <f t="shared" si="4"/>
        <v>#REF!</v>
      </c>
      <c r="M97" s="15" t="s">
        <v>247</v>
      </c>
      <c r="N97" s="16" t="s">
        <v>248</v>
      </c>
      <c r="O97" s="17">
        <v>42396.0</v>
      </c>
    </row>
    <row r="98" ht="14.25" customHeight="1">
      <c r="A98" s="7" t="s">
        <v>246</v>
      </c>
      <c r="B98" s="8" t="str">
        <f t="shared" si="5"/>
        <v>#REF!</v>
      </c>
      <c r="C98" s="9" t="s">
        <v>33</v>
      </c>
      <c r="D98" s="10">
        <v>424653.94</v>
      </c>
      <c r="E98" s="8">
        <v>0.0</v>
      </c>
      <c r="F98" s="11">
        <v>424654.0</v>
      </c>
      <c r="G98" s="12">
        <f t="shared" si="6"/>
        <v>424654</v>
      </c>
      <c r="H98" s="13">
        <v>8.05000427E8</v>
      </c>
      <c r="I98" s="9" t="str">
        <f t="shared" si="2"/>
        <v>#REF!</v>
      </c>
      <c r="J98" s="7">
        <v>424654.0</v>
      </c>
      <c r="K98" s="14" t="str">
        <f t="shared" si="3"/>
        <v>#REF!</v>
      </c>
      <c r="L98" s="15" t="str">
        <f t="shared" si="4"/>
        <v>#REF!</v>
      </c>
      <c r="M98" s="15" t="s">
        <v>249</v>
      </c>
      <c r="N98" s="16" t="s">
        <v>250</v>
      </c>
      <c r="O98" s="17">
        <v>42395.0</v>
      </c>
    </row>
    <row r="99" ht="14.25" customHeight="1">
      <c r="A99" s="7" t="s">
        <v>246</v>
      </c>
      <c r="B99" s="8" t="str">
        <f t="shared" si="5"/>
        <v>#REF!</v>
      </c>
      <c r="C99" s="9" t="s">
        <v>45</v>
      </c>
      <c r="D99" s="10">
        <v>192204.87</v>
      </c>
      <c r="E99" s="8">
        <v>0.0</v>
      </c>
      <c r="F99" s="11">
        <v>192205.0</v>
      </c>
      <c r="G99" s="12">
        <f t="shared" si="6"/>
        <v>192205</v>
      </c>
      <c r="H99" s="13">
        <v>9.00156264E8</v>
      </c>
      <c r="I99" s="9" t="str">
        <f t="shared" si="2"/>
        <v>#REF!</v>
      </c>
      <c r="J99" s="7">
        <v>192205.0</v>
      </c>
      <c r="K99" s="14" t="str">
        <f t="shared" si="3"/>
        <v>#REF!</v>
      </c>
      <c r="L99" s="15" t="str">
        <f t="shared" si="4"/>
        <v>#REF!</v>
      </c>
      <c r="M99" s="15" t="s">
        <v>251</v>
      </c>
      <c r="N99" s="16" t="s">
        <v>252</v>
      </c>
      <c r="O99" s="17">
        <v>42395.0</v>
      </c>
    </row>
    <row r="100" ht="14.25" customHeight="1">
      <c r="A100" s="7" t="s">
        <v>246</v>
      </c>
      <c r="B100" s="8" t="str">
        <f t="shared" si="5"/>
        <v>#REF!</v>
      </c>
      <c r="C100" s="9" t="s">
        <v>58</v>
      </c>
      <c r="D100" s="10">
        <v>3.066152429E7</v>
      </c>
      <c r="E100" s="8">
        <v>0.0</v>
      </c>
      <c r="F100" s="11">
        <v>3.0661524E7</v>
      </c>
      <c r="G100" s="12">
        <f t="shared" si="6"/>
        <v>30661524</v>
      </c>
      <c r="H100" s="13">
        <v>8.90906347E8</v>
      </c>
      <c r="I100" s="9" t="str">
        <f t="shared" si="2"/>
        <v>#REF!</v>
      </c>
      <c r="J100" s="7">
        <v>5434811.0</v>
      </c>
      <c r="K100" s="14" t="str">
        <f t="shared" si="3"/>
        <v>#REF!</v>
      </c>
      <c r="L100" s="15" t="str">
        <f t="shared" si="4"/>
        <v>#REF!</v>
      </c>
      <c r="M100" s="15" t="s">
        <v>253</v>
      </c>
      <c r="N100" s="16" t="s">
        <v>254</v>
      </c>
      <c r="O100" s="17">
        <v>42395.0</v>
      </c>
    </row>
    <row r="101" ht="14.25" customHeight="1">
      <c r="A101" s="7" t="s">
        <v>255</v>
      </c>
      <c r="B101" s="8" t="str">
        <f t="shared" si="5"/>
        <v>#REF!</v>
      </c>
      <c r="C101" s="9" t="s">
        <v>30</v>
      </c>
      <c r="D101" s="10">
        <v>295287.22</v>
      </c>
      <c r="E101" s="8">
        <v>0.0</v>
      </c>
      <c r="F101" s="11">
        <v>295287.0</v>
      </c>
      <c r="G101" s="12">
        <f t="shared" si="6"/>
        <v>295287</v>
      </c>
      <c r="H101" s="13">
        <v>8.00250119E8</v>
      </c>
      <c r="I101" s="9" t="str">
        <f t="shared" si="2"/>
        <v>#REF!</v>
      </c>
      <c r="J101" s="7">
        <v>295287.0</v>
      </c>
      <c r="K101" s="14" t="str">
        <f t="shared" si="3"/>
        <v>#REF!</v>
      </c>
      <c r="L101" s="15" t="str">
        <f t="shared" si="4"/>
        <v>#REF!</v>
      </c>
      <c r="M101" s="15" t="s">
        <v>256</v>
      </c>
      <c r="N101" s="16" t="s">
        <v>257</v>
      </c>
      <c r="O101" s="17">
        <v>42396.0</v>
      </c>
    </row>
    <row r="102" ht="14.25" customHeight="1">
      <c r="A102" s="7" t="s">
        <v>255</v>
      </c>
      <c r="B102" s="8" t="str">
        <f t="shared" si="5"/>
        <v>#REF!</v>
      </c>
      <c r="C102" s="9" t="s">
        <v>45</v>
      </c>
      <c r="D102" s="10">
        <v>368724.22</v>
      </c>
      <c r="E102" s="8">
        <v>0.0</v>
      </c>
      <c r="F102" s="11">
        <v>368724.0</v>
      </c>
      <c r="G102" s="12">
        <f t="shared" si="6"/>
        <v>368724</v>
      </c>
      <c r="H102" s="13">
        <v>9.00156264E8</v>
      </c>
      <c r="I102" s="9" t="str">
        <f t="shared" si="2"/>
        <v>#REF!</v>
      </c>
      <c r="J102" s="7">
        <v>368724.0</v>
      </c>
      <c r="K102" s="14" t="str">
        <f t="shared" si="3"/>
        <v>#REF!</v>
      </c>
      <c r="L102" s="15" t="str">
        <f t="shared" si="4"/>
        <v>#REF!</v>
      </c>
      <c r="M102" s="15" t="s">
        <v>258</v>
      </c>
      <c r="N102" s="16" t="s">
        <v>259</v>
      </c>
      <c r="O102" s="17">
        <v>42395.0</v>
      </c>
    </row>
    <row r="103" ht="14.25" customHeight="1">
      <c r="A103" s="7" t="s">
        <v>255</v>
      </c>
      <c r="B103" s="8" t="str">
        <f t="shared" si="5"/>
        <v>#REF!</v>
      </c>
      <c r="C103" s="9" t="s">
        <v>71</v>
      </c>
      <c r="D103" s="10">
        <v>9715412.05</v>
      </c>
      <c r="E103" s="8">
        <v>0.0</v>
      </c>
      <c r="F103" s="11">
        <v>9715412.0</v>
      </c>
      <c r="G103" s="12">
        <f t="shared" si="6"/>
        <v>9715412</v>
      </c>
      <c r="H103" s="13">
        <v>8.90980959E8</v>
      </c>
      <c r="I103" s="9" t="str">
        <f t="shared" si="2"/>
        <v>#REF!</v>
      </c>
      <c r="J103" s="7">
        <v>9715412.0</v>
      </c>
      <c r="K103" s="14" t="str">
        <f t="shared" si="3"/>
        <v>#REF!</v>
      </c>
      <c r="L103" s="15" t="str">
        <f t="shared" si="4"/>
        <v>#REF!</v>
      </c>
      <c r="M103" s="15" t="s">
        <v>260</v>
      </c>
      <c r="N103" s="16" t="s">
        <v>261</v>
      </c>
      <c r="O103" s="17">
        <v>42396.0</v>
      </c>
    </row>
    <row r="104" ht="14.25" customHeight="1">
      <c r="A104" s="7" t="s">
        <v>262</v>
      </c>
      <c r="B104" s="8" t="str">
        <f t="shared" si="5"/>
        <v>#REF!</v>
      </c>
      <c r="C104" s="9" t="s">
        <v>30</v>
      </c>
      <c r="D104" s="10">
        <v>15553.17</v>
      </c>
      <c r="E104" s="8">
        <v>0.0</v>
      </c>
      <c r="F104" s="11">
        <v>15553.0</v>
      </c>
      <c r="G104" s="12">
        <f t="shared" si="6"/>
        <v>15553</v>
      </c>
      <c r="H104" s="13">
        <v>8.00250119E8</v>
      </c>
      <c r="I104" s="9" t="str">
        <f t="shared" si="2"/>
        <v>#REF!</v>
      </c>
      <c r="J104" s="7">
        <v>15553.0</v>
      </c>
      <c r="K104" s="14" t="str">
        <f t="shared" si="3"/>
        <v>#REF!</v>
      </c>
      <c r="L104" s="15" t="str">
        <f t="shared" si="4"/>
        <v>#REF!</v>
      </c>
      <c r="M104" s="15" t="s">
        <v>263</v>
      </c>
      <c r="N104" s="16" t="s">
        <v>264</v>
      </c>
      <c r="O104" s="17">
        <v>42396.0</v>
      </c>
    </row>
    <row r="105" ht="14.25" customHeight="1">
      <c r="A105" s="7" t="s">
        <v>262</v>
      </c>
      <c r="B105" s="8" t="str">
        <f t="shared" si="5"/>
        <v>#REF!</v>
      </c>
      <c r="C105" s="9" t="s">
        <v>45</v>
      </c>
      <c r="D105" s="10">
        <v>11365.23</v>
      </c>
      <c r="E105" s="8">
        <v>0.0</v>
      </c>
      <c r="F105" s="11">
        <v>11365.0</v>
      </c>
      <c r="G105" s="12">
        <f t="shared" si="6"/>
        <v>11365</v>
      </c>
      <c r="H105" s="13">
        <v>9.00156264E8</v>
      </c>
      <c r="I105" s="9" t="str">
        <f t="shared" si="2"/>
        <v>#REF!</v>
      </c>
      <c r="J105" s="7">
        <v>11365.0</v>
      </c>
      <c r="K105" s="14" t="str">
        <f t="shared" si="3"/>
        <v>#REF!</v>
      </c>
      <c r="L105" s="15" t="str">
        <f t="shared" si="4"/>
        <v>#REF!</v>
      </c>
      <c r="M105" s="15" t="s">
        <v>265</v>
      </c>
      <c r="N105" s="16" t="s">
        <v>266</v>
      </c>
      <c r="O105" s="17">
        <v>42395.0</v>
      </c>
    </row>
    <row r="106" ht="14.25" customHeight="1">
      <c r="A106" s="7" t="s">
        <v>262</v>
      </c>
      <c r="B106" s="8" t="str">
        <f t="shared" si="5"/>
        <v>#REF!</v>
      </c>
      <c r="C106" s="9" t="s">
        <v>58</v>
      </c>
      <c r="D106" s="10">
        <v>4616253.07</v>
      </c>
      <c r="E106" s="8">
        <v>0.0</v>
      </c>
      <c r="F106" s="11">
        <v>4616253.0</v>
      </c>
      <c r="G106" s="12">
        <f t="shared" si="6"/>
        <v>4616253</v>
      </c>
      <c r="H106" s="13">
        <v>8.90906347E8</v>
      </c>
      <c r="I106" s="9" t="str">
        <f t="shared" si="2"/>
        <v>#REF!</v>
      </c>
      <c r="J106" s="7">
        <v>99519.0</v>
      </c>
      <c r="K106" s="14" t="str">
        <f t="shared" si="3"/>
        <v>#REF!</v>
      </c>
      <c r="L106" s="15" t="str">
        <f t="shared" si="4"/>
        <v>#REF!</v>
      </c>
      <c r="M106" s="15" t="s">
        <v>267</v>
      </c>
      <c r="N106" s="16" t="s">
        <v>268</v>
      </c>
      <c r="O106" s="17">
        <v>42395.0</v>
      </c>
    </row>
    <row r="107" ht="15.75" customHeight="1">
      <c r="A107" s="7" t="s">
        <v>262</v>
      </c>
      <c r="B107" s="8" t="str">
        <f t="shared" si="5"/>
        <v>#REF!</v>
      </c>
      <c r="C107" s="9" t="s">
        <v>71</v>
      </c>
      <c r="D107" s="10">
        <v>1108708.89</v>
      </c>
      <c r="E107" s="8">
        <v>0.0</v>
      </c>
      <c r="F107" s="11">
        <v>1108709.0</v>
      </c>
      <c r="G107" s="12">
        <f t="shared" si="6"/>
        <v>1108709</v>
      </c>
      <c r="H107" s="13">
        <v>8.00036229E8</v>
      </c>
      <c r="I107" s="9" t="str">
        <f t="shared" si="2"/>
        <v>#REF!</v>
      </c>
      <c r="J107" s="7">
        <v>1108709.0</v>
      </c>
      <c r="K107" s="14" t="str">
        <f t="shared" si="3"/>
        <v>#REF!</v>
      </c>
      <c r="L107" s="15" t="str">
        <f t="shared" si="4"/>
        <v>#REF!</v>
      </c>
      <c r="M107" s="15" t="s">
        <v>269</v>
      </c>
      <c r="N107" s="16" t="s">
        <v>270</v>
      </c>
      <c r="O107" s="17">
        <v>42396.0</v>
      </c>
    </row>
    <row r="108" ht="14.25" customHeight="1">
      <c r="A108" s="7" t="s">
        <v>271</v>
      </c>
      <c r="B108" s="8" t="str">
        <f t="shared" si="5"/>
        <v>#REF!</v>
      </c>
      <c r="C108" s="9" t="s">
        <v>53</v>
      </c>
      <c r="D108" s="10">
        <v>5790.41</v>
      </c>
      <c r="E108" s="8">
        <v>0.0</v>
      </c>
      <c r="F108" s="11">
        <v>5791.0</v>
      </c>
      <c r="G108" s="12">
        <f t="shared" si="6"/>
        <v>5791</v>
      </c>
      <c r="H108" s="13">
        <v>8.90906347E8</v>
      </c>
      <c r="I108" s="9" t="str">
        <f t="shared" si="2"/>
        <v>#REF!</v>
      </c>
      <c r="J108" s="7">
        <v>5791.0</v>
      </c>
      <c r="K108" s="14" t="str">
        <f t="shared" si="3"/>
        <v>#REF!</v>
      </c>
      <c r="L108" s="15" t="str">
        <f t="shared" si="4"/>
        <v>#REF!</v>
      </c>
      <c r="M108" s="15" t="s">
        <v>272</v>
      </c>
      <c r="N108" s="16" t="s">
        <v>273</v>
      </c>
      <c r="O108" s="17">
        <v>42395.0</v>
      </c>
    </row>
    <row r="109" ht="14.25" customHeight="1">
      <c r="A109" s="7" t="s">
        <v>271</v>
      </c>
      <c r="B109" s="8" t="str">
        <f t="shared" si="5"/>
        <v>#REF!</v>
      </c>
      <c r="C109" s="9" t="s">
        <v>21</v>
      </c>
      <c r="D109" s="10">
        <v>23827.89</v>
      </c>
      <c r="E109" s="8">
        <v>0.0</v>
      </c>
      <c r="F109" s="11">
        <v>23828.0</v>
      </c>
      <c r="G109" s="12">
        <f t="shared" si="6"/>
        <v>23828</v>
      </c>
      <c r="H109" s="13">
        <v>8.00130907E8</v>
      </c>
      <c r="I109" s="9" t="str">
        <f t="shared" si="2"/>
        <v>#REF!</v>
      </c>
      <c r="J109" s="7">
        <v>23828.0</v>
      </c>
      <c r="K109" s="14" t="str">
        <f t="shared" si="3"/>
        <v>#REF!</v>
      </c>
      <c r="L109" s="15" t="str">
        <f t="shared" si="4"/>
        <v>#REF!</v>
      </c>
      <c r="M109" s="15" t="s">
        <v>274</v>
      </c>
      <c r="N109" s="16" t="s">
        <v>275</v>
      </c>
      <c r="O109" s="17">
        <v>42395.0</v>
      </c>
    </row>
    <row r="110" ht="14.25" customHeight="1">
      <c r="A110" s="7" t="s">
        <v>271</v>
      </c>
      <c r="B110" s="8" t="str">
        <f t="shared" si="5"/>
        <v>#REF!</v>
      </c>
      <c r="C110" s="9" t="s">
        <v>30</v>
      </c>
      <c r="D110" s="10">
        <v>440912.27</v>
      </c>
      <c r="E110" s="8">
        <v>0.0</v>
      </c>
      <c r="F110" s="11">
        <v>440912.0</v>
      </c>
      <c r="G110" s="12">
        <f t="shared" si="6"/>
        <v>440912</v>
      </c>
      <c r="H110" s="13">
        <v>8.00250119E8</v>
      </c>
      <c r="I110" s="9" t="str">
        <f t="shared" si="2"/>
        <v>#REF!</v>
      </c>
      <c r="J110" s="7">
        <v>440912.0</v>
      </c>
      <c r="K110" s="14" t="str">
        <f t="shared" si="3"/>
        <v>#REF!</v>
      </c>
      <c r="L110" s="15" t="str">
        <f t="shared" si="4"/>
        <v>#REF!</v>
      </c>
      <c r="M110" s="15" t="s">
        <v>276</v>
      </c>
      <c r="N110" s="16" t="s">
        <v>277</v>
      </c>
      <c r="O110" s="17">
        <v>42396.0</v>
      </c>
    </row>
    <row r="111" ht="14.25" customHeight="1">
      <c r="A111" s="7" t="s">
        <v>271</v>
      </c>
      <c r="B111" s="8" t="str">
        <f t="shared" si="5"/>
        <v>#REF!</v>
      </c>
      <c r="C111" s="9" t="s">
        <v>45</v>
      </c>
      <c r="D111" s="10">
        <v>249861.48</v>
      </c>
      <c r="E111" s="8">
        <v>0.0</v>
      </c>
      <c r="F111" s="11">
        <v>249862.0</v>
      </c>
      <c r="G111" s="12">
        <f t="shared" si="6"/>
        <v>249862</v>
      </c>
      <c r="H111" s="13">
        <v>9.00156264E8</v>
      </c>
      <c r="I111" s="9" t="str">
        <f t="shared" si="2"/>
        <v>#REF!</v>
      </c>
      <c r="J111" s="7">
        <v>249862.0</v>
      </c>
      <c r="K111" s="14" t="str">
        <f t="shared" si="3"/>
        <v>#REF!</v>
      </c>
      <c r="L111" s="15" t="str">
        <f t="shared" si="4"/>
        <v>#REF!</v>
      </c>
      <c r="M111" s="15" t="s">
        <v>278</v>
      </c>
      <c r="N111" s="16" t="s">
        <v>279</v>
      </c>
      <c r="O111" s="17">
        <v>42395.0</v>
      </c>
    </row>
    <row r="112" ht="14.25" customHeight="1">
      <c r="A112" s="7" t="s">
        <v>271</v>
      </c>
      <c r="B112" s="8" t="str">
        <f t="shared" si="5"/>
        <v>#REF!</v>
      </c>
      <c r="C112" s="9" t="s">
        <v>58</v>
      </c>
      <c r="D112" s="10">
        <v>4.894905189E7</v>
      </c>
      <c r="E112" s="8">
        <v>0.0</v>
      </c>
      <c r="F112" s="11">
        <v>4.8949052E7</v>
      </c>
      <c r="G112" s="12">
        <f t="shared" si="6"/>
        <v>48949052</v>
      </c>
      <c r="H112" s="13">
        <v>8.90906347E8</v>
      </c>
      <c r="I112" s="9" t="str">
        <f t="shared" si="2"/>
        <v>#REF!</v>
      </c>
      <c r="J112" s="7">
        <v>5080271.0</v>
      </c>
      <c r="K112" s="14" t="str">
        <f t="shared" si="3"/>
        <v>#REF!</v>
      </c>
      <c r="L112" s="15" t="str">
        <f t="shared" si="4"/>
        <v>#REF!</v>
      </c>
      <c r="M112" s="15" t="s">
        <v>280</v>
      </c>
      <c r="N112" s="16" t="s">
        <v>273</v>
      </c>
      <c r="O112" s="17">
        <v>42395.0</v>
      </c>
    </row>
    <row r="113" ht="14.25" customHeight="1">
      <c r="A113" s="7" t="s">
        <v>271</v>
      </c>
      <c r="B113" s="8" t="str">
        <f t="shared" si="5"/>
        <v>#REF!</v>
      </c>
      <c r="C113" s="9" t="s">
        <v>71</v>
      </c>
      <c r="D113" s="10">
        <v>5683303.33</v>
      </c>
      <c r="E113" s="8">
        <v>0.0</v>
      </c>
      <c r="F113" s="11">
        <v>5683303.0</v>
      </c>
      <c r="G113" s="12">
        <f t="shared" si="6"/>
        <v>5683303</v>
      </c>
      <c r="H113" s="13">
        <v>8.90907241E8</v>
      </c>
      <c r="I113" s="9" t="str">
        <f t="shared" si="2"/>
        <v>#REF!</v>
      </c>
      <c r="J113" s="7">
        <v>5683303.0</v>
      </c>
      <c r="K113" s="14" t="str">
        <f t="shared" si="3"/>
        <v>#REF!</v>
      </c>
      <c r="L113" s="15" t="str">
        <f t="shared" si="4"/>
        <v>#REF!</v>
      </c>
      <c r="M113" s="15" t="s">
        <v>281</v>
      </c>
      <c r="N113" s="16" t="s">
        <v>282</v>
      </c>
      <c r="O113" s="17">
        <v>42396.0</v>
      </c>
    </row>
    <row r="114" ht="14.25" customHeight="1">
      <c r="A114" s="7" t="s">
        <v>271</v>
      </c>
      <c r="B114" s="8" t="str">
        <f t="shared" si="5"/>
        <v>#REF!</v>
      </c>
      <c r="C114" s="9" t="s">
        <v>27</v>
      </c>
      <c r="D114" s="10"/>
      <c r="E114" s="8"/>
      <c r="F114" s="11"/>
      <c r="G114" s="18">
        <v>90.0</v>
      </c>
      <c r="H114" s="13">
        <v>8.00088702E8</v>
      </c>
      <c r="I114" s="9" t="str">
        <f t="shared" si="2"/>
        <v>#REF!</v>
      </c>
      <c r="J114" s="7">
        <v>90.0</v>
      </c>
      <c r="K114" s="14" t="str">
        <f t="shared" si="3"/>
        <v>#REF!</v>
      </c>
      <c r="L114" s="15" t="str">
        <f t="shared" si="4"/>
        <v>#REF!</v>
      </c>
      <c r="M114" s="15" t="s">
        <v>283</v>
      </c>
      <c r="N114" s="16" t="s">
        <v>284</v>
      </c>
      <c r="O114" s="17">
        <v>42396.0</v>
      </c>
    </row>
    <row r="115" ht="14.25" customHeight="1">
      <c r="A115" s="7" t="s">
        <v>285</v>
      </c>
      <c r="B115" s="8" t="str">
        <f t="shared" si="5"/>
        <v>#REF!</v>
      </c>
      <c r="C115" s="9" t="s">
        <v>21</v>
      </c>
      <c r="D115" s="10">
        <v>63398.64</v>
      </c>
      <c r="E115" s="8">
        <v>17071.64</v>
      </c>
      <c r="F115" s="11">
        <v>46327.0</v>
      </c>
      <c r="G115" s="12">
        <f t="shared" ref="G115:G135" si="7">+F115</f>
        <v>46327</v>
      </c>
      <c r="H115" s="13">
        <v>8.00130907E8</v>
      </c>
      <c r="I115" s="9" t="str">
        <f t="shared" si="2"/>
        <v>#REF!</v>
      </c>
      <c r="J115" s="7">
        <v>46327.0</v>
      </c>
      <c r="K115" s="14" t="str">
        <f t="shared" si="3"/>
        <v>#REF!</v>
      </c>
      <c r="L115" s="15" t="str">
        <f t="shared" si="4"/>
        <v>#REF!</v>
      </c>
      <c r="M115" s="15" t="s">
        <v>286</v>
      </c>
      <c r="N115" s="16" t="s">
        <v>287</v>
      </c>
      <c r="O115" s="17">
        <v>42395.0</v>
      </c>
    </row>
    <row r="116" ht="14.25" customHeight="1">
      <c r="A116" s="7" t="s">
        <v>285</v>
      </c>
      <c r="B116" s="8" t="str">
        <f t="shared" si="5"/>
        <v>#REF!</v>
      </c>
      <c r="C116" s="9" t="s">
        <v>27</v>
      </c>
      <c r="D116" s="10">
        <v>2467924.29</v>
      </c>
      <c r="E116" s="8">
        <v>664532.29</v>
      </c>
      <c r="F116" s="11">
        <v>1803392.0</v>
      </c>
      <c r="G116" s="12">
        <f t="shared" si="7"/>
        <v>1803392</v>
      </c>
      <c r="H116" s="13">
        <v>8.00088702E8</v>
      </c>
      <c r="I116" s="9" t="str">
        <f t="shared" si="2"/>
        <v>#REF!</v>
      </c>
      <c r="J116" s="7">
        <v>1803392.0</v>
      </c>
      <c r="K116" s="14" t="str">
        <f t="shared" si="3"/>
        <v>#REF!</v>
      </c>
      <c r="L116" s="15" t="str">
        <f t="shared" si="4"/>
        <v>#REF!</v>
      </c>
      <c r="M116" s="15" t="s">
        <v>288</v>
      </c>
      <c r="N116" s="16" t="s">
        <v>289</v>
      </c>
      <c r="O116" s="17">
        <v>42396.0</v>
      </c>
    </row>
    <row r="117" ht="14.25" customHeight="1">
      <c r="A117" s="7" t="s">
        <v>285</v>
      </c>
      <c r="B117" s="8" t="str">
        <f t="shared" si="5"/>
        <v>#REF!</v>
      </c>
      <c r="C117" s="9" t="s">
        <v>30</v>
      </c>
      <c r="D117" s="10">
        <v>185489.62</v>
      </c>
      <c r="E117" s="8">
        <v>49946.619999999995</v>
      </c>
      <c r="F117" s="11">
        <v>135543.0</v>
      </c>
      <c r="G117" s="12">
        <f t="shared" si="7"/>
        <v>135543</v>
      </c>
      <c r="H117" s="13">
        <v>8.00250119E8</v>
      </c>
      <c r="I117" s="9" t="str">
        <f t="shared" si="2"/>
        <v>#REF!</v>
      </c>
      <c r="J117" s="7">
        <v>135543.0</v>
      </c>
      <c r="K117" s="14" t="str">
        <f t="shared" si="3"/>
        <v>#REF!</v>
      </c>
      <c r="L117" s="15" t="str">
        <f t="shared" si="4"/>
        <v>#REF!</v>
      </c>
      <c r="M117" s="15" t="s">
        <v>290</v>
      </c>
      <c r="N117" s="16" t="s">
        <v>291</v>
      </c>
      <c r="O117" s="17">
        <v>42396.0</v>
      </c>
    </row>
    <row r="118" ht="14.25" customHeight="1">
      <c r="A118" s="7" t="s">
        <v>285</v>
      </c>
      <c r="B118" s="8" t="str">
        <f t="shared" si="5"/>
        <v>#REF!</v>
      </c>
      <c r="C118" s="9" t="s">
        <v>33</v>
      </c>
      <c r="D118" s="10">
        <v>503513.26</v>
      </c>
      <c r="E118" s="8">
        <v>135580.26</v>
      </c>
      <c r="F118" s="11">
        <v>367933.0</v>
      </c>
      <c r="G118" s="12">
        <f t="shared" si="7"/>
        <v>367933</v>
      </c>
      <c r="H118" s="13">
        <v>8.05000427E8</v>
      </c>
      <c r="I118" s="9" t="str">
        <f t="shared" si="2"/>
        <v>#REF!</v>
      </c>
      <c r="J118" s="7">
        <v>367933.0</v>
      </c>
      <c r="K118" s="14" t="str">
        <f t="shared" si="3"/>
        <v>#REF!</v>
      </c>
      <c r="L118" s="15" t="str">
        <f t="shared" si="4"/>
        <v>#REF!</v>
      </c>
      <c r="M118" s="15" t="s">
        <v>292</v>
      </c>
      <c r="N118" s="16" t="s">
        <v>293</v>
      </c>
      <c r="O118" s="17">
        <v>42395.0</v>
      </c>
    </row>
    <row r="119" ht="14.25" customHeight="1">
      <c r="A119" s="7" t="s">
        <v>285</v>
      </c>
      <c r="B119" s="8" t="str">
        <f t="shared" si="5"/>
        <v>#REF!</v>
      </c>
      <c r="C119" s="9" t="s">
        <v>45</v>
      </c>
      <c r="D119" s="10">
        <v>418151.08</v>
      </c>
      <c r="E119" s="8">
        <v>112594.08000000002</v>
      </c>
      <c r="F119" s="11">
        <v>305557.0</v>
      </c>
      <c r="G119" s="12">
        <f t="shared" si="7"/>
        <v>305557</v>
      </c>
      <c r="H119" s="13">
        <v>9.00156264E8</v>
      </c>
      <c r="I119" s="9" t="str">
        <f t="shared" si="2"/>
        <v>#REF!</v>
      </c>
      <c r="J119" s="7">
        <v>305557.0</v>
      </c>
      <c r="K119" s="14" t="str">
        <f t="shared" si="3"/>
        <v>#REF!</v>
      </c>
      <c r="L119" s="15" t="str">
        <f t="shared" si="4"/>
        <v>#REF!</v>
      </c>
      <c r="M119" s="15" t="s">
        <v>294</v>
      </c>
      <c r="N119" s="16" t="s">
        <v>295</v>
      </c>
      <c r="O119" s="17">
        <v>42395.0</v>
      </c>
    </row>
    <row r="120" ht="14.25" customHeight="1">
      <c r="A120" s="7" t="s">
        <v>285</v>
      </c>
      <c r="B120" s="8" t="str">
        <f t="shared" si="5"/>
        <v>#REF!</v>
      </c>
      <c r="C120" s="9" t="s">
        <v>58</v>
      </c>
      <c r="D120" s="10">
        <v>6.019920166E7</v>
      </c>
      <c r="E120" s="8">
        <v>1.620391666E7</v>
      </c>
      <c r="F120" s="11">
        <v>4.3995285E7</v>
      </c>
      <c r="G120" s="12">
        <f t="shared" si="7"/>
        <v>43995285</v>
      </c>
      <c r="H120" s="13">
        <v>8.90906347E8</v>
      </c>
      <c r="I120" s="9" t="str">
        <f t="shared" si="2"/>
        <v>#REF!</v>
      </c>
      <c r="J120" s="7">
        <v>7437338.0</v>
      </c>
      <c r="K120" s="14" t="str">
        <f t="shared" si="3"/>
        <v>#REF!</v>
      </c>
      <c r="L120" s="15" t="str">
        <f t="shared" si="4"/>
        <v>#REF!</v>
      </c>
      <c r="M120" s="15" t="s">
        <v>296</v>
      </c>
      <c r="N120" s="16" t="s">
        <v>297</v>
      </c>
      <c r="O120" s="17">
        <v>42395.0</v>
      </c>
    </row>
    <row r="121" ht="14.25" customHeight="1">
      <c r="A121" s="7" t="s">
        <v>298</v>
      </c>
      <c r="B121" s="8" t="str">
        <f t="shared" si="5"/>
        <v>#REF!</v>
      </c>
      <c r="C121" s="9" t="s">
        <v>49</v>
      </c>
      <c r="D121" s="10">
        <v>2022655.15</v>
      </c>
      <c r="E121" s="8">
        <v>0.0</v>
      </c>
      <c r="F121" s="11">
        <v>2022655.0</v>
      </c>
      <c r="G121" s="12">
        <f t="shared" si="7"/>
        <v>2022655</v>
      </c>
      <c r="H121" s="13">
        <v>8.9098467E8</v>
      </c>
      <c r="I121" s="9" t="str">
        <f t="shared" si="2"/>
        <v>#REF!</v>
      </c>
      <c r="J121" s="7">
        <v>288256.0</v>
      </c>
      <c r="K121" s="14" t="str">
        <f t="shared" si="3"/>
        <v>#REF!</v>
      </c>
      <c r="L121" s="15" t="str">
        <f t="shared" si="4"/>
        <v>#REF!</v>
      </c>
      <c r="M121" s="15" t="s">
        <v>299</v>
      </c>
      <c r="N121" s="16" t="s">
        <v>300</v>
      </c>
      <c r="O121" s="17">
        <v>42396.0</v>
      </c>
    </row>
    <row r="122" ht="14.25" customHeight="1">
      <c r="A122" s="7" t="s">
        <v>301</v>
      </c>
      <c r="B122" s="8" t="str">
        <f t="shared" si="5"/>
        <v>#REF!</v>
      </c>
      <c r="C122" s="9" t="s">
        <v>21</v>
      </c>
      <c r="D122" s="10">
        <v>19635.25</v>
      </c>
      <c r="E122" s="8">
        <v>0.0</v>
      </c>
      <c r="F122" s="11">
        <v>19635.0</v>
      </c>
      <c r="G122" s="12">
        <f t="shared" si="7"/>
        <v>19635</v>
      </c>
      <c r="H122" s="13">
        <v>8.00130907E8</v>
      </c>
      <c r="I122" s="9" t="str">
        <f t="shared" si="2"/>
        <v>#REF!</v>
      </c>
      <c r="J122" s="7">
        <v>19635.0</v>
      </c>
      <c r="K122" s="14" t="str">
        <f t="shared" si="3"/>
        <v>#REF!</v>
      </c>
      <c r="L122" s="15" t="str">
        <f t="shared" si="4"/>
        <v>#REF!</v>
      </c>
      <c r="M122" s="15" t="s">
        <v>302</v>
      </c>
      <c r="N122" s="16" t="s">
        <v>303</v>
      </c>
      <c r="O122" s="17">
        <v>42395.0</v>
      </c>
    </row>
    <row r="123" ht="14.25" customHeight="1">
      <c r="A123" s="7" t="s">
        <v>301</v>
      </c>
      <c r="B123" s="8" t="str">
        <f t="shared" si="5"/>
        <v>#REF!</v>
      </c>
      <c r="C123" s="9" t="s">
        <v>27</v>
      </c>
      <c r="D123" s="10">
        <v>731388.27</v>
      </c>
      <c r="E123" s="8">
        <v>0.0</v>
      </c>
      <c r="F123" s="11">
        <v>731388.0</v>
      </c>
      <c r="G123" s="12">
        <f t="shared" si="7"/>
        <v>731388</v>
      </c>
      <c r="H123" s="13">
        <v>8.00088702E8</v>
      </c>
      <c r="I123" s="9" t="str">
        <f t="shared" si="2"/>
        <v>#REF!</v>
      </c>
      <c r="J123" s="7">
        <v>731388.0</v>
      </c>
      <c r="K123" s="14" t="str">
        <f t="shared" si="3"/>
        <v>#REF!</v>
      </c>
      <c r="L123" s="15" t="str">
        <f t="shared" si="4"/>
        <v>#REF!</v>
      </c>
      <c r="M123" s="15" t="s">
        <v>304</v>
      </c>
      <c r="N123" s="16" t="s">
        <v>305</v>
      </c>
      <c r="O123" s="17">
        <v>42396.0</v>
      </c>
    </row>
    <row r="124" ht="14.25" customHeight="1">
      <c r="A124" s="7" t="s">
        <v>301</v>
      </c>
      <c r="B124" s="8" t="str">
        <f t="shared" si="5"/>
        <v>#REF!</v>
      </c>
      <c r="C124" s="9" t="s">
        <v>30</v>
      </c>
      <c r="D124" s="10">
        <v>471899.06</v>
      </c>
      <c r="E124" s="8">
        <v>0.0</v>
      </c>
      <c r="F124" s="11">
        <v>471899.0</v>
      </c>
      <c r="G124" s="12">
        <f t="shared" si="7"/>
        <v>471899</v>
      </c>
      <c r="H124" s="13">
        <v>8.00250119E8</v>
      </c>
      <c r="I124" s="9" t="str">
        <f t="shared" si="2"/>
        <v>#REF!</v>
      </c>
      <c r="J124" s="7">
        <v>471899.0</v>
      </c>
      <c r="K124" s="14" t="str">
        <f t="shared" si="3"/>
        <v>#REF!</v>
      </c>
      <c r="L124" s="15" t="str">
        <f t="shared" si="4"/>
        <v>#REF!</v>
      </c>
      <c r="M124" s="15" t="s">
        <v>306</v>
      </c>
      <c r="N124" s="16" t="s">
        <v>307</v>
      </c>
      <c r="O124" s="17">
        <v>42396.0</v>
      </c>
    </row>
    <row r="125" ht="14.25" customHeight="1">
      <c r="A125" s="7" t="s">
        <v>301</v>
      </c>
      <c r="B125" s="8" t="str">
        <f t="shared" si="5"/>
        <v>#REF!</v>
      </c>
      <c r="C125" s="9" t="s">
        <v>33</v>
      </c>
      <c r="D125" s="10">
        <v>901766.65</v>
      </c>
      <c r="E125" s="8">
        <v>0.0</v>
      </c>
      <c r="F125" s="11">
        <v>901768.0</v>
      </c>
      <c r="G125" s="12">
        <f t="shared" si="7"/>
        <v>901768</v>
      </c>
      <c r="H125" s="13">
        <v>8.05000427E8</v>
      </c>
      <c r="I125" s="9" t="str">
        <f t="shared" si="2"/>
        <v>#REF!</v>
      </c>
      <c r="J125" s="7">
        <v>901768.0</v>
      </c>
      <c r="K125" s="14" t="str">
        <f t="shared" si="3"/>
        <v>#REF!</v>
      </c>
      <c r="L125" s="15" t="str">
        <f t="shared" si="4"/>
        <v>#REF!</v>
      </c>
      <c r="M125" s="15" t="s">
        <v>308</v>
      </c>
      <c r="N125" s="16" t="s">
        <v>309</v>
      </c>
      <c r="O125" s="17">
        <v>42395.0</v>
      </c>
    </row>
    <row r="126" ht="14.25" customHeight="1">
      <c r="A126" s="7" t="s">
        <v>301</v>
      </c>
      <c r="B126" s="8" t="str">
        <f t="shared" si="5"/>
        <v>#REF!</v>
      </c>
      <c r="C126" s="9" t="s">
        <v>45</v>
      </c>
      <c r="D126" s="10">
        <v>49715.48</v>
      </c>
      <c r="E126" s="8">
        <v>0.0</v>
      </c>
      <c r="F126" s="11">
        <v>49715.0</v>
      </c>
      <c r="G126" s="12">
        <f t="shared" si="7"/>
        <v>49715</v>
      </c>
      <c r="H126" s="13">
        <v>9.00156264E8</v>
      </c>
      <c r="I126" s="9" t="str">
        <f t="shared" si="2"/>
        <v>#REF!</v>
      </c>
      <c r="J126" s="7">
        <v>49715.0</v>
      </c>
      <c r="K126" s="14" t="str">
        <f t="shared" si="3"/>
        <v>#REF!</v>
      </c>
      <c r="L126" s="15" t="str">
        <f t="shared" si="4"/>
        <v>#REF!</v>
      </c>
      <c r="M126" s="15" t="s">
        <v>310</v>
      </c>
      <c r="N126" s="16" t="s">
        <v>311</v>
      </c>
      <c r="O126" s="17">
        <v>42395.0</v>
      </c>
    </row>
    <row r="127" ht="14.25" customHeight="1">
      <c r="A127" s="7" t="s">
        <v>301</v>
      </c>
      <c r="B127" s="8" t="str">
        <f t="shared" si="5"/>
        <v>#REF!</v>
      </c>
      <c r="C127" s="9" t="s">
        <v>58</v>
      </c>
      <c r="D127" s="10">
        <v>3.589937109E7</v>
      </c>
      <c r="E127" s="8">
        <v>0.0</v>
      </c>
      <c r="F127" s="11">
        <v>3.5899371E7</v>
      </c>
      <c r="G127" s="12">
        <f t="shared" si="7"/>
        <v>35899371</v>
      </c>
      <c r="H127" s="13">
        <v>8.90906347E8</v>
      </c>
      <c r="I127" s="9" t="str">
        <f t="shared" si="2"/>
        <v>#REF!</v>
      </c>
      <c r="J127" s="7">
        <v>5670799.0</v>
      </c>
      <c r="K127" s="14" t="str">
        <f t="shared" si="3"/>
        <v>#REF!</v>
      </c>
      <c r="L127" s="15" t="str">
        <f t="shared" si="4"/>
        <v>#REF!</v>
      </c>
      <c r="M127" s="15" t="s">
        <v>312</v>
      </c>
      <c r="N127" s="16" t="s">
        <v>313</v>
      </c>
      <c r="O127" s="17">
        <v>42395.0</v>
      </c>
    </row>
    <row r="128" ht="14.25" customHeight="1">
      <c r="A128" s="7" t="s">
        <v>314</v>
      </c>
      <c r="B128" s="8" t="str">
        <f t="shared" si="5"/>
        <v>#REF!</v>
      </c>
      <c r="C128" s="9" t="s">
        <v>30</v>
      </c>
      <c r="D128" s="10">
        <v>653167.62</v>
      </c>
      <c r="E128" s="8">
        <v>0.0</v>
      </c>
      <c r="F128" s="11">
        <v>653167.0</v>
      </c>
      <c r="G128" s="12">
        <f t="shared" si="7"/>
        <v>653167</v>
      </c>
      <c r="H128" s="13">
        <v>8.00250119E8</v>
      </c>
      <c r="I128" s="9" t="str">
        <f t="shared" si="2"/>
        <v>#REF!</v>
      </c>
      <c r="J128" s="7">
        <v>653167.0</v>
      </c>
      <c r="K128" s="14" t="str">
        <f t="shared" si="3"/>
        <v>#REF!</v>
      </c>
      <c r="L128" s="15" t="str">
        <f t="shared" si="4"/>
        <v>#REF!</v>
      </c>
      <c r="M128" s="15" t="s">
        <v>315</v>
      </c>
      <c r="N128" s="16" t="s">
        <v>316</v>
      </c>
      <c r="O128" s="17">
        <v>42396.0</v>
      </c>
    </row>
    <row r="129" ht="14.25" customHeight="1">
      <c r="A129" s="7" t="s">
        <v>314</v>
      </c>
      <c r="B129" s="8" t="str">
        <f t="shared" si="5"/>
        <v>#REF!</v>
      </c>
      <c r="C129" s="9" t="s">
        <v>45</v>
      </c>
      <c r="D129" s="10">
        <v>324962.12</v>
      </c>
      <c r="E129" s="8">
        <v>0.0</v>
      </c>
      <c r="F129" s="11">
        <v>324962.0</v>
      </c>
      <c r="G129" s="12">
        <f t="shared" si="7"/>
        <v>324962</v>
      </c>
      <c r="H129" s="13">
        <v>9.00156264E8</v>
      </c>
      <c r="I129" s="9" t="str">
        <f t="shared" si="2"/>
        <v>#REF!</v>
      </c>
      <c r="J129" s="7">
        <v>324962.0</v>
      </c>
      <c r="K129" s="14" t="str">
        <f t="shared" si="3"/>
        <v>#REF!</v>
      </c>
      <c r="L129" s="15" t="str">
        <f t="shared" si="4"/>
        <v>#REF!</v>
      </c>
      <c r="M129" s="15" t="s">
        <v>317</v>
      </c>
      <c r="N129" s="16" t="s">
        <v>318</v>
      </c>
      <c r="O129" s="17">
        <v>42395.0</v>
      </c>
    </row>
    <row r="130" ht="14.25" customHeight="1">
      <c r="A130" s="7" t="s">
        <v>314</v>
      </c>
      <c r="B130" s="8" t="str">
        <f t="shared" si="5"/>
        <v>#REF!</v>
      </c>
      <c r="C130" s="9" t="s">
        <v>58</v>
      </c>
      <c r="D130" s="10">
        <v>5.903647394E7</v>
      </c>
      <c r="E130" s="8">
        <v>0.0</v>
      </c>
      <c r="F130" s="11">
        <v>5.9036473E7</v>
      </c>
      <c r="G130" s="12">
        <f t="shared" si="7"/>
        <v>59036473</v>
      </c>
      <c r="H130" s="13">
        <v>8.90906347E8</v>
      </c>
      <c r="I130" s="9" t="str">
        <f t="shared" si="2"/>
        <v>#REF!</v>
      </c>
      <c r="J130" s="7">
        <v>1.1624304E7</v>
      </c>
      <c r="K130" s="14" t="str">
        <f t="shared" si="3"/>
        <v>#REF!</v>
      </c>
      <c r="L130" s="15" t="str">
        <f t="shared" si="4"/>
        <v>#REF!</v>
      </c>
      <c r="M130" s="15" t="s">
        <v>319</v>
      </c>
      <c r="N130" s="16" t="s">
        <v>320</v>
      </c>
      <c r="O130" s="17">
        <v>42395.0</v>
      </c>
    </row>
    <row r="131" ht="14.25" customHeight="1">
      <c r="A131" s="7" t="s">
        <v>321</v>
      </c>
      <c r="B131" s="8" t="str">
        <f t="shared" si="5"/>
        <v>#REF!</v>
      </c>
      <c r="C131" s="9" t="s">
        <v>49</v>
      </c>
      <c r="D131" s="10">
        <v>1.9005257313E8</v>
      </c>
      <c r="E131" s="8">
        <v>0.0</v>
      </c>
      <c r="F131" s="11">
        <v>1.90052573E8</v>
      </c>
      <c r="G131" s="12">
        <f t="shared" si="7"/>
        <v>190052573</v>
      </c>
      <c r="H131" s="13">
        <v>8.00138311E8</v>
      </c>
      <c r="I131" s="9" t="str">
        <f t="shared" si="2"/>
        <v>#REF!</v>
      </c>
      <c r="J131" s="7">
        <v>2.5698539E7</v>
      </c>
      <c r="K131" s="14" t="str">
        <f t="shared" si="3"/>
        <v>#REF!</v>
      </c>
      <c r="L131" s="15" t="str">
        <f t="shared" si="4"/>
        <v>#REF!</v>
      </c>
      <c r="M131" s="15" t="s">
        <v>322</v>
      </c>
      <c r="N131" s="16" t="s">
        <v>323</v>
      </c>
      <c r="O131" s="17">
        <v>42396.0</v>
      </c>
    </row>
    <row r="132" ht="14.25" customHeight="1">
      <c r="A132" s="7" t="s">
        <v>324</v>
      </c>
      <c r="B132" s="8" t="str">
        <f t="shared" si="5"/>
        <v>#REF!</v>
      </c>
      <c r="C132" s="9" t="s">
        <v>30</v>
      </c>
      <c r="D132" s="10">
        <v>15613.15</v>
      </c>
      <c r="E132" s="8">
        <v>0.0</v>
      </c>
      <c r="F132" s="11">
        <v>15613.0</v>
      </c>
      <c r="G132" s="12">
        <f t="shared" si="7"/>
        <v>15613</v>
      </c>
      <c r="H132" s="13">
        <v>8.00250119E8</v>
      </c>
      <c r="I132" s="9" t="str">
        <f t="shared" si="2"/>
        <v>#REF!</v>
      </c>
      <c r="J132" s="7">
        <v>15613.0</v>
      </c>
      <c r="K132" s="14" t="str">
        <f t="shared" si="3"/>
        <v>#REF!</v>
      </c>
      <c r="L132" s="15" t="str">
        <f t="shared" si="4"/>
        <v>#REF!</v>
      </c>
      <c r="M132" s="15" t="s">
        <v>325</v>
      </c>
      <c r="N132" s="16" t="s">
        <v>326</v>
      </c>
      <c r="O132" s="17">
        <v>42396.0</v>
      </c>
    </row>
    <row r="133" ht="14.25" customHeight="1">
      <c r="A133" s="7" t="s">
        <v>324</v>
      </c>
      <c r="B133" s="8" t="str">
        <f t="shared" si="5"/>
        <v>#REF!</v>
      </c>
      <c r="C133" s="9" t="s">
        <v>33</v>
      </c>
      <c r="D133" s="10">
        <v>122797.69</v>
      </c>
      <c r="E133" s="8">
        <v>0.0</v>
      </c>
      <c r="F133" s="11">
        <v>122798.0</v>
      </c>
      <c r="G133" s="12">
        <f t="shared" si="7"/>
        <v>122798</v>
      </c>
      <c r="H133" s="13">
        <v>8.05000427E8</v>
      </c>
      <c r="I133" s="9" t="str">
        <f t="shared" si="2"/>
        <v>#REF!</v>
      </c>
      <c r="J133" s="7">
        <v>122798.0</v>
      </c>
      <c r="K133" s="14" t="str">
        <f t="shared" si="3"/>
        <v>#REF!</v>
      </c>
      <c r="L133" s="15" t="str">
        <f t="shared" si="4"/>
        <v>#REF!</v>
      </c>
      <c r="M133" s="15" t="s">
        <v>327</v>
      </c>
      <c r="N133" s="16" t="s">
        <v>328</v>
      </c>
      <c r="O133" s="17">
        <v>42395.0</v>
      </c>
    </row>
    <row r="134" ht="14.25" customHeight="1">
      <c r="A134" s="7" t="s">
        <v>324</v>
      </c>
      <c r="B134" s="8" t="str">
        <f t="shared" si="5"/>
        <v>#REF!</v>
      </c>
      <c r="C134" s="9" t="s">
        <v>45</v>
      </c>
      <c r="D134" s="10">
        <v>7548.24</v>
      </c>
      <c r="E134" s="8">
        <v>0.0</v>
      </c>
      <c r="F134" s="11">
        <v>7547.0</v>
      </c>
      <c r="G134" s="12">
        <f t="shared" si="7"/>
        <v>7547</v>
      </c>
      <c r="H134" s="13">
        <v>9.00156264E8</v>
      </c>
      <c r="I134" s="9" t="str">
        <f t="shared" si="2"/>
        <v>#REF!</v>
      </c>
      <c r="J134" s="7">
        <v>7547.0</v>
      </c>
      <c r="K134" s="14" t="str">
        <f t="shared" si="3"/>
        <v>#REF!</v>
      </c>
      <c r="L134" s="15" t="str">
        <f t="shared" si="4"/>
        <v>#REF!</v>
      </c>
      <c r="M134" s="15" t="s">
        <v>329</v>
      </c>
      <c r="N134" s="16" t="s">
        <v>330</v>
      </c>
      <c r="O134" s="17">
        <v>42395.0</v>
      </c>
    </row>
    <row r="135" ht="14.25" customHeight="1">
      <c r="A135" s="7" t="s">
        <v>324</v>
      </c>
      <c r="B135" s="8" t="str">
        <f t="shared" si="5"/>
        <v>#REF!</v>
      </c>
      <c r="C135" s="9" t="s">
        <v>58</v>
      </c>
      <c r="D135" s="10">
        <v>2535259.84</v>
      </c>
      <c r="E135" s="8">
        <v>0.0</v>
      </c>
      <c r="F135" s="11">
        <v>2535260.0</v>
      </c>
      <c r="G135" s="12">
        <f t="shared" si="7"/>
        <v>2535260</v>
      </c>
      <c r="H135" s="13">
        <v>8.90907254E8</v>
      </c>
      <c r="I135" s="9" t="str">
        <f t="shared" si="2"/>
        <v>#REF!</v>
      </c>
      <c r="J135" s="7">
        <v>425649.0</v>
      </c>
      <c r="K135" s="14" t="str">
        <f t="shared" si="3"/>
        <v>#REF!</v>
      </c>
      <c r="L135" s="15" t="str">
        <f t="shared" si="4"/>
        <v>#REF!</v>
      </c>
      <c r="M135" s="15" t="s">
        <v>331</v>
      </c>
      <c r="N135" s="16" t="s">
        <v>332</v>
      </c>
      <c r="O135" s="17">
        <v>42395.0</v>
      </c>
    </row>
    <row r="136" ht="14.25" customHeight="1">
      <c r="A136" s="7" t="s">
        <v>333</v>
      </c>
      <c r="B136" s="8" t="str">
        <f t="shared" si="5"/>
        <v>#REF!</v>
      </c>
      <c r="C136" s="9" t="s">
        <v>27</v>
      </c>
      <c r="D136" s="10">
        <v>0.0</v>
      </c>
      <c r="E136" s="8">
        <v>0.0</v>
      </c>
      <c r="F136" s="11">
        <v>0.0</v>
      </c>
      <c r="G136" s="18">
        <v>122.0</v>
      </c>
      <c r="H136" s="13">
        <v>8.00088702E8</v>
      </c>
      <c r="I136" s="9" t="str">
        <f t="shared" si="2"/>
        <v>#REF!</v>
      </c>
      <c r="J136" s="7">
        <v>122.0</v>
      </c>
      <c r="K136" s="14" t="str">
        <f t="shared" si="3"/>
        <v>#REF!</v>
      </c>
      <c r="L136" s="15" t="str">
        <f t="shared" si="4"/>
        <v>#REF!</v>
      </c>
      <c r="M136" s="15" t="s">
        <v>334</v>
      </c>
      <c r="N136" s="16" t="s">
        <v>335</v>
      </c>
      <c r="O136" s="17">
        <v>42396.0</v>
      </c>
    </row>
    <row r="137" ht="14.25" customHeight="1">
      <c r="A137" s="7" t="s">
        <v>333</v>
      </c>
      <c r="B137" s="8" t="str">
        <f t="shared" si="5"/>
        <v>#REF!</v>
      </c>
      <c r="C137" s="9" t="s">
        <v>30</v>
      </c>
      <c r="D137" s="10">
        <v>487698.67</v>
      </c>
      <c r="E137" s="8">
        <v>0.0</v>
      </c>
      <c r="F137" s="11">
        <v>487700.0</v>
      </c>
      <c r="G137" s="12">
        <f t="shared" ref="G137:G216" si="8">+F137</f>
        <v>487700</v>
      </c>
      <c r="H137" s="13">
        <v>8.00250119E8</v>
      </c>
      <c r="I137" s="9" t="str">
        <f t="shared" si="2"/>
        <v>#REF!</v>
      </c>
      <c r="J137" s="7">
        <v>487700.0</v>
      </c>
      <c r="K137" s="14" t="str">
        <f t="shared" si="3"/>
        <v>#REF!</v>
      </c>
      <c r="L137" s="15" t="str">
        <f t="shared" si="4"/>
        <v>#REF!</v>
      </c>
      <c r="M137" s="15" t="s">
        <v>336</v>
      </c>
      <c r="N137" s="16" t="s">
        <v>337</v>
      </c>
      <c r="O137" s="17">
        <v>42396.0</v>
      </c>
    </row>
    <row r="138" ht="14.25" customHeight="1">
      <c r="A138" s="7" t="s">
        <v>333</v>
      </c>
      <c r="B138" s="8" t="str">
        <f t="shared" si="5"/>
        <v>#REF!</v>
      </c>
      <c r="C138" s="9" t="s">
        <v>33</v>
      </c>
      <c r="D138" s="10">
        <v>752756.91</v>
      </c>
      <c r="E138" s="8">
        <v>0.0</v>
      </c>
      <c r="F138" s="11">
        <v>752758.0</v>
      </c>
      <c r="G138" s="12">
        <f t="shared" si="8"/>
        <v>752758</v>
      </c>
      <c r="H138" s="13">
        <v>8.05000427E8</v>
      </c>
      <c r="I138" s="9" t="str">
        <f t="shared" si="2"/>
        <v>#REF!</v>
      </c>
      <c r="J138" s="7">
        <v>752758.0</v>
      </c>
      <c r="K138" s="14" t="str">
        <f t="shared" si="3"/>
        <v>#REF!</v>
      </c>
      <c r="L138" s="15" t="str">
        <f t="shared" si="4"/>
        <v>#REF!</v>
      </c>
      <c r="M138" s="15" t="s">
        <v>338</v>
      </c>
      <c r="N138" s="16" t="s">
        <v>339</v>
      </c>
      <c r="O138" s="17">
        <v>42395.0</v>
      </c>
    </row>
    <row r="139" ht="14.25" customHeight="1">
      <c r="A139" s="7" t="s">
        <v>333</v>
      </c>
      <c r="B139" s="8" t="str">
        <f t="shared" si="5"/>
        <v>#REF!</v>
      </c>
      <c r="C139" s="9" t="s">
        <v>45</v>
      </c>
      <c r="D139" s="10">
        <v>333826.09</v>
      </c>
      <c r="E139" s="8">
        <v>0.0</v>
      </c>
      <c r="F139" s="11">
        <v>333827.0</v>
      </c>
      <c r="G139" s="12">
        <f t="shared" si="8"/>
        <v>333827</v>
      </c>
      <c r="H139" s="13">
        <v>9.00156264E8</v>
      </c>
      <c r="I139" s="9" t="str">
        <f t="shared" si="2"/>
        <v>#REF!</v>
      </c>
      <c r="J139" s="7">
        <v>333827.0</v>
      </c>
      <c r="K139" s="14" t="str">
        <f t="shared" si="3"/>
        <v>#REF!</v>
      </c>
      <c r="L139" s="15" t="str">
        <f t="shared" si="4"/>
        <v>#REF!</v>
      </c>
      <c r="M139" s="15" t="s">
        <v>340</v>
      </c>
      <c r="N139" s="16" t="s">
        <v>341</v>
      </c>
      <c r="O139" s="17">
        <v>42395.0</v>
      </c>
    </row>
    <row r="140" ht="14.25" customHeight="1">
      <c r="A140" s="7" t="s">
        <v>333</v>
      </c>
      <c r="B140" s="8" t="str">
        <f t="shared" si="5"/>
        <v>#REF!</v>
      </c>
      <c r="C140" s="9" t="s">
        <v>58</v>
      </c>
      <c r="D140" s="10">
        <v>4.528779614E7</v>
      </c>
      <c r="E140" s="8">
        <v>0.0</v>
      </c>
      <c r="F140" s="11">
        <v>4.5287797E7</v>
      </c>
      <c r="G140" s="12">
        <f t="shared" si="8"/>
        <v>45287797</v>
      </c>
      <c r="H140" s="13">
        <v>8.90907254E8</v>
      </c>
      <c r="I140" s="9" t="str">
        <f t="shared" si="2"/>
        <v>#REF!</v>
      </c>
      <c r="J140" s="7">
        <v>1883032.0</v>
      </c>
      <c r="K140" s="14" t="str">
        <f t="shared" si="3"/>
        <v>#REF!</v>
      </c>
      <c r="L140" s="15" t="str">
        <f t="shared" si="4"/>
        <v>#REF!</v>
      </c>
      <c r="M140" s="15" t="s">
        <v>342</v>
      </c>
      <c r="N140" s="16" t="s">
        <v>343</v>
      </c>
      <c r="O140" s="17">
        <v>42395.0</v>
      </c>
    </row>
    <row r="141" ht="14.25" customHeight="1">
      <c r="A141" s="7" t="s">
        <v>344</v>
      </c>
      <c r="B141" s="8" t="str">
        <f t="shared" si="5"/>
        <v>#REF!</v>
      </c>
      <c r="C141" s="9" t="s">
        <v>49</v>
      </c>
      <c r="D141" s="10">
        <v>3302629.82</v>
      </c>
      <c r="E141" s="8">
        <v>0.0</v>
      </c>
      <c r="F141" s="11">
        <v>3302630.0</v>
      </c>
      <c r="G141" s="12">
        <f t="shared" si="8"/>
        <v>3302630</v>
      </c>
      <c r="H141" s="13">
        <v>8.90980757E8</v>
      </c>
      <c r="I141" s="9" t="str">
        <f t="shared" si="2"/>
        <v>#REF!</v>
      </c>
      <c r="J141" s="7">
        <v>899784.0</v>
      </c>
      <c r="K141" s="14" t="str">
        <f t="shared" si="3"/>
        <v>#REF!</v>
      </c>
      <c r="L141" s="15" t="str">
        <f t="shared" si="4"/>
        <v>#REF!</v>
      </c>
      <c r="M141" s="15" t="s">
        <v>345</v>
      </c>
      <c r="N141" s="16" t="s">
        <v>346</v>
      </c>
      <c r="O141" s="17">
        <v>42395.0</v>
      </c>
    </row>
    <row r="142" ht="14.25" customHeight="1">
      <c r="A142" s="7" t="s">
        <v>347</v>
      </c>
      <c r="B142" s="8" t="str">
        <f t="shared" si="5"/>
        <v>#REF!</v>
      </c>
      <c r="C142" s="9" t="s">
        <v>21</v>
      </c>
      <c r="D142" s="10">
        <v>477187.46</v>
      </c>
      <c r="E142" s="8">
        <v>0.0</v>
      </c>
      <c r="F142" s="11">
        <v>477187.0</v>
      </c>
      <c r="G142" s="12">
        <f t="shared" si="8"/>
        <v>477187</v>
      </c>
      <c r="H142" s="13">
        <v>8.00130907E8</v>
      </c>
      <c r="I142" s="9" t="str">
        <f t="shared" si="2"/>
        <v>#REF!</v>
      </c>
      <c r="J142" s="7">
        <v>477187.0</v>
      </c>
      <c r="K142" s="14" t="str">
        <f t="shared" si="3"/>
        <v>#REF!</v>
      </c>
      <c r="L142" s="15" t="str">
        <f t="shared" si="4"/>
        <v>#REF!</v>
      </c>
      <c r="M142" s="15" t="s">
        <v>348</v>
      </c>
      <c r="N142" s="16" t="s">
        <v>349</v>
      </c>
      <c r="O142" s="17">
        <v>42395.0</v>
      </c>
    </row>
    <row r="143" ht="14.25" customHeight="1">
      <c r="A143" s="7" t="s">
        <v>347</v>
      </c>
      <c r="B143" s="8" t="str">
        <f t="shared" si="5"/>
        <v>#REF!</v>
      </c>
      <c r="C143" s="9" t="s">
        <v>27</v>
      </c>
      <c r="D143" s="10">
        <v>2910388.75</v>
      </c>
      <c r="E143" s="8">
        <v>0.0</v>
      </c>
      <c r="F143" s="11">
        <v>2910389.0</v>
      </c>
      <c r="G143" s="12">
        <f t="shared" si="8"/>
        <v>2910389</v>
      </c>
      <c r="H143" s="13">
        <v>8.00088702E8</v>
      </c>
      <c r="I143" s="9" t="str">
        <f t="shared" si="2"/>
        <v>#REF!</v>
      </c>
      <c r="J143" s="7">
        <v>2910389.0</v>
      </c>
      <c r="K143" s="14" t="str">
        <f t="shared" si="3"/>
        <v>#REF!</v>
      </c>
      <c r="L143" s="15" t="str">
        <f t="shared" si="4"/>
        <v>#REF!</v>
      </c>
      <c r="M143" s="15" t="s">
        <v>350</v>
      </c>
      <c r="N143" s="16" t="s">
        <v>351</v>
      </c>
      <c r="O143" s="17">
        <v>42396.0</v>
      </c>
    </row>
    <row r="144" ht="14.25" customHeight="1">
      <c r="A144" s="7" t="s">
        <v>347</v>
      </c>
      <c r="B144" s="8" t="str">
        <f t="shared" si="5"/>
        <v>#REF!</v>
      </c>
      <c r="C144" s="9" t="s">
        <v>30</v>
      </c>
      <c r="D144" s="10">
        <v>346855.21</v>
      </c>
      <c r="E144" s="8">
        <v>0.0</v>
      </c>
      <c r="F144" s="11">
        <v>346855.0</v>
      </c>
      <c r="G144" s="12">
        <f t="shared" si="8"/>
        <v>346855</v>
      </c>
      <c r="H144" s="13">
        <v>8.00250119E8</v>
      </c>
      <c r="I144" s="9" t="str">
        <f t="shared" si="2"/>
        <v>#REF!</v>
      </c>
      <c r="J144" s="7">
        <v>346855.0</v>
      </c>
      <c r="K144" s="14" t="str">
        <f t="shared" si="3"/>
        <v>#REF!</v>
      </c>
      <c r="L144" s="15" t="str">
        <f t="shared" si="4"/>
        <v>#REF!</v>
      </c>
      <c r="M144" s="15" t="s">
        <v>352</v>
      </c>
      <c r="N144" s="16" t="s">
        <v>353</v>
      </c>
      <c r="O144" s="17">
        <v>42396.0</v>
      </c>
    </row>
    <row r="145" ht="14.25" customHeight="1">
      <c r="A145" s="7" t="s">
        <v>347</v>
      </c>
      <c r="B145" s="8" t="str">
        <f t="shared" si="5"/>
        <v>#REF!</v>
      </c>
      <c r="C145" s="9" t="s">
        <v>33</v>
      </c>
      <c r="D145" s="10">
        <v>731213.35</v>
      </c>
      <c r="E145" s="8">
        <v>0.0</v>
      </c>
      <c r="F145" s="11">
        <v>731213.0</v>
      </c>
      <c r="G145" s="12">
        <f t="shared" si="8"/>
        <v>731213</v>
      </c>
      <c r="H145" s="13">
        <v>8.05000427E8</v>
      </c>
      <c r="I145" s="9" t="str">
        <f t="shared" si="2"/>
        <v>#REF!</v>
      </c>
      <c r="J145" s="7">
        <v>731213.0</v>
      </c>
      <c r="K145" s="14" t="str">
        <f t="shared" si="3"/>
        <v>#REF!</v>
      </c>
      <c r="L145" s="15" t="str">
        <f t="shared" si="4"/>
        <v>#REF!</v>
      </c>
      <c r="M145" s="15" t="s">
        <v>354</v>
      </c>
      <c r="N145" s="16" t="s">
        <v>355</v>
      </c>
      <c r="O145" s="17">
        <v>42395.0</v>
      </c>
    </row>
    <row r="146" ht="14.25" customHeight="1">
      <c r="A146" s="7" t="s">
        <v>347</v>
      </c>
      <c r="B146" s="8" t="str">
        <f t="shared" si="5"/>
        <v>#REF!</v>
      </c>
      <c r="C146" s="9" t="s">
        <v>45</v>
      </c>
      <c r="D146" s="10">
        <v>836486.48</v>
      </c>
      <c r="E146" s="8">
        <v>0.0</v>
      </c>
      <c r="F146" s="11">
        <v>836486.0</v>
      </c>
      <c r="G146" s="12">
        <f t="shared" si="8"/>
        <v>836486</v>
      </c>
      <c r="H146" s="13">
        <v>9.00156264E8</v>
      </c>
      <c r="I146" s="9" t="str">
        <f t="shared" si="2"/>
        <v>#REF!</v>
      </c>
      <c r="J146" s="7">
        <v>836486.0</v>
      </c>
      <c r="K146" s="14" t="str">
        <f t="shared" si="3"/>
        <v>#REF!</v>
      </c>
      <c r="L146" s="15" t="str">
        <f t="shared" si="4"/>
        <v>#REF!</v>
      </c>
      <c r="M146" s="15" t="s">
        <v>356</v>
      </c>
      <c r="N146" s="16" t="s">
        <v>357</v>
      </c>
      <c r="O146" s="17">
        <v>42395.0</v>
      </c>
    </row>
    <row r="147" ht="14.25" customHeight="1">
      <c r="A147" s="7" t="s">
        <v>347</v>
      </c>
      <c r="B147" s="8" t="str">
        <f t="shared" si="5"/>
        <v>#REF!</v>
      </c>
      <c r="C147" s="9" t="s">
        <v>58</v>
      </c>
      <c r="D147" s="10">
        <v>6.320678018E7</v>
      </c>
      <c r="E147" s="8">
        <v>0.0</v>
      </c>
      <c r="F147" s="11">
        <v>6.320678E7</v>
      </c>
      <c r="G147" s="12">
        <f t="shared" si="8"/>
        <v>63206780</v>
      </c>
      <c r="H147" s="13">
        <v>8.90907254E8</v>
      </c>
      <c r="I147" s="9" t="str">
        <f t="shared" si="2"/>
        <v>#REF!</v>
      </c>
      <c r="J147" s="7">
        <v>9318295.0</v>
      </c>
      <c r="K147" s="14" t="str">
        <f t="shared" si="3"/>
        <v>#REF!</v>
      </c>
      <c r="L147" s="15" t="str">
        <f t="shared" si="4"/>
        <v>#REF!</v>
      </c>
      <c r="M147" s="15" t="s">
        <v>358</v>
      </c>
      <c r="N147" s="16" t="s">
        <v>359</v>
      </c>
      <c r="O147" s="17">
        <v>42395.0</v>
      </c>
    </row>
    <row r="148" ht="14.25" customHeight="1">
      <c r="A148" s="7" t="s">
        <v>360</v>
      </c>
      <c r="B148" s="8" t="str">
        <f t="shared" si="5"/>
        <v>#REF!</v>
      </c>
      <c r="C148" s="9" t="s">
        <v>21</v>
      </c>
      <c r="D148" s="10">
        <v>15297.77</v>
      </c>
      <c r="E148" s="8">
        <v>0.0</v>
      </c>
      <c r="F148" s="11">
        <v>15298.0</v>
      </c>
      <c r="G148" s="12">
        <f t="shared" si="8"/>
        <v>15298</v>
      </c>
      <c r="H148" s="13">
        <v>8.00130907E8</v>
      </c>
      <c r="I148" s="9" t="str">
        <f t="shared" si="2"/>
        <v>#REF!</v>
      </c>
      <c r="J148" s="7">
        <v>15298.0</v>
      </c>
      <c r="K148" s="14" t="str">
        <f t="shared" si="3"/>
        <v>#REF!</v>
      </c>
      <c r="L148" s="15" t="str">
        <f t="shared" si="4"/>
        <v>#REF!</v>
      </c>
      <c r="M148" s="15" t="s">
        <v>361</v>
      </c>
      <c r="N148" s="16" t="s">
        <v>362</v>
      </c>
      <c r="O148" s="17">
        <v>42395.0</v>
      </c>
    </row>
    <row r="149" ht="14.25" customHeight="1">
      <c r="A149" s="7" t="s">
        <v>360</v>
      </c>
      <c r="B149" s="8" t="str">
        <f t="shared" si="5"/>
        <v>#REF!</v>
      </c>
      <c r="C149" s="9" t="s">
        <v>30</v>
      </c>
      <c r="D149" s="10">
        <v>706861.86</v>
      </c>
      <c r="E149" s="8">
        <v>0.0</v>
      </c>
      <c r="F149" s="11">
        <v>706862.0</v>
      </c>
      <c r="G149" s="12">
        <f t="shared" si="8"/>
        <v>706862</v>
      </c>
      <c r="H149" s="13">
        <v>8.00250119E8</v>
      </c>
      <c r="I149" s="9" t="str">
        <f t="shared" si="2"/>
        <v>#REF!</v>
      </c>
      <c r="J149" s="7">
        <v>706862.0</v>
      </c>
      <c r="K149" s="14" t="str">
        <f t="shared" si="3"/>
        <v>#REF!</v>
      </c>
      <c r="L149" s="15" t="str">
        <f t="shared" si="4"/>
        <v>#REF!</v>
      </c>
      <c r="M149" s="15" t="s">
        <v>363</v>
      </c>
      <c r="N149" s="16" t="s">
        <v>364</v>
      </c>
      <c r="O149" s="17">
        <v>42396.0</v>
      </c>
    </row>
    <row r="150" ht="14.25" customHeight="1">
      <c r="A150" s="7" t="s">
        <v>360</v>
      </c>
      <c r="B150" s="8" t="str">
        <f t="shared" si="5"/>
        <v>#REF!</v>
      </c>
      <c r="C150" s="9" t="s">
        <v>33</v>
      </c>
      <c r="D150" s="10">
        <v>54336.71</v>
      </c>
      <c r="E150" s="8">
        <v>0.0</v>
      </c>
      <c r="F150" s="11">
        <v>54337.0</v>
      </c>
      <c r="G150" s="12">
        <f t="shared" si="8"/>
        <v>54337</v>
      </c>
      <c r="H150" s="13">
        <v>8.05000427E8</v>
      </c>
      <c r="I150" s="9" t="str">
        <f t="shared" si="2"/>
        <v>#REF!</v>
      </c>
      <c r="J150" s="7">
        <v>54337.0</v>
      </c>
      <c r="K150" s="14" t="str">
        <f t="shared" si="3"/>
        <v>#REF!</v>
      </c>
      <c r="L150" s="15" t="str">
        <f t="shared" si="4"/>
        <v>#REF!</v>
      </c>
      <c r="M150" s="15" t="s">
        <v>365</v>
      </c>
      <c r="N150" s="16" t="s">
        <v>366</v>
      </c>
      <c r="O150" s="17">
        <v>42395.0</v>
      </c>
    </row>
    <row r="151" ht="14.25" customHeight="1">
      <c r="A151" s="7" t="s">
        <v>360</v>
      </c>
      <c r="B151" s="8" t="str">
        <f t="shared" si="5"/>
        <v>#REF!</v>
      </c>
      <c r="C151" s="9" t="s">
        <v>45</v>
      </c>
      <c r="D151" s="10">
        <v>158189.39</v>
      </c>
      <c r="E151" s="8">
        <v>0.0</v>
      </c>
      <c r="F151" s="11">
        <v>158190.0</v>
      </c>
      <c r="G151" s="12">
        <f t="shared" si="8"/>
        <v>158190</v>
      </c>
      <c r="H151" s="13">
        <v>9.00156264E8</v>
      </c>
      <c r="I151" s="9" t="str">
        <f t="shared" si="2"/>
        <v>#REF!</v>
      </c>
      <c r="J151" s="7">
        <v>158190.0</v>
      </c>
      <c r="K151" s="14" t="str">
        <f t="shared" si="3"/>
        <v>#REF!</v>
      </c>
      <c r="L151" s="15" t="str">
        <f t="shared" si="4"/>
        <v>#REF!</v>
      </c>
      <c r="M151" s="15" t="s">
        <v>367</v>
      </c>
      <c r="N151" s="16" t="s">
        <v>368</v>
      </c>
      <c r="O151" s="17">
        <v>42395.0</v>
      </c>
    </row>
    <row r="152" ht="14.25" customHeight="1">
      <c r="A152" s="7" t="s">
        <v>360</v>
      </c>
      <c r="B152" s="8" t="str">
        <f t="shared" si="5"/>
        <v>#REF!</v>
      </c>
      <c r="C152" s="9" t="s">
        <v>58</v>
      </c>
      <c r="D152" s="10">
        <v>4.663631164E7</v>
      </c>
      <c r="E152" s="8">
        <v>0.0</v>
      </c>
      <c r="F152" s="11">
        <v>4.6636312E7</v>
      </c>
      <c r="G152" s="12">
        <f t="shared" si="8"/>
        <v>46636312</v>
      </c>
      <c r="H152" s="13">
        <v>8.90907254E8</v>
      </c>
      <c r="I152" s="9" t="str">
        <f t="shared" si="2"/>
        <v>#REF!</v>
      </c>
      <c r="J152" s="7">
        <v>8654103.0</v>
      </c>
      <c r="K152" s="14" t="str">
        <f t="shared" si="3"/>
        <v>#REF!</v>
      </c>
      <c r="L152" s="15" t="str">
        <f t="shared" si="4"/>
        <v>#REF!</v>
      </c>
      <c r="M152" s="15" t="s">
        <v>369</v>
      </c>
      <c r="N152" s="16" t="s">
        <v>370</v>
      </c>
      <c r="O152" s="17">
        <v>42395.0</v>
      </c>
    </row>
    <row r="153" ht="14.25" customHeight="1">
      <c r="A153" s="7" t="s">
        <v>371</v>
      </c>
      <c r="B153" s="8" t="str">
        <f t="shared" si="5"/>
        <v>#REF!</v>
      </c>
      <c r="C153" s="9" t="s">
        <v>71</v>
      </c>
      <c r="D153" s="10">
        <v>381462.95</v>
      </c>
      <c r="E153" s="8">
        <v>0.0</v>
      </c>
      <c r="F153" s="11">
        <v>381464.0</v>
      </c>
      <c r="G153" s="12">
        <f t="shared" si="8"/>
        <v>381464</v>
      </c>
      <c r="H153" s="13">
        <v>8.90907241E8</v>
      </c>
      <c r="I153" s="9" t="str">
        <f t="shared" si="2"/>
        <v>#REF!</v>
      </c>
      <c r="J153" s="7">
        <v>268385.0</v>
      </c>
      <c r="K153" s="14" t="str">
        <f t="shared" si="3"/>
        <v>#REF!</v>
      </c>
      <c r="L153" s="15" t="str">
        <f t="shared" si="4"/>
        <v>#REF!</v>
      </c>
      <c r="M153" s="15" t="s">
        <v>372</v>
      </c>
      <c r="N153" s="16" t="s">
        <v>373</v>
      </c>
      <c r="O153" s="17">
        <v>42396.0</v>
      </c>
    </row>
    <row r="154" ht="14.25" customHeight="1">
      <c r="A154" s="7" t="s">
        <v>374</v>
      </c>
      <c r="B154" s="8" t="str">
        <f t="shared" si="5"/>
        <v>#REF!</v>
      </c>
      <c r="C154" s="9" t="s">
        <v>21</v>
      </c>
      <c r="D154" s="10">
        <v>12231.66</v>
      </c>
      <c r="E154" s="8">
        <v>0.0</v>
      </c>
      <c r="F154" s="11">
        <v>12232.0</v>
      </c>
      <c r="G154" s="12">
        <f t="shared" si="8"/>
        <v>12232</v>
      </c>
      <c r="H154" s="13">
        <v>8.00130907E8</v>
      </c>
      <c r="I154" s="9" t="str">
        <f t="shared" si="2"/>
        <v>#REF!</v>
      </c>
      <c r="J154" s="7">
        <v>12232.0</v>
      </c>
      <c r="K154" s="14" t="str">
        <f t="shared" si="3"/>
        <v>#REF!</v>
      </c>
      <c r="L154" s="15" t="str">
        <f t="shared" si="4"/>
        <v>#REF!</v>
      </c>
      <c r="M154" s="15" t="s">
        <v>375</v>
      </c>
      <c r="N154" s="16" t="s">
        <v>376</v>
      </c>
      <c r="O154" s="17">
        <v>42395.0</v>
      </c>
    </row>
    <row r="155" ht="14.25" customHeight="1">
      <c r="A155" s="7" t="s">
        <v>374</v>
      </c>
      <c r="B155" s="8" t="str">
        <f t="shared" si="5"/>
        <v>#REF!</v>
      </c>
      <c r="C155" s="9" t="s">
        <v>27</v>
      </c>
      <c r="D155" s="10">
        <v>218750.99</v>
      </c>
      <c r="E155" s="8">
        <v>0.0</v>
      </c>
      <c r="F155" s="11">
        <v>218751.0</v>
      </c>
      <c r="G155" s="12">
        <f t="shared" si="8"/>
        <v>218751</v>
      </c>
      <c r="H155" s="13">
        <v>8.00088702E8</v>
      </c>
      <c r="I155" s="9" t="str">
        <f t="shared" si="2"/>
        <v>#REF!</v>
      </c>
      <c r="J155" s="7">
        <v>218751.0</v>
      </c>
      <c r="K155" s="14" t="str">
        <f t="shared" si="3"/>
        <v>#REF!</v>
      </c>
      <c r="L155" s="15" t="str">
        <f t="shared" si="4"/>
        <v>#REF!</v>
      </c>
      <c r="M155" s="15" t="s">
        <v>377</v>
      </c>
      <c r="N155" s="16" t="s">
        <v>378</v>
      </c>
      <c r="O155" s="17">
        <v>42396.0</v>
      </c>
    </row>
    <row r="156" ht="14.25" customHeight="1">
      <c r="A156" s="7" t="s">
        <v>374</v>
      </c>
      <c r="B156" s="8" t="str">
        <f t="shared" si="5"/>
        <v>#REF!</v>
      </c>
      <c r="C156" s="9" t="s">
        <v>30</v>
      </c>
      <c r="D156" s="10">
        <v>23377.19</v>
      </c>
      <c r="E156" s="8">
        <v>0.0</v>
      </c>
      <c r="F156" s="11">
        <v>23378.0</v>
      </c>
      <c r="G156" s="12">
        <f t="shared" si="8"/>
        <v>23378</v>
      </c>
      <c r="H156" s="13">
        <v>8.00250119E8</v>
      </c>
      <c r="I156" s="9" t="str">
        <f t="shared" si="2"/>
        <v>#REF!</v>
      </c>
      <c r="J156" s="7">
        <v>23378.0</v>
      </c>
      <c r="K156" s="14" t="str">
        <f t="shared" si="3"/>
        <v>#REF!</v>
      </c>
      <c r="L156" s="15" t="str">
        <f t="shared" si="4"/>
        <v>#REF!</v>
      </c>
      <c r="M156" s="15" t="s">
        <v>379</v>
      </c>
      <c r="N156" s="16" t="s">
        <v>380</v>
      </c>
      <c r="O156" s="17">
        <v>42396.0</v>
      </c>
    </row>
    <row r="157" ht="14.25" customHeight="1">
      <c r="A157" s="7" t="s">
        <v>374</v>
      </c>
      <c r="B157" s="8" t="str">
        <f t="shared" si="5"/>
        <v>#REF!</v>
      </c>
      <c r="C157" s="9" t="s">
        <v>33</v>
      </c>
      <c r="D157" s="10">
        <v>288805.54</v>
      </c>
      <c r="E157" s="8">
        <v>0.0</v>
      </c>
      <c r="F157" s="11">
        <v>288806.0</v>
      </c>
      <c r="G157" s="12">
        <f t="shared" si="8"/>
        <v>288806</v>
      </c>
      <c r="H157" s="13">
        <v>8.05000427E8</v>
      </c>
      <c r="I157" s="9" t="str">
        <f t="shared" si="2"/>
        <v>#REF!</v>
      </c>
      <c r="J157" s="7">
        <v>288806.0</v>
      </c>
      <c r="K157" s="14" t="str">
        <f t="shared" si="3"/>
        <v>#REF!</v>
      </c>
      <c r="L157" s="15" t="str">
        <f t="shared" si="4"/>
        <v>#REF!</v>
      </c>
      <c r="M157" s="15" t="s">
        <v>381</v>
      </c>
      <c r="N157" s="16" t="s">
        <v>382</v>
      </c>
      <c r="O157" s="17">
        <v>42395.0</v>
      </c>
    </row>
    <row r="158" ht="14.25" customHeight="1">
      <c r="A158" s="7" t="s">
        <v>374</v>
      </c>
      <c r="B158" s="8" t="str">
        <f t="shared" si="5"/>
        <v>#REF!</v>
      </c>
      <c r="C158" s="9" t="s">
        <v>36</v>
      </c>
      <c r="D158" s="10">
        <v>1360.97</v>
      </c>
      <c r="E158" s="8">
        <v>0.0</v>
      </c>
      <c r="F158" s="11">
        <v>1362.0</v>
      </c>
      <c r="G158" s="12">
        <f t="shared" si="8"/>
        <v>1362</v>
      </c>
      <c r="H158" s="13">
        <v>8.30003564E8</v>
      </c>
      <c r="I158" s="9" t="str">
        <f t="shared" si="2"/>
        <v>#REF!</v>
      </c>
      <c r="J158" s="7">
        <v>1963.0</v>
      </c>
      <c r="K158" s="14" t="str">
        <f t="shared" si="3"/>
        <v>#REF!</v>
      </c>
      <c r="L158" s="15" t="str">
        <f t="shared" si="4"/>
        <v>#REF!</v>
      </c>
      <c r="M158" s="15" t="s">
        <v>383</v>
      </c>
      <c r="N158" s="16" t="s">
        <v>384</v>
      </c>
      <c r="O158" s="17">
        <v>42396.0</v>
      </c>
    </row>
    <row r="159" ht="14.25" customHeight="1">
      <c r="A159" s="7" t="s">
        <v>374</v>
      </c>
      <c r="B159" s="8" t="str">
        <f t="shared" si="5"/>
        <v>#REF!</v>
      </c>
      <c r="C159" s="9" t="s">
        <v>45</v>
      </c>
      <c r="D159" s="10">
        <v>87938.65</v>
      </c>
      <c r="E159" s="8">
        <v>0.0</v>
      </c>
      <c r="F159" s="11">
        <v>87939.0</v>
      </c>
      <c r="G159" s="12">
        <f t="shared" si="8"/>
        <v>87939</v>
      </c>
      <c r="H159" s="13">
        <v>9.00156264E8</v>
      </c>
      <c r="I159" s="9" t="str">
        <f t="shared" si="2"/>
        <v>#REF!</v>
      </c>
      <c r="J159" s="7">
        <v>87939.0</v>
      </c>
      <c r="K159" s="14" t="str">
        <f t="shared" si="3"/>
        <v>#REF!</v>
      </c>
      <c r="L159" s="15" t="str">
        <f t="shared" si="4"/>
        <v>#REF!</v>
      </c>
      <c r="M159" s="15" t="s">
        <v>385</v>
      </c>
      <c r="N159" s="16" t="s">
        <v>386</v>
      </c>
      <c r="O159" s="17">
        <v>42395.0</v>
      </c>
    </row>
    <row r="160" ht="14.25" customHeight="1">
      <c r="A160" s="7" t="s">
        <v>374</v>
      </c>
      <c r="B160" s="8" t="str">
        <f t="shared" si="5"/>
        <v>#REF!</v>
      </c>
      <c r="C160" s="9" t="s">
        <v>58</v>
      </c>
      <c r="D160" s="10">
        <v>9620528.21</v>
      </c>
      <c r="E160" s="8">
        <v>0.0</v>
      </c>
      <c r="F160" s="11">
        <v>9620529.0</v>
      </c>
      <c r="G160" s="12">
        <f t="shared" si="8"/>
        <v>9620529</v>
      </c>
      <c r="H160" s="13">
        <v>8.90907254E8</v>
      </c>
      <c r="I160" s="9" t="str">
        <f t="shared" si="2"/>
        <v>#REF!</v>
      </c>
      <c r="J160" s="7">
        <v>338614.0</v>
      </c>
      <c r="K160" s="14" t="str">
        <f t="shared" si="3"/>
        <v>#REF!</v>
      </c>
      <c r="L160" s="15" t="str">
        <f t="shared" si="4"/>
        <v>#REF!</v>
      </c>
      <c r="M160" s="15" t="s">
        <v>387</v>
      </c>
      <c r="N160" s="16" t="s">
        <v>388</v>
      </c>
      <c r="O160" s="17">
        <v>42395.0</v>
      </c>
    </row>
    <row r="161" ht="14.25" customHeight="1">
      <c r="A161" s="7" t="s">
        <v>389</v>
      </c>
      <c r="B161" s="8" t="str">
        <f t="shared" si="5"/>
        <v>#REF!</v>
      </c>
      <c r="C161" s="9" t="s">
        <v>49</v>
      </c>
      <c r="D161" s="10">
        <v>8295847.18</v>
      </c>
      <c r="E161" s="8">
        <v>0.0</v>
      </c>
      <c r="F161" s="11">
        <v>8295847.0</v>
      </c>
      <c r="G161" s="12">
        <f t="shared" si="8"/>
        <v>8295847</v>
      </c>
      <c r="H161" s="13">
        <v>8.00068653E8</v>
      </c>
      <c r="I161" s="9" t="str">
        <f t="shared" si="2"/>
        <v>#REF!</v>
      </c>
      <c r="J161" s="7">
        <v>2205292.0</v>
      </c>
      <c r="K161" s="14" t="str">
        <f t="shared" si="3"/>
        <v>#REF!</v>
      </c>
      <c r="L161" s="15" t="str">
        <f t="shared" si="4"/>
        <v>#REF!</v>
      </c>
      <c r="M161" s="15" t="s">
        <v>390</v>
      </c>
      <c r="N161" s="16" t="s">
        <v>391</v>
      </c>
      <c r="O161" s="17">
        <v>42396.0</v>
      </c>
    </row>
    <row r="162" ht="14.25" customHeight="1">
      <c r="A162" s="7" t="s">
        <v>392</v>
      </c>
      <c r="B162" s="8" t="str">
        <f t="shared" si="5"/>
        <v>#REF!</v>
      </c>
      <c r="C162" s="9" t="s">
        <v>21</v>
      </c>
      <c r="D162" s="10">
        <v>5317561.82</v>
      </c>
      <c r="E162" s="8">
        <v>880308.8200000003</v>
      </c>
      <c r="F162" s="11">
        <v>4437253.0</v>
      </c>
      <c r="G162" s="12">
        <f t="shared" si="8"/>
        <v>4437253</v>
      </c>
      <c r="H162" s="13">
        <v>8.00130907E8</v>
      </c>
      <c r="I162" s="9" t="str">
        <f t="shared" si="2"/>
        <v>#REF!</v>
      </c>
      <c r="J162" s="7">
        <v>4437253.0</v>
      </c>
      <c r="K162" s="14" t="str">
        <f t="shared" si="3"/>
        <v>#REF!</v>
      </c>
      <c r="L162" s="15" t="str">
        <f t="shared" si="4"/>
        <v>#REF!</v>
      </c>
      <c r="M162" s="15" t="s">
        <v>393</v>
      </c>
      <c r="N162" s="16" t="s">
        <v>394</v>
      </c>
      <c r="O162" s="17">
        <v>42395.0</v>
      </c>
    </row>
    <row r="163" ht="14.25" customHeight="1">
      <c r="A163" s="7" t="s">
        <v>392</v>
      </c>
      <c r="B163" s="8" t="str">
        <f t="shared" si="5"/>
        <v>#REF!</v>
      </c>
      <c r="C163" s="9" t="s">
        <v>24</v>
      </c>
      <c r="D163" s="10">
        <v>122189.17</v>
      </c>
      <c r="E163" s="8">
        <v>20228.17</v>
      </c>
      <c r="F163" s="11">
        <v>101961.0</v>
      </c>
      <c r="G163" s="12">
        <f t="shared" si="8"/>
        <v>101961</v>
      </c>
      <c r="H163" s="13">
        <v>8.0025144E8</v>
      </c>
      <c r="I163" s="9" t="str">
        <f t="shared" si="2"/>
        <v>#REF!</v>
      </c>
      <c r="J163" s="7">
        <v>101961.0</v>
      </c>
      <c r="K163" s="14" t="str">
        <f t="shared" si="3"/>
        <v>#REF!</v>
      </c>
      <c r="L163" s="15" t="str">
        <f t="shared" si="4"/>
        <v>#REF!</v>
      </c>
      <c r="M163" s="15" t="s">
        <v>395</v>
      </c>
      <c r="N163" s="16" t="s">
        <v>396</v>
      </c>
      <c r="O163" s="17">
        <v>42396.0</v>
      </c>
    </row>
    <row r="164" ht="14.25" customHeight="1">
      <c r="A164" s="7" t="s">
        <v>392</v>
      </c>
      <c r="B164" s="8" t="str">
        <f t="shared" si="5"/>
        <v>#REF!</v>
      </c>
      <c r="C164" s="9" t="s">
        <v>27</v>
      </c>
      <c r="D164" s="10">
        <v>8152413.84</v>
      </c>
      <c r="E164" s="8">
        <v>1349610.8399999999</v>
      </c>
      <c r="F164" s="11">
        <v>6802803.0</v>
      </c>
      <c r="G164" s="12">
        <f t="shared" si="8"/>
        <v>6802803</v>
      </c>
      <c r="H164" s="13">
        <v>8.00088702E8</v>
      </c>
      <c r="I164" s="9" t="str">
        <f t="shared" si="2"/>
        <v>#REF!</v>
      </c>
      <c r="J164" s="7">
        <v>6802803.0</v>
      </c>
      <c r="K164" s="14" t="str">
        <f t="shared" si="3"/>
        <v>#REF!</v>
      </c>
      <c r="L164" s="15" t="str">
        <f t="shared" si="4"/>
        <v>#REF!</v>
      </c>
      <c r="M164" s="15" t="s">
        <v>397</v>
      </c>
      <c r="N164" s="16" t="s">
        <v>398</v>
      </c>
      <c r="O164" s="17">
        <v>42396.0</v>
      </c>
    </row>
    <row r="165" ht="14.25" customHeight="1">
      <c r="A165" s="7" t="s">
        <v>392</v>
      </c>
      <c r="B165" s="8" t="str">
        <f t="shared" si="5"/>
        <v>#REF!</v>
      </c>
      <c r="C165" s="9" t="s">
        <v>30</v>
      </c>
      <c r="D165" s="10">
        <v>2711602.84</v>
      </c>
      <c r="E165" s="8">
        <v>448898.83999999985</v>
      </c>
      <c r="F165" s="11">
        <v>2262704.0</v>
      </c>
      <c r="G165" s="12">
        <f t="shared" si="8"/>
        <v>2262704</v>
      </c>
      <c r="H165" s="13">
        <v>8.00250119E8</v>
      </c>
      <c r="I165" s="9" t="str">
        <f t="shared" si="2"/>
        <v>#REF!</v>
      </c>
      <c r="J165" s="7">
        <v>2262704.0</v>
      </c>
      <c r="K165" s="14" t="str">
        <f t="shared" si="3"/>
        <v>#REF!</v>
      </c>
      <c r="L165" s="15" t="str">
        <f t="shared" si="4"/>
        <v>#REF!</v>
      </c>
      <c r="M165" s="15" t="s">
        <v>399</v>
      </c>
      <c r="N165" s="16" t="s">
        <v>400</v>
      </c>
      <c r="O165" s="17">
        <v>42396.0</v>
      </c>
    </row>
    <row r="166" ht="14.25" customHeight="1">
      <c r="A166" s="7" t="s">
        <v>392</v>
      </c>
      <c r="B166" s="8" t="str">
        <f t="shared" si="5"/>
        <v>#REF!</v>
      </c>
      <c r="C166" s="9" t="s">
        <v>33</v>
      </c>
      <c r="D166" s="10">
        <v>2585491.54</v>
      </c>
      <c r="E166" s="8">
        <v>428021.54000000004</v>
      </c>
      <c r="F166" s="11">
        <v>2157470.0</v>
      </c>
      <c r="G166" s="12">
        <f t="shared" si="8"/>
        <v>2157470</v>
      </c>
      <c r="H166" s="13">
        <v>8.05000427E8</v>
      </c>
      <c r="I166" s="9" t="str">
        <f t="shared" si="2"/>
        <v>#REF!</v>
      </c>
      <c r="J166" s="7">
        <v>2157470.0</v>
      </c>
      <c r="K166" s="14" t="str">
        <f t="shared" si="3"/>
        <v>#REF!</v>
      </c>
      <c r="L166" s="15" t="str">
        <f t="shared" si="4"/>
        <v>#REF!</v>
      </c>
      <c r="M166" s="15" t="s">
        <v>401</v>
      </c>
      <c r="N166" s="16" t="s">
        <v>402</v>
      </c>
      <c r="O166" s="17">
        <v>42395.0</v>
      </c>
    </row>
    <row r="167" ht="14.25" customHeight="1">
      <c r="A167" s="7" t="s">
        <v>392</v>
      </c>
      <c r="B167" s="8" t="str">
        <f t="shared" si="5"/>
        <v>#REF!</v>
      </c>
      <c r="C167" s="9" t="s">
        <v>45</v>
      </c>
      <c r="D167" s="10">
        <v>2195439.82</v>
      </c>
      <c r="E167" s="8">
        <v>363449.81999999983</v>
      </c>
      <c r="F167" s="11">
        <v>1831990.0</v>
      </c>
      <c r="G167" s="12">
        <f t="shared" si="8"/>
        <v>1831990</v>
      </c>
      <c r="H167" s="13">
        <v>9.00156264E8</v>
      </c>
      <c r="I167" s="9" t="str">
        <f t="shared" si="2"/>
        <v>#REF!</v>
      </c>
      <c r="J167" s="7">
        <v>1831990.0</v>
      </c>
      <c r="K167" s="14" t="str">
        <f t="shared" si="3"/>
        <v>#REF!</v>
      </c>
      <c r="L167" s="15" t="str">
        <f t="shared" si="4"/>
        <v>#REF!</v>
      </c>
      <c r="M167" s="15" t="s">
        <v>403</v>
      </c>
      <c r="N167" s="16" t="s">
        <v>404</v>
      </c>
      <c r="O167" s="17">
        <v>42395.0</v>
      </c>
    </row>
    <row r="168" ht="14.25" customHeight="1">
      <c r="A168" s="7" t="s">
        <v>392</v>
      </c>
      <c r="B168" s="8" t="str">
        <f t="shared" si="5"/>
        <v>#REF!</v>
      </c>
      <c r="C168" s="9" t="s">
        <v>58</v>
      </c>
      <c r="D168" s="10">
        <v>3.2886587693E8</v>
      </c>
      <c r="E168" s="8">
        <v>5.438316993E7</v>
      </c>
      <c r="F168" s="11">
        <v>2.74482707E8</v>
      </c>
      <c r="G168" s="12">
        <f t="shared" si="8"/>
        <v>274482707</v>
      </c>
      <c r="H168" s="13">
        <v>8.90907254E8</v>
      </c>
      <c r="I168" s="9" t="str">
        <f t="shared" si="2"/>
        <v>#REF!</v>
      </c>
      <c r="J168" s="7">
        <v>2.4824864E7</v>
      </c>
      <c r="K168" s="14" t="str">
        <f t="shared" si="3"/>
        <v>#REF!</v>
      </c>
      <c r="L168" s="15" t="str">
        <f t="shared" si="4"/>
        <v>#REF!</v>
      </c>
      <c r="M168" s="15" t="s">
        <v>405</v>
      </c>
      <c r="N168" s="16" t="s">
        <v>406</v>
      </c>
      <c r="O168" s="17">
        <v>42395.0</v>
      </c>
    </row>
    <row r="169" ht="14.25" customHeight="1">
      <c r="A169" s="7" t="s">
        <v>407</v>
      </c>
      <c r="B169" s="8" t="str">
        <f t="shared" si="5"/>
        <v>#REF!</v>
      </c>
      <c r="C169" s="9" t="s">
        <v>30</v>
      </c>
      <c r="D169" s="10">
        <v>275358.5</v>
      </c>
      <c r="E169" s="8">
        <v>0.0</v>
      </c>
      <c r="F169" s="11">
        <v>275358.0</v>
      </c>
      <c r="G169" s="12">
        <f t="shared" si="8"/>
        <v>275358</v>
      </c>
      <c r="H169" s="13">
        <v>8.00250119E8</v>
      </c>
      <c r="I169" s="9" t="str">
        <f t="shared" si="2"/>
        <v>#REF!</v>
      </c>
      <c r="J169" s="7">
        <v>275358.0</v>
      </c>
      <c r="K169" s="14" t="str">
        <f t="shared" si="3"/>
        <v>#REF!</v>
      </c>
      <c r="L169" s="15" t="str">
        <f t="shared" si="4"/>
        <v>#REF!</v>
      </c>
      <c r="M169" s="15" t="s">
        <v>408</v>
      </c>
      <c r="N169" s="16" t="s">
        <v>409</v>
      </c>
      <c r="O169" s="17">
        <v>42396.0</v>
      </c>
    </row>
    <row r="170" ht="14.25" customHeight="1">
      <c r="A170" s="7" t="s">
        <v>407</v>
      </c>
      <c r="B170" s="8" t="str">
        <f t="shared" si="5"/>
        <v>#REF!</v>
      </c>
      <c r="C170" s="9" t="s">
        <v>45</v>
      </c>
      <c r="D170" s="10">
        <v>70754.95</v>
      </c>
      <c r="E170" s="8">
        <v>0.0</v>
      </c>
      <c r="F170" s="11">
        <v>70755.0</v>
      </c>
      <c r="G170" s="12">
        <f t="shared" si="8"/>
        <v>70755</v>
      </c>
      <c r="H170" s="13">
        <v>9.00156264E8</v>
      </c>
      <c r="I170" s="9" t="str">
        <f t="shared" si="2"/>
        <v>#REF!</v>
      </c>
      <c r="J170" s="7">
        <v>70755.0</v>
      </c>
      <c r="K170" s="14" t="str">
        <f t="shared" si="3"/>
        <v>#REF!</v>
      </c>
      <c r="L170" s="15" t="str">
        <f t="shared" si="4"/>
        <v>#REF!</v>
      </c>
      <c r="M170" s="15" t="s">
        <v>410</v>
      </c>
      <c r="N170" s="16" t="s">
        <v>411</v>
      </c>
      <c r="O170" s="17">
        <v>42395.0</v>
      </c>
    </row>
    <row r="171" ht="14.25" customHeight="1">
      <c r="A171" s="7" t="s">
        <v>407</v>
      </c>
      <c r="B171" s="8" t="str">
        <f t="shared" si="5"/>
        <v>#REF!</v>
      </c>
      <c r="C171" s="9" t="s">
        <v>58</v>
      </c>
      <c r="D171" s="10">
        <v>1.843218355E7</v>
      </c>
      <c r="E171" s="8">
        <v>0.0</v>
      </c>
      <c r="F171" s="11">
        <v>1.8432184E7</v>
      </c>
      <c r="G171" s="12">
        <f t="shared" si="8"/>
        <v>18432184</v>
      </c>
      <c r="H171" s="13">
        <v>8.90907254E8</v>
      </c>
      <c r="I171" s="9" t="str">
        <f t="shared" si="2"/>
        <v>#REF!</v>
      </c>
      <c r="J171" s="7">
        <v>3432933.0</v>
      </c>
      <c r="K171" s="14" t="str">
        <f t="shared" si="3"/>
        <v>#REF!</v>
      </c>
      <c r="L171" s="15" t="str">
        <f t="shared" si="4"/>
        <v>#REF!</v>
      </c>
      <c r="M171" s="15" t="s">
        <v>412</v>
      </c>
      <c r="N171" s="16" t="s">
        <v>413</v>
      </c>
      <c r="O171" s="17">
        <v>42395.0</v>
      </c>
    </row>
    <row r="172" ht="14.25" customHeight="1">
      <c r="A172" s="7" t="s">
        <v>414</v>
      </c>
      <c r="B172" s="8" t="str">
        <f t="shared" si="5"/>
        <v>#REF!</v>
      </c>
      <c r="C172" s="9" t="s">
        <v>30</v>
      </c>
      <c r="D172" s="10">
        <v>452532.09</v>
      </c>
      <c r="E172" s="8">
        <v>0.0</v>
      </c>
      <c r="F172" s="11">
        <v>452532.0</v>
      </c>
      <c r="G172" s="12">
        <f t="shared" si="8"/>
        <v>452532</v>
      </c>
      <c r="H172" s="13">
        <v>8.00250119E8</v>
      </c>
      <c r="I172" s="9" t="str">
        <f t="shared" si="2"/>
        <v>#REF!</v>
      </c>
      <c r="J172" s="7">
        <v>452532.0</v>
      </c>
      <c r="K172" s="14" t="str">
        <f t="shared" si="3"/>
        <v>#REF!</v>
      </c>
      <c r="L172" s="15" t="str">
        <f t="shared" si="4"/>
        <v>#REF!</v>
      </c>
      <c r="M172" s="15" t="s">
        <v>415</v>
      </c>
      <c r="N172" s="16" t="s">
        <v>416</v>
      </c>
      <c r="O172" s="17">
        <v>42396.0</v>
      </c>
    </row>
    <row r="173" ht="14.25" customHeight="1">
      <c r="A173" s="7" t="s">
        <v>414</v>
      </c>
      <c r="B173" s="8" t="str">
        <f t="shared" si="5"/>
        <v>#REF!</v>
      </c>
      <c r="C173" s="9" t="s">
        <v>45</v>
      </c>
      <c r="D173" s="10">
        <v>266625.37</v>
      </c>
      <c r="E173" s="8">
        <v>0.0</v>
      </c>
      <c r="F173" s="11">
        <v>266625.0</v>
      </c>
      <c r="G173" s="12">
        <f t="shared" si="8"/>
        <v>266625</v>
      </c>
      <c r="H173" s="13">
        <v>9.00156264E8</v>
      </c>
      <c r="I173" s="9" t="str">
        <f t="shared" si="2"/>
        <v>#REF!</v>
      </c>
      <c r="J173" s="7">
        <v>266625.0</v>
      </c>
      <c r="K173" s="14" t="str">
        <f t="shared" si="3"/>
        <v>#REF!</v>
      </c>
      <c r="L173" s="15" t="str">
        <f t="shared" si="4"/>
        <v>#REF!</v>
      </c>
      <c r="M173" s="15" t="s">
        <v>417</v>
      </c>
      <c r="N173" s="16" t="s">
        <v>418</v>
      </c>
      <c r="O173" s="17">
        <v>42395.0</v>
      </c>
    </row>
    <row r="174" ht="14.25" customHeight="1">
      <c r="A174" s="7" t="s">
        <v>414</v>
      </c>
      <c r="B174" s="8" t="str">
        <f t="shared" si="5"/>
        <v>#REF!</v>
      </c>
      <c r="C174" s="9" t="s">
        <v>58</v>
      </c>
      <c r="D174" s="10">
        <v>2.979697628E7</v>
      </c>
      <c r="E174" s="8">
        <v>0.0</v>
      </c>
      <c r="F174" s="11">
        <v>2.9796976E7</v>
      </c>
      <c r="G174" s="12">
        <f t="shared" si="8"/>
        <v>29796976</v>
      </c>
      <c r="H174" s="13">
        <v>8.90907254E8</v>
      </c>
      <c r="I174" s="9" t="str">
        <f t="shared" si="2"/>
        <v>#REF!</v>
      </c>
      <c r="J174" s="7">
        <v>44080.0</v>
      </c>
      <c r="K174" s="14" t="str">
        <f t="shared" si="3"/>
        <v>#REF!</v>
      </c>
      <c r="L174" s="15" t="str">
        <f t="shared" si="4"/>
        <v>#REF!</v>
      </c>
      <c r="M174" s="15" t="s">
        <v>419</v>
      </c>
      <c r="N174" s="16" t="s">
        <v>420</v>
      </c>
      <c r="O174" s="17">
        <v>42395.0</v>
      </c>
    </row>
    <row r="175" ht="14.25" customHeight="1">
      <c r="A175" s="7" t="s">
        <v>421</v>
      </c>
      <c r="B175" s="8" t="str">
        <f t="shared" si="5"/>
        <v>#REF!</v>
      </c>
      <c r="C175" s="9" t="s">
        <v>49</v>
      </c>
      <c r="D175" s="10">
        <v>3.155084189E7</v>
      </c>
      <c r="E175" s="8">
        <v>0.0</v>
      </c>
      <c r="F175" s="11">
        <v>3.1550842E7</v>
      </c>
      <c r="G175" s="12">
        <f t="shared" si="8"/>
        <v>31550842</v>
      </c>
      <c r="H175" s="13">
        <v>8.90980765E8</v>
      </c>
      <c r="I175" s="9" t="str">
        <f t="shared" si="2"/>
        <v>#REF!</v>
      </c>
      <c r="J175" s="7">
        <v>7259959.0</v>
      </c>
      <c r="K175" s="14" t="str">
        <f t="shared" si="3"/>
        <v>#REF!</v>
      </c>
      <c r="L175" s="15" t="str">
        <f t="shared" si="4"/>
        <v>#REF!</v>
      </c>
      <c r="M175" s="15" t="s">
        <v>422</v>
      </c>
      <c r="N175" s="16" t="s">
        <v>423</v>
      </c>
      <c r="O175" s="17">
        <v>42396.0</v>
      </c>
    </row>
    <row r="176" ht="14.25" customHeight="1">
      <c r="A176" s="7" t="s">
        <v>424</v>
      </c>
      <c r="B176" s="8" t="str">
        <f t="shared" si="5"/>
        <v>#REF!</v>
      </c>
      <c r="C176" s="9" t="s">
        <v>71</v>
      </c>
      <c r="D176" s="10">
        <v>1.993898928E7</v>
      </c>
      <c r="E176" s="8">
        <v>0.0</v>
      </c>
      <c r="F176" s="11">
        <v>1.9938989E7</v>
      </c>
      <c r="G176" s="12">
        <f t="shared" si="8"/>
        <v>19938989</v>
      </c>
      <c r="H176" s="13">
        <v>8.90905154E8</v>
      </c>
      <c r="I176" s="9" t="str">
        <f t="shared" si="2"/>
        <v>#REF!</v>
      </c>
      <c r="J176" s="7">
        <v>1540290.0</v>
      </c>
      <c r="K176" s="14" t="str">
        <f t="shared" si="3"/>
        <v>#REF!</v>
      </c>
      <c r="L176" s="15" t="str">
        <f t="shared" si="4"/>
        <v>#REF!</v>
      </c>
      <c r="M176" s="15" t="s">
        <v>425</v>
      </c>
      <c r="N176" s="16" t="s">
        <v>426</v>
      </c>
      <c r="O176" s="17">
        <v>42395.0</v>
      </c>
    </row>
    <row r="177" ht="14.25" customHeight="1">
      <c r="A177" s="7" t="s">
        <v>427</v>
      </c>
      <c r="B177" s="8" t="str">
        <f t="shared" si="5"/>
        <v>#REF!</v>
      </c>
      <c r="C177" s="9" t="s">
        <v>33</v>
      </c>
      <c r="D177" s="10">
        <v>797767.52</v>
      </c>
      <c r="E177" s="8">
        <v>40957.52000000002</v>
      </c>
      <c r="F177" s="11">
        <v>756810.0</v>
      </c>
      <c r="G177" s="12">
        <f t="shared" si="8"/>
        <v>756810</v>
      </c>
      <c r="H177" s="13">
        <v>8.05000427E8</v>
      </c>
      <c r="I177" s="9" t="str">
        <f t="shared" si="2"/>
        <v>#REF!</v>
      </c>
      <c r="J177" s="7">
        <v>756276.0</v>
      </c>
      <c r="K177" s="14" t="str">
        <f t="shared" si="3"/>
        <v>#REF!</v>
      </c>
      <c r="L177" s="15" t="str">
        <f t="shared" si="4"/>
        <v>#REF!</v>
      </c>
      <c r="M177" s="15" t="s">
        <v>428</v>
      </c>
      <c r="N177" s="16" t="s">
        <v>429</v>
      </c>
      <c r="O177" s="17">
        <v>42395.0</v>
      </c>
    </row>
    <row r="178" ht="14.25" customHeight="1">
      <c r="A178" s="7" t="s">
        <v>427</v>
      </c>
      <c r="B178" s="8" t="str">
        <f t="shared" si="5"/>
        <v>#REF!</v>
      </c>
      <c r="C178" s="9" t="s">
        <v>45</v>
      </c>
      <c r="D178" s="10">
        <v>870512.88</v>
      </c>
      <c r="E178" s="8">
        <v>44692.880000000005</v>
      </c>
      <c r="F178" s="11">
        <v>825820.0</v>
      </c>
      <c r="G178" s="12">
        <f t="shared" si="8"/>
        <v>825820</v>
      </c>
      <c r="H178" s="13">
        <v>9.00156264E8</v>
      </c>
      <c r="I178" s="9" t="str">
        <f t="shared" si="2"/>
        <v>#REF!</v>
      </c>
      <c r="J178" s="7">
        <v>825820.0</v>
      </c>
      <c r="K178" s="14" t="str">
        <f t="shared" si="3"/>
        <v>#REF!</v>
      </c>
      <c r="L178" s="15" t="str">
        <f t="shared" si="4"/>
        <v>#REF!</v>
      </c>
      <c r="M178" s="15" t="s">
        <v>430</v>
      </c>
      <c r="N178" s="16" t="s">
        <v>431</v>
      </c>
      <c r="O178" s="17">
        <v>42395.0</v>
      </c>
    </row>
    <row r="179" ht="14.25" customHeight="1">
      <c r="A179" s="7" t="s">
        <v>427</v>
      </c>
      <c r="B179" s="8" t="str">
        <f t="shared" si="5"/>
        <v>#REF!</v>
      </c>
      <c r="C179" s="9" t="s">
        <v>58</v>
      </c>
      <c r="D179" s="10">
        <v>1.2738292899E8</v>
      </c>
      <c r="E179" s="8">
        <v>6539887.989999995</v>
      </c>
      <c r="F179" s="11">
        <v>1.20843041E8</v>
      </c>
      <c r="G179" s="12">
        <f t="shared" si="8"/>
        <v>120843041</v>
      </c>
      <c r="H179" s="13">
        <v>8.90980066E8</v>
      </c>
      <c r="I179" s="9" t="str">
        <f t="shared" si="2"/>
        <v>#REF!</v>
      </c>
      <c r="J179" s="7">
        <v>360000.0</v>
      </c>
      <c r="K179" s="14" t="str">
        <f t="shared" si="3"/>
        <v>#REF!</v>
      </c>
      <c r="L179" s="15" t="str">
        <f t="shared" si="4"/>
        <v>#REF!</v>
      </c>
      <c r="M179" s="15" t="s">
        <v>432</v>
      </c>
      <c r="N179" s="16" t="s">
        <v>433</v>
      </c>
      <c r="O179" s="17">
        <v>42396.0</v>
      </c>
    </row>
    <row r="180" ht="14.25" customHeight="1">
      <c r="A180" s="7" t="s">
        <v>434</v>
      </c>
      <c r="B180" s="8" t="str">
        <f t="shared" si="5"/>
        <v>#REF!</v>
      </c>
      <c r="C180" s="9" t="s">
        <v>30</v>
      </c>
      <c r="D180" s="10">
        <v>520363.05</v>
      </c>
      <c r="E180" s="8">
        <v>0.0</v>
      </c>
      <c r="F180" s="11">
        <v>520364.0</v>
      </c>
      <c r="G180" s="12">
        <f t="shared" si="8"/>
        <v>520364</v>
      </c>
      <c r="H180" s="13">
        <v>8.00250119E8</v>
      </c>
      <c r="I180" s="9" t="str">
        <f t="shared" si="2"/>
        <v>#REF!</v>
      </c>
      <c r="J180" s="7">
        <v>520364.0</v>
      </c>
      <c r="K180" s="14" t="str">
        <f t="shared" si="3"/>
        <v>#REF!</v>
      </c>
      <c r="L180" s="15" t="str">
        <f t="shared" si="4"/>
        <v>#REF!</v>
      </c>
      <c r="M180" s="15" t="s">
        <v>435</v>
      </c>
      <c r="N180" s="16" t="s">
        <v>436</v>
      </c>
      <c r="O180" s="17">
        <v>42396.0</v>
      </c>
    </row>
    <row r="181" ht="14.25" customHeight="1">
      <c r="A181" s="7" t="s">
        <v>434</v>
      </c>
      <c r="B181" s="8" t="str">
        <f t="shared" si="5"/>
        <v>#REF!</v>
      </c>
      <c r="C181" s="9" t="s">
        <v>33</v>
      </c>
      <c r="D181" s="10">
        <v>1554232.19</v>
      </c>
      <c r="E181" s="8">
        <v>0.0</v>
      </c>
      <c r="F181" s="11">
        <v>1554233.0</v>
      </c>
      <c r="G181" s="12">
        <f t="shared" si="8"/>
        <v>1554233</v>
      </c>
      <c r="H181" s="13">
        <v>8.05000427E8</v>
      </c>
      <c r="I181" s="9" t="str">
        <f t="shared" si="2"/>
        <v>#REF!</v>
      </c>
      <c r="J181" s="7">
        <v>1554233.0</v>
      </c>
      <c r="K181" s="14" t="str">
        <f t="shared" si="3"/>
        <v>#REF!</v>
      </c>
      <c r="L181" s="15" t="str">
        <f t="shared" si="4"/>
        <v>#REF!</v>
      </c>
      <c r="M181" s="15" t="s">
        <v>437</v>
      </c>
      <c r="N181" s="16" t="s">
        <v>438</v>
      </c>
      <c r="O181" s="17">
        <v>42395.0</v>
      </c>
    </row>
    <row r="182" ht="14.25" customHeight="1">
      <c r="A182" s="7" t="s">
        <v>434</v>
      </c>
      <c r="B182" s="8" t="str">
        <f t="shared" si="5"/>
        <v>#REF!</v>
      </c>
      <c r="C182" s="9" t="s">
        <v>45</v>
      </c>
      <c r="D182" s="10">
        <v>1182685.16</v>
      </c>
      <c r="E182" s="8">
        <v>0.0</v>
      </c>
      <c r="F182" s="11">
        <v>1182686.0</v>
      </c>
      <c r="G182" s="12">
        <f t="shared" si="8"/>
        <v>1182686</v>
      </c>
      <c r="H182" s="13">
        <v>9.00156264E8</v>
      </c>
      <c r="I182" s="9" t="str">
        <f t="shared" si="2"/>
        <v>#REF!</v>
      </c>
      <c r="J182" s="7">
        <v>1182686.0</v>
      </c>
      <c r="K182" s="14" t="str">
        <f t="shared" si="3"/>
        <v>#REF!</v>
      </c>
      <c r="L182" s="15" t="str">
        <f t="shared" si="4"/>
        <v>#REF!</v>
      </c>
      <c r="M182" s="15" t="s">
        <v>439</v>
      </c>
      <c r="N182" s="16" t="s">
        <v>440</v>
      </c>
      <c r="O182" s="17">
        <v>42395.0</v>
      </c>
    </row>
    <row r="183" ht="14.25" customHeight="1">
      <c r="A183" s="7" t="s">
        <v>434</v>
      </c>
      <c r="B183" s="8" t="str">
        <f t="shared" si="5"/>
        <v>#REF!</v>
      </c>
      <c r="C183" s="9" t="s">
        <v>58</v>
      </c>
      <c r="D183" s="10">
        <v>7.196571097E7</v>
      </c>
      <c r="E183" s="8">
        <v>0.0</v>
      </c>
      <c r="F183" s="11">
        <v>7.1965712E7</v>
      </c>
      <c r="G183" s="12">
        <f t="shared" si="8"/>
        <v>71965712</v>
      </c>
      <c r="H183" s="13">
        <v>8.90980066E8</v>
      </c>
      <c r="I183" s="9" t="str">
        <f t="shared" si="2"/>
        <v>#REF!</v>
      </c>
      <c r="J183" s="7">
        <v>1.2253321E7</v>
      </c>
      <c r="K183" s="14" t="str">
        <f t="shared" si="3"/>
        <v>#REF!</v>
      </c>
      <c r="L183" s="15" t="str">
        <f t="shared" si="4"/>
        <v>#REF!</v>
      </c>
      <c r="M183" s="15" t="s">
        <v>441</v>
      </c>
      <c r="N183" s="16" t="s">
        <v>442</v>
      </c>
      <c r="O183" s="17">
        <v>42396.0</v>
      </c>
    </row>
    <row r="184" ht="14.25" customHeight="1">
      <c r="A184" s="7" t="s">
        <v>443</v>
      </c>
      <c r="B184" s="8" t="str">
        <f t="shared" si="5"/>
        <v>#REF!</v>
      </c>
      <c r="C184" s="9" t="s">
        <v>30</v>
      </c>
      <c r="D184" s="10">
        <v>373435.85</v>
      </c>
      <c r="E184" s="8">
        <v>0.0</v>
      </c>
      <c r="F184" s="11">
        <v>373435.0</v>
      </c>
      <c r="G184" s="12">
        <f t="shared" si="8"/>
        <v>373435</v>
      </c>
      <c r="H184" s="13">
        <v>8.00250119E8</v>
      </c>
      <c r="I184" s="9" t="str">
        <f t="shared" si="2"/>
        <v>#REF!</v>
      </c>
      <c r="J184" s="7">
        <v>373435.0</v>
      </c>
      <c r="K184" s="14" t="str">
        <f t="shared" si="3"/>
        <v>#REF!</v>
      </c>
      <c r="L184" s="15" t="str">
        <f t="shared" si="4"/>
        <v>#REF!</v>
      </c>
      <c r="M184" s="15" t="s">
        <v>444</v>
      </c>
      <c r="N184" s="16" t="s">
        <v>445</v>
      </c>
      <c r="O184" s="17">
        <v>42396.0</v>
      </c>
    </row>
    <row r="185" ht="14.25" customHeight="1">
      <c r="A185" s="7" t="s">
        <v>443</v>
      </c>
      <c r="B185" s="8" t="str">
        <f t="shared" si="5"/>
        <v>#REF!</v>
      </c>
      <c r="C185" s="9" t="s">
        <v>45</v>
      </c>
      <c r="D185" s="10">
        <v>192092.15</v>
      </c>
      <c r="E185" s="8">
        <v>0.0</v>
      </c>
      <c r="F185" s="11">
        <v>192092.0</v>
      </c>
      <c r="G185" s="12">
        <f t="shared" si="8"/>
        <v>192092</v>
      </c>
      <c r="H185" s="13">
        <v>9.00156264E8</v>
      </c>
      <c r="I185" s="9" t="str">
        <f t="shared" si="2"/>
        <v>#REF!</v>
      </c>
      <c r="J185" s="7">
        <v>192092.0</v>
      </c>
      <c r="K185" s="14" t="str">
        <f t="shared" si="3"/>
        <v>#REF!</v>
      </c>
      <c r="L185" s="15" t="str">
        <f t="shared" si="4"/>
        <v>#REF!</v>
      </c>
      <c r="M185" s="15" t="s">
        <v>446</v>
      </c>
      <c r="N185" s="16" t="s">
        <v>447</v>
      </c>
      <c r="O185" s="17">
        <v>42395.0</v>
      </c>
    </row>
    <row r="186" ht="14.25" customHeight="1">
      <c r="A186" s="7" t="s">
        <v>448</v>
      </c>
      <c r="B186" s="8" t="str">
        <f t="shared" si="5"/>
        <v>#REF!</v>
      </c>
      <c r="C186" s="9" t="s">
        <v>30</v>
      </c>
      <c r="D186" s="10">
        <v>1235787.53</v>
      </c>
      <c r="E186" s="8">
        <v>0.0</v>
      </c>
      <c r="F186" s="11">
        <v>1235788.0</v>
      </c>
      <c r="G186" s="12">
        <f t="shared" si="8"/>
        <v>1235788</v>
      </c>
      <c r="H186" s="13">
        <v>8.00250119E8</v>
      </c>
      <c r="I186" s="9" t="str">
        <f t="shared" si="2"/>
        <v>#REF!</v>
      </c>
      <c r="J186" s="7">
        <v>1235788.0</v>
      </c>
      <c r="K186" s="14" t="str">
        <f t="shared" si="3"/>
        <v>#REF!</v>
      </c>
      <c r="L186" s="15" t="str">
        <f t="shared" si="4"/>
        <v>#REF!</v>
      </c>
      <c r="M186" s="15" t="s">
        <v>449</v>
      </c>
      <c r="N186" s="16" t="s">
        <v>450</v>
      </c>
      <c r="O186" s="17">
        <v>42396.0</v>
      </c>
    </row>
    <row r="187" ht="14.25" customHeight="1">
      <c r="A187" s="7" t="s">
        <v>448</v>
      </c>
      <c r="B187" s="8" t="str">
        <f t="shared" si="5"/>
        <v>#REF!</v>
      </c>
      <c r="C187" s="9" t="s">
        <v>33</v>
      </c>
      <c r="D187" s="10">
        <v>897782.98</v>
      </c>
      <c r="E187" s="8">
        <v>0.0</v>
      </c>
      <c r="F187" s="11">
        <v>897783.0</v>
      </c>
      <c r="G187" s="12">
        <f t="shared" si="8"/>
        <v>897783</v>
      </c>
      <c r="H187" s="13">
        <v>8.05000427E8</v>
      </c>
      <c r="I187" s="9" t="str">
        <f t="shared" si="2"/>
        <v>#REF!</v>
      </c>
      <c r="J187" s="7">
        <v>897783.0</v>
      </c>
      <c r="K187" s="14" t="str">
        <f t="shared" si="3"/>
        <v>#REF!</v>
      </c>
      <c r="L187" s="15" t="str">
        <f t="shared" si="4"/>
        <v>#REF!</v>
      </c>
      <c r="M187" s="15" t="s">
        <v>437</v>
      </c>
      <c r="N187" s="16" t="s">
        <v>451</v>
      </c>
      <c r="O187" s="17">
        <v>42395.0</v>
      </c>
    </row>
    <row r="188" ht="14.25" customHeight="1">
      <c r="A188" s="7" t="s">
        <v>448</v>
      </c>
      <c r="B188" s="8" t="str">
        <f t="shared" si="5"/>
        <v>#REF!</v>
      </c>
      <c r="C188" s="9" t="s">
        <v>45</v>
      </c>
      <c r="D188" s="10">
        <v>528931.47</v>
      </c>
      <c r="E188" s="8">
        <v>0.0</v>
      </c>
      <c r="F188" s="11">
        <v>528931.0</v>
      </c>
      <c r="G188" s="12">
        <f t="shared" si="8"/>
        <v>528931</v>
      </c>
      <c r="H188" s="13">
        <v>9.00156264E8</v>
      </c>
      <c r="I188" s="9" t="str">
        <f t="shared" si="2"/>
        <v>#REF!</v>
      </c>
      <c r="J188" s="7">
        <v>528931.0</v>
      </c>
      <c r="K188" s="14" t="str">
        <f t="shared" si="3"/>
        <v>#REF!</v>
      </c>
      <c r="L188" s="15" t="str">
        <f t="shared" si="4"/>
        <v>#REF!</v>
      </c>
      <c r="M188" s="15" t="s">
        <v>452</v>
      </c>
      <c r="N188" s="16" t="s">
        <v>453</v>
      </c>
      <c r="O188" s="17">
        <v>42395.0</v>
      </c>
    </row>
    <row r="189" ht="14.25" customHeight="1">
      <c r="A189" s="7" t="s">
        <v>448</v>
      </c>
      <c r="B189" s="8" t="str">
        <f t="shared" si="5"/>
        <v>#REF!</v>
      </c>
      <c r="C189" s="9" t="s">
        <v>58</v>
      </c>
      <c r="D189" s="10">
        <v>5.460994318E7</v>
      </c>
      <c r="E189" s="8">
        <v>0.0</v>
      </c>
      <c r="F189" s="11">
        <v>5.4609943E7</v>
      </c>
      <c r="G189" s="12">
        <f t="shared" si="8"/>
        <v>54609943</v>
      </c>
      <c r="H189" s="13">
        <v>8.90981137E8</v>
      </c>
      <c r="I189" s="9" t="str">
        <f t="shared" si="2"/>
        <v>#REF!</v>
      </c>
      <c r="J189" s="7">
        <v>8276546.0</v>
      </c>
      <c r="K189" s="14" t="str">
        <f t="shared" si="3"/>
        <v>#REF!</v>
      </c>
      <c r="L189" s="15" t="str">
        <f t="shared" si="4"/>
        <v>#REF!</v>
      </c>
      <c r="M189" s="15" t="s">
        <v>454</v>
      </c>
      <c r="N189" s="16" t="s">
        <v>455</v>
      </c>
      <c r="O189" s="17">
        <v>42396.0</v>
      </c>
    </row>
    <row r="190" ht="14.25" customHeight="1">
      <c r="A190" s="7" t="s">
        <v>456</v>
      </c>
      <c r="B190" s="8" t="str">
        <f t="shared" si="5"/>
        <v>#REF!</v>
      </c>
      <c r="C190" s="9" t="s">
        <v>45</v>
      </c>
      <c r="D190" s="10">
        <v>148605.44</v>
      </c>
      <c r="E190" s="8">
        <v>0.0</v>
      </c>
      <c r="F190" s="11">
        <v>148606.0</v>
      </c>
      <c r="G190" s="12">
        <f t="shared" si="8"/>
        <v>148606</v>
      </c>
      <c r="H190" s="13">
        <v>9.00156264E8</v>
      </c>
      <c r="I190" s="9" t="str">
        <f t="shared" si="2"/>
        <v>#REF!</v>
      </c>
      <c r="J190" s="7">
        <v>148606.0</v>
      </c>
      <c r="K190" s="14" t="str">
        <f t="shared" si="3"/>
        <v>#REF!</v>
      </c>
      <c r="L190" s="15" t="str">
        <f t="shared" si="4"/>
        <v>#REF!</v>
      </c>
      <c r="M190" s="15" t="s">
        <v>457</v>
      </c>
      <c r="N190" s="16" t="s">
        <v>458</v>
      </c>
      <c r="O190" s="17">
        <v>42395.0</v>
      </c>
    </row>
    <row r="191" ht="14.25" customHeight="1">
      <c r="A191" s="7" t="s">
        <v>459</v>
      </c>
      <c r="B191" s="8" t="str">
        <f t="shared" si="5"/>
        <v>#REF!</v>
      </c>
      <c r="C191" s="9" t="s">
        <v>30</v>
      </c>
      <c r="D191" s="10">
        <v>469535.19</v>
      </c>
      <c r="E191" s="8">
        <v>0.0</v>
      </c>
      <c r="F191" s="11">
        <v>469536.0</v>
      </c>
      <c r="G191" s="12">
        <f t="shared" si="8"/>
        <v>469536</v>
      </c>
      <c r="H191" s="13">
        <v>8.00250119E8</v>
      </c>
      <c r="I191" s="9" t="str">
        <f t="shared" si="2"/>
        <v>#REF!</v>
      </c>
      <c r="J191" s="7">
        <v>469536.0</v>
      </c>
      <c r="K191" s="14" t="str">
        <f t="shared" si="3"/>
        <v>#REF!</v>
      </c>
      <c r="L191" s="15" t="str">
        <f t="shared" si="4"/>
        <v>#REF!</v>
      </c>
      <c r="M191" s="15" t="s">
        <v>460</v>
      </c>
      <c r="N191" s="16" t="s">
        <v>461</v>
      </c>
      <c r="O191" s="17">
        <v>42396.0</v>
      </c>
    </row>
    <row r="192" ht="14.25" customHeight="1">
      <c r="A192" s="7" t="s">
        <v>459</v>
      </c>
      <c r="B192" s="8" t="str">
        <f t="shared" si="5"/>
        <v>#REF!</v>
      </c>
      <c r="C192" s="9" t="s">
        <v>33</v>
      </c>
      <c r="D192" s="10">
        <v>469073.04</v>
      </c>
      <c r="E192" s="8">
        <v>0.0</v>
      </c>
      <c r="F192" s="11">
        <v>469074.0</v>
      </c>
      <c r="G192" s="12">
        <f t="shared" si="8"/>
        <v>469074</v>
      </c>
      <c r="H192" s="13">
        <v>8.05000427E8</v>
      </c>
      <c r="I192" s="9" t="str">
        <f t="shared" si="2"/>
        <v>#REF!</v>
      </c>
      <c r="J192" s="7">
        <v>469074.0</v>
      </c>
      <c r="K192" s="14" t="str">
        <f t="shared" si="3"/>
        <v>#REF!</v>
      </c>
      <c r="L192" s="15" t="str">
        <f t="shared" si="4"/>
        <v>#REF!</v>
      </c>
      <c r="M192" s="15" t="s">
        <v>462</v>
      </c>
      <c r="N192" s="16" t="s">
        <v>463</v>
      </c>
      <c r="O192" s="17">
        <v>42395.0</v>
      </c>
    </row>
    <row r="193" ht="14.25" customHeight="1">
      <c r="A193" s="7" t="s">
        <v>459</v>
      </c>
      <c r="B193" s="8" t="str">
        <f t="shared" si="5"/>
        <v>#REF!</v>
      </c>
      <c r="C193" s="9" t="s">
        <v>45</v>
      </c>
      <c r="D193" s="10">
        <v>177990.37</v>
      </c>
      <c r="E193" s="8">
        <v>0.0</v>
      </c>
      <c r="F193" s="11">
        <v>177991.0</v>
      </c>
      <c r="G193" s="12">
        <f t="shared" si="8"/>
        <v>177991</v>
      </c>
      <c r="H193" s="13">
        <v>9.00156264E8</v>
      </c>
      <c r="I193" s="9" t="str">
        <f t="shared" si="2"/>
        <v>#REF!</v>
      </c>
      <c r="J193" s="7">
        <v>177991.0</v>
      </c>
      <c r="K193" s="14" t="str">
        <f t="shared" si="3"/>
        <v>#REF!</v>
      </c>
      <c r="L193" s="15" t="str">
        <f t="shared" si="4"/>
        <v>#REF!</v>
      </c>
      <c r="M193" s="15" t="s">
        <v>464</v>
      </c>
      <c r="N193" s="16" t="s">
        <v>465</v>
      </c>
      <c r="O193" s="17">
        <v>42395.0</v>
      </c>
    </row>
    <row r="194" ht="14.25" customHeight="1">
      <c r="A194" s="7" t="s">
        <v>466</v>
      </c>
      <c r="B194" s="8" t="str">
        <f t="shared" si="5"/>
        <v>#REF!</v>
      </c>
      <c r="C194" s="9" t="s">
        <v>30</v>
      </c>
      <c r="D194" s="10">
        <v>383629.12</v>
      </c>
      <c r="E194" s="8">
        <v>0.0</v>
      </c>
      <c r="F194" s="11">
        <v>383629.0</v>
      </c>
      <c r="G194" s="12">
        <f t="shared" si="8"/>
        <v>383629</v>
      </c>
      <c r="H194" s="13">
        <v>8.00250119E8</v>
      </c>
      <c r="I194" s="9" t="str">
        <f t="shared" si="2"/>
        <v>#REF!</v>
      </c>
      <c r="J194" s="7">
        <v>383629.0</v>
      </c>
      <c r="K194" s="14" t="str">
        <f t="shared" si="3"/>
        <v>#REF!</v>
      </c>
      <c r="L194" s="15" t="str">
        <f t="shared" si="4"/>
        <v>#REF!</v>
      </c>
      <c r="M194" s="15" t="s">
        <v>467</v>
      </c>
      <c r="N194" s="16" t="s">
        <v>468</v>
      </c>
      <c r="O194" s="17">
        <v>42396.0</v>
      </c>
    </row>
    <row r="195" ht="14.25" customHeight="1">
      <c r="A195" s="7" t="s">
        <v>466</v>
      </c>
      <c r="B195" s="8" t="str">
        <f t="shared" si="5"/>
        <v>#REF!</v>
      </c>
      <c r="C195" s="9" t="s">
        <v>33</v>
      </c>
      <c r="D195" s="10">
        <v>3868.53</v>
      </c>
      <c r="E195" s="8">
        <v>0.0</v>
      </c>
      <c r="F195" s="11">
        <v>3869.0</v>
      </c>
      <c r="G195" s="12">
        <f t="shared" si="8"/>
        <v>3869</v>
      </c>
      <c r="H195" s="13">
        <v>8.05000427E8</v>
      </c>
      <c r="I195" s="9" t="str">
        <f t="shared" si="2"/>
        <v>#REF!</v>
      </c>
      <c r="J195" s="7">
        <v>3869.0</v>
      </c>
      <c r="K195" s="14" t="str">
        <f t="shared" si="3"/>
        <v>#REF!</v>
      </c>
      <c r="L195" s="15" t="str">
        <f t="shared" si="4"/>
        <v>#REF!</v>
      </c>
      <c r="M195" s="15" t="s">
        <v>469</v>
      </c>
      <c r="N195" s="16" t="s">
        <v>470</v>
      </c>
      <c r="O195" s="17">
        <v>42395.0</v>
      </c>
    </row>
    <row r="196" ht="14.25" customHeight="1">
      <c r="A196" s="7" t="s">
        <v>466</v>
      </c>
      <c r="B196" s="8" t="str">
        <f t="shared" si="5"/>
        <v>#REF!</v>
      </c>
      <c r="C196" s="9" t="s">
        <v>45</v>
      </c>
      <c r="D196" s="10">
        <v>298440.92</v>
      </c>
      <c r="E196" s="8">
        <v>0.0</v>
      </c>
      <c r="F196" s="11">
        <v>298441.0</v>
      </c>
      <c r="G196" s="12">
        <f t="shared" si="8"/>
        <v>298441</v>
      </c>
      <c r="H196" s="13">
        <v>9.00156264E8</v>
      </c>
      <c r="I196" s="9" t="str">
        <f t="shared" si="2"/>
        <v>#REF!</v>
      </c>
      <c r="J196" s="7">
        <v>298441.0</v>
      </c>
      <c r="K196" s="14" t="str">
        <f t="shared" si="3"/>
        <v>#REF!</v>
      </c>
      <c r="L196" s="15" t="str">
        <f t="shared" si="4"/>
        <v>#REF!</v>
      </c>
      <c r="M196" s="15" t="s">
        <v>471</v>
      </c>
      <c r="N196" s="16" t="s">
        <v>472</v>
      </c>
      <c r="O196" s="17">
        <v>42395.0</v>
      </c>
    </row>
    <row r="197" ht="14.25" customHeight="1">
      <c r="A197" s="7" t="s">
        <v>466</v>
      </c>
      <c r="B197" s="8" t="str">
        <f t="shared" si="5"/>
        <v>#REF!</v>
      </c>
      <c r="C197" s="9" t="s">
        <v>71</v>
      </c>
      <c r="D197" s="10">
        <v>1945941.98</v>
      </c>
      <c r="E197" s="8">
        <v>0.0</v>
      </c>
      <c r="F197" s="11">
        <v>1945942.0</v>
      </c>
      <c r="G197" s="12">
        <f t="shared" si="8"/>
        <v>1945942</v>
      </c>
      <c r="H197" s="13">
        <v>8.90981561E8</v>
      </c>
      <c r="I197" s="9" t="str">
        <f t="shared" si="2"/>
        <v>#REF!</v>
      </c>
      <c r="J197" s="7">
        <v>1945942.0</v>
      </c>
      <c r="K197" s="14" t="str">
        <f t="shared" si="3"/>
        <v>#REF!</v>
      </c>
      <c r="L197" s="15" t="str">
        <f t="shared" si="4"/>
        <v>#REF!</v>
      </c>
      <c r="M197" s="15" t="s">
        <v>473</v>
      </c>
      <c r="N197" s="16" t="s">
        <v>474</v>
      </c>
      <c r="O197" s="17">
        <v>42396.0</v>
      </c>
    </row>
    <row r="198" ht="14.25" customHeight="1">
      <c r="A198" s="7" t="s">
        <v>475</v>
      </c>
      <c r="B198" s="8" t="str">
        <f t="shared" si="5"/>
        <v>#REF!</v>
      </c>
      <c r="C198" s="9" t="s">
        <v>30</v>
      </c>
      <c r="D198" s="10">
        <v>7788.35</v>
      </c>
      <c r="E198" s="8">
        <v>0.0</v>
      </c>
      <c r="F198" s="11">
        <v>7789.0</v>
      </c>
      <c r="G198" s="12">
        <f t="shared" si="8"/>
        <v>7789</v>
      </c>
      <c r="H198" s="13">
        <v>8.00250119E8</v>
      </c>
      <c r="I198" s="9" t="str">
        <f t="shared" si="2"/>
        <v>#REF!</v>
      </c>
      <c r="J198" s="7">
        <v>7789.0</v>
      </c>
      <c r="K198" s="14" t="str">
        <f t="shared" si="3"/>
        <v>#REF!</v>
      </c>
      <c r="L198" s="15" t="str">
        <f t="shared" si="4"/>
        <v>#REF!</v>
      </c>
      <c r="M198" s="15" t="s">
        <v>476</v>
      </c>
      <c r="N198" s="16" t="s">
        <v>477</v>
      </c>
      <c r="O198" s="17">
        <v>42396.0</v>
      </c>
    </row>
    <row r="199" ht="14.25" customHeight="1">
      <c r="A199" s="7" t="s">
        <v>475</v>
      </c>
      <c r="B199" s="8" t="str">
        <f t="shared" si="5"/>
        <v>#REF!</v>
      </c>
      <c r="C199" s="9" t="s">
        <v>45</v>
      </c>
      <c r="D199" s="10">
        <v>11145.46</v>
      </c>
      <c r="E199" s="8">
        <v>0.0</v>
      </c>
      <c r="F199" s="11">
        <v>11146.0</v>
      </c>
      <c r="G199" s="12">
        <f t="shared" si="8"/>
        <v>11146</v>
      </c>
      <c r="H199" s="13">
        <v>9.00156264E8</v>
      </c>
      <c r="I199" s="9" t="str">
        <f t="shared" si="2"/>
        <v>#REF!</v>
      </c>
      <c r="J199" s="7">
        <v>11146.0</v>
      </c>
      <c r="K199" s="14" t="str">
        <f t="shared" si="3"/>
        <v>#REF!</v>
      </c>
      <c r="L199" s="15" t="str">
        <f t="shared" si="4"/>
        <v>#REF!</v>
      </c>
      <c r="M199" s="15" t="s">
        <v>478</v>
      </c>
      <c r="N199" s="16" t="s">
        <v>479</v>
      </c>
      <c r="O199" s="17">
        <v>42395.0</v>
      </c>
    </row>
    <row r="200" ht="14.25" customHeight="1">
      <c r="A200" s="7" t="s">
        <v>475</v>
      </c>
      <c r="B200" s="8" t="str">
        <f t="shared" si="5"/>
        <v>#REF!</v>
      </c>
      <c r="C200" s="9" t="s">
        <v>58</v>
      </c>
      <c r="D200" s="10">
        <v>1505346.9</v>
      </c>
      <c r="E200" s="8">
        <v>0.0</v>
      </c>
      <c r="F200" s="11">
        <v>1505348.0</v>
      </c>
      <c r="G200" s="12">
        <f t="shared" si="8"/>
        <v>1505348</v>
      </c>
      <c r="H200" s="13">
        <v>8.90980066E8</v>
      </c>
      <c r="I200" s="9" t="str">
        <f t="shared" si="2"/>
        <v>#REF!</v>
      </c>
      <c r="J200" s="7">
        <v>302866.0</v>
      </c>
      <c r="K200" s="14" t="str">
        <f t="shared" si="3"/>
        <v>#REF!</v>
      </c>
      <c r="L200" s="15" t="str">
        <f t="shared" si="4"/>
        <v>#REF!</v>
      </c>
      <c r="M200" s="15" t="s">
        <v>480</v>
      </c>
      <c r="N200" s="16" t="s">
        <v>481</v>
      </c>
      <c r="O200" s="17">
        <v>42396.0</v>
      </c>
    </row>
    <row r="201" ht="14.25" customHeight="1">
      <c r="A201" s="7" t="s">
        <v>482</v>
      </c>
      <c r="B201" s="8" t="str">
        <f t="shared" si="5"/>
        <v>#REF!</v>
      </c>
      <c r="C201" s="9" t="s">
        <v>71</v>
      </c>
      <c r="D201" s="10">
        <v>1.684977584E7</v>
      </c>
      <c r="E201" s="8">
        <v>0.0</v>
      </c>
      <c r="F201" s="11">
        <v>1.6849776E7</v>
      </c>
      <c r="G201" s="12">
        <f t="shared" si="8"/>
        <v>16849776</v>
      </c>
      <c r="H201" s="13">
        <v>8.90981561E8</v>
      </c>
      <c r="I201" s="9" t="str">
        <f t="shared" si="2"/>
        <v>#REF!</v>
      </c>
      <c r="J201" s="7">
        <v>1.1731018E7</v>
      </c>
      <c r="K201" s="14" t="str">
        <f t="shared" si="3"/>
        <v>#REF!</v>
      </c>
      <c r="L201" s="15" t="str">
        <f t="shared" si="4"/>
        <v>#REF!</v>
      </c>
      <c r="M201" s="15" t="s">
        <v>483</v>
      </c>
      <c r="N201" s="16" t="s">
        <v>484</v>
      </c>
      <c r="O201" s="17">
        <v>42396.0</v>
      </c>
    </row>
    <row r="202" ht="14.25" customHeight="1">
      <c r="A202" s="7" t="s">
        <v>485</v>
      </c>
      <c r="B202" s="8" t="str">
        <f t="shared" si="5"/>
        <v>#REF!</v>
      </c>
      <c r="C202" s="9" t="s">
        <v>49</v>
      </c>
      <c r="D202" s="10">
        <v>1934775.36</v>
      </c>
      <c r="E202" s="8">
        <v>0.0</v>
      </c>
      <c r="F202" s="11">
        <v>1934775.0</v>
      </c>
      <c r="G202" s="12">
        <f t="shared" si="8"/>
        <v>1934775</v>
      </c>
      <c r="H202" s="13">
        <v>8.90983675E8</v>
      </c>
      <c r="I202" s="9" t="str">
        <f t="shared" si="2"/>
        <v>#REF!</v>
      </c>
      <c r="J202" s="7">
        <v>146666.0</v>
      </c>
      <c r="K202" s="14" t="str">
        <f t="shared" si="3"/>
        <v>#REF!</v>
      </c>
      <c r="L202" s="15" t="str">
        <f t="shared" si="4"/>
        <v>#REF!</v>
      </c>
      <c r="M202" s="15" t="s">
        <v>486</v>
      </c>
      <c r="N202" s="16" t="s">
        <v>487</v>
      </c>
      <c r="O202" s="17">
        <v>42396.0</v>
      </c>
    </row>
    <row r="203" ht="14.25" customHeight="1">
      <c r="A203" s="7" t="s">
        <v>488</v>
      </c>
      <c r="B203" s="8" t="str">
        <f t="shared" si="5"/>
        <v>#REF!</v>
      </c>
      <c r="C203" s="9" t="s">
        <v>71</v>
      </c>
      <c r="D203" s="10">
        <v>2665128.49</v>
      </c>
      <c r="E203" s="8">
        <v>0.0</v>
      </c>
      <c r="F203" s="11">
        <v>2665128.0</v>
      </c>
      <c r="G203" s="12">
        <f t="shared" si="8"/>
        <v>2665128</v>
      </c>
      <c r="H203" s="13">
        <v>8.90905154E8</v>
      </c>
      <c r="I203" s="9" t="str">
        <f t="shared" si="2"/>
        <v>#REF!</v>
      </c>
      <c r="J203" s="7">
        <v>822145.0</v>
      </c>
      <c r="K203" s="14" t="str">
        <f t="shared" si="3"/>
        <v>#REF!</v>
      </c>
      <c r="L203" s="15" t="str">
        <f t="shared" si="4"/>
        <v>#REF!</v>
      </c>
      <c r="M203" s="15" t="s">
        <v>489</v>
      </c>
      <c r="N203" s="16" t="s">
        <v>490</v>
      </c>
      <c r="O203" s="17">
        <v>42395.0</v>
      </c>
    </row>
    <row r="204" ht="14.25" customHeight="1">
      <c r="A204" s="7" t="s">
        <v>491</v>
      </c>
      <c r="B204" s="8" t="str">
        <f t="shared" si="5"/>
        <v>#REF!</v>
      </c>
      <c r="C204" s="9" t="s">
        <v>21</v>
      </c>
      <c r="D204" s="10">
        <v>8832.07</v>
      </c>
      <c r="E204" s="8">
        <v>0.0</v>
      </c>
      <c r="F204" s="11">
        <v>8832.0</v>
      </c>
      <c r="G204" s="12">
        <f t="shared" si="8"/>
        <v>8832</v>
      </c>
      <c r="H204" s="13">
        <v>8.00130907E8</v>
      </c>
      <c r="I204" s="9" t="str">
        <f t="shared" si="2"/>
        <v>#REF!</v>
      </c>
      <c r="J204" s="7">
        <v>8832.0</v>
      </c>
      <c r="K204" s="14" t="str">
        <f t="shared" si="3"/>
        <v>#REF!</v>
      </c>
      <c r="L204" s="15" t="str">
        <f t="shared" si="4"/>
        <v>#REF!</v>
      </c>
      <c r="M204" s="15" t="s">
        <v>492</v>
      </c>
      <c r="N204" s="16" t="s">
        <v>493</v>
      </c>
      <c r="O204" s="17">
        <v>42395.0</v>
      </c>
    </row>
    <row r="205" ht="14.25" customHeight="1">
      <c r="A205" s="7" t="s">
        <v>491</v>
      </c>
      <c r="B205" s="8" t="str">
        <f t="shared" si="5"/>
        <v>#REF!</v>
      </c>
      <c r="C205" s="9" t="s">
        <v>30</v>
      </c>
      <c r="D205" s="10">
        <v>1.130182908E7</v>
      </c>
      <c r="E205" s="8">
        <v>0.0</v>
      </c>
      <c r="F205" s="11">
        <v>1.1301829E7</v>
      </c>
      <c r="G205" s="12">
        <f t="shared" si="8"/>
        <v>11301829</v>
      </c>
      <c r="H205" s="13">
        <v>8.00250119E8</v>
      </c>
      <c r="I205" s="9" t="str">
        <f t="shared" si="2"/>
        <v>#REF!</v>
      </c>
      <c r="J205" s="7">
        <v>1.1301829E7</v>
      </c>
      <c r="K205" s="14" t="str">
        <f t="shared" si="3"/>
        <v>#REF!</v>
      </c>
      <c r="L205" s="15" t="str">
        <f t="shared" si="4"/>
        <v>#REF!</v>
      </c>
      <c r="M205" s="15" t="s">
        <v>494</v>
      </c>
      <c r="N205" s="16" t="s">
        <v>495</v>
      </c>
      <c r="O205" s="17">
        <v>42396.0</v>
      </c>
    </row>
    <row r="206" ht="14.25" customHeight="1">
      <c r="A206" s="7" t="s">
        <v>491</v>
      </c>
      <c r="B206" s="8" t="str">
        <f t="shared" si="5"/>
        <v>#REF!</v>
      </c>
      <c r="C206" s="9" t="s">
        <v>33</v>
      </c>
      <c r="D206" s="10">
        <v>4114469.68</v>
      </c>
      <c r="E206" s="8">
        <v>0.0</v>
      </c>
      <c r="F206" s="11">
        <v>4114470.0</v>
      </c>
      <c r="G206" s="12">
        <f t="shared" si="8"/>
        <v>4114470</v>
      </c>
      <c r="H206" s="13">
        <v>8.05000427E8</v>
      </c>
      <c r="I206" s="9" t="str">
        <f t="shared" si="2"/>
        <v>#REF!</v>
      </c>
      <c r="J206" s="7">
        <v>4114470.0</v>
      </c>
      <c r="K206" s="14" t="str">
        <f t="shared" si="3"/>
        <v>#REF!</v>
      </c>
      <c r="L206" s="15" t="str">
        <f t="shared" si="4"/>
        <v>#REF!</v>
      </c>
      <c r="M206" s="15" t="s">
        <v>496</v>
      </c>
      <c r="N206" s="16" t="s">
        <v>497</v>
      </c>
      <c r="O206" s="17">
        <v>42395.0</v>
      </c>
    </row>
    <row r="207" ht="14.25" customHeight="1">
      <c r="A207" s="7" t="s">
        <v>491</v>
      </c>
      <c r="B207" s="8" t="str">
        <f t="shared" si="5"/>
        <v>#REF!</v>
      </c>
      <c r="C207" s="9" t="s">
        <v>45</v>
      </c>
      <c r="D207" s="10">
        <v>819184.35</v>
      </c>
      <c r="E207" s="8">
        <v>0.0</v>
      </c>
      <c r="F207" s="11">
        <v>819184.0</v>
      </c>
      <c r="G207" s="12">
        <f t="shared" si="8"/>
        <v>819184</v>
      </c>
      <c r="H207" s="13">
        <v>9.00156264E8</v>
      </c>
      <c r="I207" s="9" t="str">
        <f t="shared" si="2"/>
        <v>#REF!</v>
      </c>
      <c r="J207" s="7">
        <v>819184.0</v>
      </c>
      <c r="K207" s="14" t="str">
        <f t="shared" si="3"/>
        <v>#REF!</v>
      </c>
      <c r="L207" s="15" t="str">
        <f t="shared" si="4"/>
        <v>#REF!</v>
      </c>
      <c r="M207" s="15" t="s">
        <v>498</v>
      </c>
      <c r="N207" s="16" t="s">
        <v>499</v>
      </c>
      <c r="O207" s="17">
        <v>42395.0</v>
      </c>
    </row>
    <row r="208" ht="14.25" customHeight="1">
      <c r="A208" s="7" t="s">
        <v>500</v>
      </c>
      <c r="B208" s="8" t="str">
        <f t="shared" si="5"/>
        <v>#REF!</v>
      </c>
      <c r="C208" s="9" t="s">
        <v>30</v>
      </c>
      <c r="D208" s="10">
        <v>3605223.87</v>
      </c>
      <c r="E208" s="8">
        <v>0.0</v>
      </c>
      <c r="F208" s="11">
        <v>3605224.0</v>
      </c>
      <c r="G208" s="12">
        <f t="shared" si="8"/>
        <v>3605224</v>
      </c>
      <c r="H208" s="13">
        <v>8.00250119E8</v>
      </c>
      <c r="I208" s="9" t="str">
        <f t="shared" si="2"/>
        <v>#REF!</v>
      </c>
      <c r="J208" s="7">
        <v>2072630.0</v>
      </c>
      <c r="K208" s="14" t="str">
        <f t="shared" si="3"/>
        <v>#REF!</v>
      </c>
      <c r="L208" s="15" t="str">
        <f t="shared" si="4"/>
        <v>#REF!</v>
      </c>
      <c r="M208" s="15" t="s">
        <v>501</v>
      </c>
      <c r="N208" s="16" t="s">
        <v>502</v>
      </c>
      <c r="O208" s="17">
        <v>42396.0</v>
      </c>
    </row>
    <row r="209" ht="14.25" customHeight="1">
      <c r="A209" s="7" t="s">
        <v>500</v>
      </c>
      <c r="B209" s="8" t="str">
        <f t="shared" si="5"/>
        <v>#REF!</v>
      </c>
      <c r="C209" s="9" t="s">
        <v>33</v>
      </c>
      <c r="D209" s="10">
        <v>413580.11</v>
      </c>
      <c r="E209" s="8">
        <v>0.0</v>
      </c>
      <c r="F209" s="11">
        <v>413580.0</v>
      </c>
      <c r="G209" s="12">
        <f t="shared" si="8"/>
        <v>413580</v>
      </c>
      <c r="H209" s="13">
        <v>8.05000427E8</v>
      </c>
      <c r="I209" s="9" t="str">
        <f t="shared" si="2"/>
        <v>#REF!</v>
      </c>
      <c r="J209" s="7">
        <v>413580.0</v>
      </c>
      <c r="K209" s="14" t="str">
        <f t="shared" si="3"/>
        <v>#REF!</v>
      </c>
      <c r="L209" s="15" t="str">
        <f t="shared" si="4"/>
        <v>#REF!</v>
      </c>
      <c r="M209" s="15" t="s">
        <v>503</v>
      </c>
      <c r="N209" s="16" t="s">
        <v>504</v>
      </c>
      <c r="O209" s="17">
        <v>42395.0</v>
      </c>
    </row>
    <row r="210" ht="14.25" customHeight="1">
      <c r="A210" s="7" t="s">
        <v>500</v>
      </c>
      <c r="B210" s="8" t="str">
        <f t="shared" si="5"/>
        <v>#REF!</v>
      </c>
      <c r="C210" s="9" t="s">
        <v>36</v>
      </c>
      <c r="D210" s="10">
        <v>10281.83</v>
      </c>
      <c r="E210" s="8">
        <v>0.0</v>
      </c>
      <c r="F210" s="11">
        <v>10282.0</v>
      </c>
      <c r="G210" s="12">
        <f t="shared" si="8"/>
        <v>10282</v>
      </c>
      <c r="H210" s="13">
        <v>8.30003564E8</v>
      </c>
      <c r="I210" s="9" t="str">
        <f t="shared" si="2"/>
        <v>#REF!</v>
      </c>
      <c r="J210" s="7">
        <v>10282.0</v>
      </c>
      <c r="K210" s="14" t="str">
        <f t="shared" si="3"/>
        <v>#REF!</v>
      </c>
      <c r="L210" s="15" t="str">
        <f t="shared" si="4"/>
        <v>#REF!</v>
      </c>
      <c r="M210" s="15" t="s">
        <v>505</v>
      </c>
      <c r="N210" s="16" t="s">
        <v>506</v>
      </c>
      <c r="O210" s="17">
        <v>42396.0</v>
      </c>
    </row>
    <row r="211" ht="14.25" customHeight="1">
      <c r="A211" s="7" t="s">
        <v>500</v>
      </c>
      <c r="B211" s="8" t="str">
        <f t="shared" si="5"/>
        <v>#REF!</v>
      </c>
      <c r="C211" s="9" t="s">
        <v>45</v>
      </c>
      <c r="D211" s="10">
        <v>425636.25</v>
      </c>
      <c r="E211" s="8">
        <v>0.0</v>
      </c>
      <c r="F211" s="11">
        <v>425636.0</v>
      </c>
      <c r="G211" s="12">
        <f t="shared" si="8"/>
        <v>425636</v>
      </c>
      <c r="H211" s="13">
        <v>9.00156264E8</v>
      </c>
      <c r="I211" s="9" t="str">
        <f t="shared" si="2"/>
        <v>#REF!</v>
      </c>
      <c r="J211" s="7">
        <v>425636.0</v>
      </c>
      <c r="K211" s="14" t="str">
        <f t="shared" si="3"/>
        <v>#REF!</v>
      </c>
      <c r="L211" s="15" t="str">
        <f t="shared" si="4"/>
        <v>#REF!</v>
      </c>
      <c r="M211" s="15" t="s">
        <v>507</v>
      </c>
      <c r="N211" s="16" t="s">
        <v>508</v>
      </c>
      <c r="O211" s="17">
        <v>42395.0</v>
      </c>
    </row>
    <row r="212" ht="14.25" customHeight="1">
      <c r="A212" s="7" t="s">
        <v>500</v>
      </c>
      <c r="B212" s="8" t="str">
        <f t="shared" si="5"/>
        <v>#REF!</v>
      </c>
      <c r="C212" s="9" t="s">
        <v>71</v>
      </c>
      <c r="D212" s="10">
        <v>1.269806545E7</v>
      </c>
      <c r="E212" s="8">
        <v>0.0</v>
      </c>
      <c r="F212" s="11">
        <v>1.2698065E7</v>
      </c>
      <c r="G212" s="12">
        <f t="shared" si="8"/>
        <v>12698065</v>
      </c>
      <c r="H212" s="13">
        <v>8.00036229E8</v>
      </c>
      <c r="I212" s="9" t="str">
        <f t="shared" si="2"/>
        <v>#REF!</v>
      </c>
      <c r="J212" s="7">
        <v>1.2698065E7</v>
      </c>
      <c r="K212" s="14" t="str">
        <f t="shared" si="3"/>
        <v>#REF!</v>
      </c>
      <c r="L212" s="15" t="str">
        <f t="shared" si="4"/>
        <v>#REF!</v>
      </c>
      <c r="M212" s="15" t="s">
        <v>509</v>
      </c>
      <c r="N212" s="16" t="s">
        <v>510</v>
      </c>
      <c r="O212" s="17">
        <v>42396.0</v>
      </c>
    </row>
    <row r="213" ht="14.25" customHeight="1">
      <c r="A213" s="7" t="s">
        <v>511</v>
      </c>
      <c r="B213" s="8" t="str">
        <f t="shared" si="5"/>
        <v>#REF!</v>
      </c>
      <c r="C213" s="9" t="s">
        <v>30</v>
      </c>
      <c r="D213" s="10">
        <v>1607333.79</v>
      </c>
      <c r="E213" s="8">
        <v>0.0</v>
      </c>
      <c r="F213" s="11">
        <v>1607334.0</v>
      </c>
      <c r="G213" s="12">
        <f t="shared" si="8"/>
        <v>1607334</v>
      </c>
      <c r="H213" s="13">
        <v>8.00250119E8</v>
      </c>
      <c r="I213" s="9" t="str">
        <f t="shared" si="2"/>
        <v>#REF!</v>
      </c>
      <c r="J213" s="7">
        <v>1274547.0</v>
      </c>
      <c r="K213" s="14" t="str">
        <f t="shared" si="3"/>
        <v>#REF!</v>
      </c>
      <c r="L213" s="15" t="str">
        <f t="shared" si="4"/>
        <v>#REF!</v>
      </c>
      <c r="M213" s="15" t="s">
        <v>512</v>
      </c>
      <c r="N213" s="16" t="s">
        <v>513</v>
      </c>
      <c r="O213" s="17">
        <v>42396.0</v>
      </c>
    </row>
    <row r="214" ht="14.25" customHeight="1">
      <c r="A214" s="7" t="s">
        <v>511</v>
      </c>
      <c r="B214" s="8" t="str">
        <f t="shared" si="5"/>
        <v>#REF!</v>
      </c>
      <c r="C214" s="9" t="s">
        <v>36</v>
      </c>
      <c r="D214" s="10">
        <v>17698.12</v>
      </c>
      <c r="E214" s="8">
        <v>0.0</v>
      </c>
      <c r="F214" s="11">
        <v>17699.0</v>
      </c>
      <c r="G214" s="12">
        <f t="shared" si="8"/>
        <v>17699</v>
      </c>
      <c r="H214" s="13">
        <v>8.30003564E8</v>
      </c>
      <c r="I214" s="9" t="str">
        <f t="shared" si="2"/>
        <v>#REF!</v>
      </c>
      <c r="J214" s="7">
        <v>17699.0</v>
      </c>
      <c r="K214" s="14" t="str">
        <f t="shared" si="3"/>
        <v>#REF!</v>
      </c>
      <c r="L214" s="15" t="str">
        <f t="shared" si="4"/>
        <v>#REF!</v>
      </c>
      <c r="M214" s="15" t="s">
        <v>514</v>
      </c>
      <c r="N214" s="16" t="s">
        <v>515</v>
      </c>
      <c r="O214" s="17">
        <v>42396.0</v>
      </c>
    </row>
    <row r="215" ht="14.25" customHeight="1">
      <c r="A215" s="7" t="s">
        <v>511</v>
      </c>
      <c r="B215" s="8" t="str">
        <f t="shared" si="5"/>
        <v>#REF!</v>
      </c>
      <c r="C215" s="9" t="s">
        <v>45</v>
      </c>
      <c r="D215" s="10">
        <v>1563857.16</v>
      </c>
      <c r="E215" s="8">
        <v>0.0</v>
      </c>
      <c r="F215" s="11">
        <v>1563857.0</v>
      </c>
      <c r="G215" s="12">
        <f t="shared" si="8"/>
        <v>1563857</v>
      </c>
      <c r="H215" s="13">
        <v>9.00156264E8</v>
      </c>
      <c r="I215" s="9" t="str">
        <f t="shared" si="2"/>
        <v>#REF!</v>
      </c>
      <c r="J215" s="7">
        <v>1563857.0</v>
      </c>
      <c r="K215" s="14" t="str">
        <f t="shared" si="3"/>
        <v>#REF!</v>
      </c>
      <c r="L215" s="15" t="str">
        <f t="shared" si="4"/>
        <v>#REF!</v>
      </c>
      <c r="M215" s="15" t="s">
        <v>516</v>
      </c>
      <c r="N215" s="16" t="s">
        <v>517</v>
      </c>
      <c r="O215" s="17">
        <v>42395.0</v>
      </c>
    </row>
    <row r="216" ht="14.25" customHeight="1">
      <c r="A216" s="7" t="s">
        <v>511</v>
      </c>
      <c r="B216" s="8" t="str">
        <f t="shared" si="5"/>
        <v>#REF!</v>
      </c>
      <c r="C216" s="9" t="s">
        <v>71</v>
      </c>
      <c r="D216" s="10">
        <v>1.629616133E7</v>
      </c>
      <c r="E216" s="8">
        <v>0.0</v>
      </c>
      <c r="F216" s="11">
        <v>1.6296161E7</v>
      </c>
      <c r="G216" s="12">
        <f t="shared" si="8"/>
        <v>16296161</v>
      </c>
      <c r="H216" s="13">
        <v>9.0040822E8</v>
      </c>
      <c r="I216" s="9" t="str">
        <f t="shared" si="2"/>
        <v>#REF!</v>
      </c>
      <c r="J216" s="7">
        <v>1.0E7</v>
      </c>
      <c r="K216" s="14" t="str">
        <f t="shared" si="3"/>
        <v>#REF!</v>
      </c>
      <c r="L216" s="15" t="str">
        <f t="shared" si="4"/>
        <v>#REF!</v>
      </c>
      <c r="M216" s="15" t="s">
        <v>518</v>
      </c>
      <c r="N216" s="16" t="s">
        <v>519</v>
      </c>
      <c r="O216" s="17">
        <v>42396.0</v>
      </c>
    </row>
    <row r="217" ht="14.25" customHeight="1">
      <c r="A217" s="7" t="s">
        <v>511</v>
      </c>
      <c r="B217" s="8" t="str">
        <f t="shared" si="5"/>
        <v>#REF!</v>
      </c>
      <c r="C217" s="9" t="s">
        <v>71</v>
      </c>
      <c r="D217" s="10"/>
      <c r="E217" s="8"/>
      <c r="F217" s="11"/>
      <c r="G217" s="18"/>
      <c r="H217" s="13">
        <v>8.90981374E8</v>
      </c>
      <c r="I217" s="9" t="str">
        <f t="shared" si="2"/>
        <v>#REF!</v>
      </c>
      <c r="J217" s="7">
        <v>6296161.0</v>
      </c>
      <c r="K217" s="14" t="str">
        <f t="shared" si="3"/>
        <v>#REF!</v>
      </c>
      <c r="L217" s="15" t="str">
        <f t="shared" si="4"/>
        <v>#REF!</v>
      </c>
      <c r="M217" s="15" t="s">
        <v>520</v>
      </c>
      <c r="N217" s="16" t="s">
        <v>521</v>
      </c>
      <c r="O217" s="17">
        <v>42396.0</v>
      </c>
    </row>
    <row r="218" ht="14.25" customHeight="1">
      <c r="A218" s="7" t="s">
        <v>522</v>
      </c>
      <c r="B218" s="8" t="str">
        <f t="shared" si="5"/>
        <v>#REF!</v>
      </c>
      <c r="C218" s="9" t="s">
        <v>49</v>
      </c>
      <c r="D218" s="10">
        <v>9.418268032E7</v>
      </c>
      <c r="E218" s="8">
        <v>0.0</v>
      </c>
      <c r="F218" s="11">
        <v>9.4182681E7</v>
      </c>
      <c r="G218" s="12">
        <f t="shared" ref="G218:G242" si="9">+F218</f>
        <v>94182681</v>
      </c>
      <c r="H218" s="13">
        <v>8.90985092E8</v>
      </c>
      <c r="I218" s="9" t="str">
        <f t="shared" si="2"/>
        <v>#REF!</v>
      </c>
      <c r="J218" s="7">
        <v>1.2302623E7</v>
      </c>
      <c r="K218" s="14" t="str">
        <f t="shared" si="3"/>
        <v>#REF!</v>
      </c>
      <c r="L218" s="15" t="str">
        <f t="shared" si="4"/>
        <v>#REF!</v>
      </c>
      <c r="M218" s="15" t="s">
        <v>523</v>
      </c>
      <c r="N218" s="16" t="s">
        <v>524</v>
      </c>
      <c r="O218" s="17">
        <v>42396.0</v>
      </c>
    </row>
    <row r="219" ht="14.25" customHeight="1">
      <c r="A219" s="7" t="s">
        <v>525</v>
      </c>
      <c r="B219" s="8" t="str">
        <f t="shared" si="5"/>
        <v>#REF!</v>
      </c>
      <c r="C219" s="9" t="s">
        <v>27</v>
      </c>
      <c r="D219" s="10">
        <v>139198.45</v>
      </c>
      <c r="E219" s="8">
        <v>0.0</v>
      </c>
      <c r="F219" s="11">
        <v>139198.0</v>
      </c>
      <c r="G219" s="12">
        <f t="shared" si="9"/>
        <v>139198</v>
      </c>
      <c r="H219" s="13">
        <v>8.00088702E8</v>
      </c>
      <c r="I219" s="9" t="str">
        <f t="shared" si="2"/>
        <v>#REF!</v>
      </c>
      <c r="J219" s="7">
        <v>139198.0</v>
      </c>
      <c r="K219" s="14" t="str">
        <f t="shared" si="3"/>
        <v>#REF!</v>
      </c>
      <c r="L219" s="15" t="str">
        <f t="shared" si="4"/>
        <v>#REF!</v>
      </c>
      <c r="M219" s="15" t="s">
        <v>526</v>
      </c>
      <c r="N219" s="16" t="s">
        <v>527</v>
      </c>
      <c r="O219" s="17">
        <v>42396.0</v>
      </c>
    </row>
    <row r="220" ht="14.25" customHeight="1">
      <c r="A220" s="7" t="s">
        <v>525</v>
      </c>
      <c r="B220" s="8" t="str">
        <f t="shared" si="5"/>
        <v>#REF!</v>
      </c>
      <c r="C220" s="9" t="s">
        <v>30</v>
      </c>
      <c r="D220" s="10">
        <v>53510.38</v>
      </c>
      <c r="E220" s="8">
        <v>0.0</v>
      </c>
      <c r="F220" s="11">
        <v>53510.0</v>
      </c>
      <c r="G220" s="12">
        <f t="shared" si="9"/>
        <v>53510</v>
      </c>
      <c r="H220" s="13">
        <v>8.00250119E8</v>
      </c>
      <c r="I220" s="9" t="str">
        <f t="shared" si="2"/>
        <v>#REF!</v>
      </c>
      <c r="J220" s="7">
        <v>53510.0</v>
      </c>
      <c r="K220" s="14" t="str">
        <f t="shared" si="3"/>
        <v>#REF!</v>
      </c>
      <c r="L220" s="15" t="str">
        <f t="shared" si="4"/>
        <v>#REF!</v>
      </c>
      <c r="M220" s="15" t="s">
        <v>528</v>
      </c>
      <c r="N220" s="16" t="s">
        <v>529</v>
      </c>
      <c r="O220" s="17">
        <v>42396.0</v>
      </c>
    </row>
    <row r="221" ht="14.25" customHeight="1">
      <c r="A221" s="7" t="s">
        <v>525</v>
      </c>
      <c r="B221" s="8" t="str">
        <f t="shared" si="5"/>
        <v>#REF!</v>
      </c>
      <c r="C221" s="9" t="s">
        <v>33</v>
      </c>
      <c r="D221" s="10">
        <v>152170.81</v>
      </c>
      <c r="E221" s="8">
        <v>0.0</v>
      </c>
      <c r="F221" s="11">
        <v>152170.0</v>
      </c>
      <c r="G221" s="12">
        <f t="shared" si="9"/>
        <v>152170</v>
      </c>
      <c r="H221" s="13">
        <v>8.05000427E8</v>
      </c>
      <c r="I221" s="9" t="str">
        <f t="shared" si="2"/>
        <v>#REF!</v>
      </c>
      <c r="J221" s="7">
        <v>152170.0</v>
      </c>
      <c r="K221" s="14" t="str">
        <f t="shared" si="3"/>
        <v>#REF!</v>
      </c>
      <c r="L221" s="15" t="str">
        <f t="shared" si="4"/>
        <v>#REF!</v>
      </c>
      <c r="M221" s="15" t="s">
        <v>530</v>
      </c>
      <c r="N221" s="16" t="s">
        <v>531</v>
      </c>
      <c r="O221" s="17">
        <v>42395.0</v>
      </c>
    </row>
    <row r="222" ht="14.25" customHeight="1">
      <c r="A222" s="7" t="s">
        <v>525</v>
      </c>
      <c r="B222" s="8" t="str">
        <f t="shared" si="5"/>
        <v>#REF!</v>
      </c>
      <c r="C222" s="9" t="s">
        <v>45</v>
      </c>
      <c r="D222" s="10">
        <v>128367.26</v>
      </c>
      <c r="E222" s="8">
        <v>0.0</v>
      </c>
      <c r="F222" s="11">
        <v>128367.0</v>
      </c>
      <c r="G222" s="12">
        <f t="shared" si="9"/>
        <v>128367</v>
      </c>
      <c r="H222" s="13">
        <v>9.00156264E8</v>
      </c>
      <c r="I222" s="9" t="str">
        <f t="shared" si="2"/>
        <v>#REF!</v>
      </c>
      <c r="J222" s="7">
        <v>128367.0</v>
      </c>
      <c r="K222" s="14" t="str">
        <f t="shared" si="3"/>
        <v>#REF!</v>
      </c>
      <c r="L222" s="15" t="str">
        <f t="shared" si="4"/>
        <v>#REF!</v>
      </c>
      <c r="M222" s="15" t="s">
        <v>532</v>
      </c>
      <c r="N222" s="16" t="s">
        <v>533</v>
      </c>
      <c r="O222" s="17">
        <v>42395.0</v>
      </c>
    </row>
    <row r="223" ht="14.25" customHeight="1">
      <c r="A223" s="7" t="s">
        <v>525</v>
      </c>
      <c r="B223" s="8" t="str">
        <f t="shared" si="5"/>
        <v>#REF!</v>
      </c>
      <c r="C223" s="9" t="s">
        <v>58</v>
      </c>
      <c r="D223" s="10">
        <v>6080677.41</v>
      </c>
      <c r="E223" s="8">
        <v>0.0</v>
      </c>
      <c r="F223" s="11">
        <v>6080677.0</v>
      </c>
      <c r="G223" s="12">
        <f t="shared" si="9"/>
        <v>6080677</v>
      </c>
      <c r="H223" s="13">
        <v>8.90907215E8</v>
      </c>
      <c r="I223" s="9" t="str">
        <f t="shared" si="2"/>
        <v>#REF!</v>
      </c>
      <c r="J223" s="7">
        <v>552531.0</v>
      </c>
      <c r="K223" s="14" t="str">
        <f t="shared" si="3"/>
        <v>#REF!</v>
      </c>
      <c r="L223" s="15" t="str">
        <f t="shared" si="4"/>
        <v>#REF!</v>
      </c>
      <c r="M223" s="15" t="s">
        <v>534</v>
      </c>
      <c r="N223" s="16" t="s">
        <v>535</v>
      </c>
      <c r="O223" s="17">
        <v>42396.0</v>
      </c>
    </row>
    <row r="224" ht="14.25" customHeight="1">
      <c r="A224" s="7" t="s">
        <v>525</v>
      </c>
      <c r="B224" s="8" t="str">
        <f t="shared" si="5"/>
        <v>#REF!</v>
      </c>
      <c r="C224" s="9" t="s">
        <v>71</v>
      </c>
      <c r="D224" s="10">
        <v>483488.59</v>
      </c>
      <c r="E224" s="8">
        <v>0.0</v>
      </c>
      <c r="F224" s="11">
        <v>483488.0</v>
      </c>
      <c r="G224" s="12">
        <f t="shared" si="9"/>
        <v>483488</v>
      </c>
      <c r="H224" s="13">
        <v>8.90907241E8</v>
      </c>
      <c r="I224" s="9" t="str">
        <f t="shared" si="2"/>
        <v>#REF!</v>
      </c>
      <c r="J224" s="7">
        <v>483488.0</v>
      </c>
      <c r="K224" s="14" t="str">
        <f t="shared" si="3"/>
        <v>#REF!</v>
      </c>
      <c r="L224" s="15" t="str">
        <f t="shared" si="4"/>
        <v>#REF!</v>
      </c>
      <c r="M224" s="15" t="s">
        <v>536</v>
      </c>
      <c r="N224" s="16" t="s">
        <v>537</v>
      </c>
      <c r="O224" s="17">
        <v>42396.0</v>
      </c>
    </row>
    <row r="225" ht="14.25" customHeight="1">
      <c r="A225" s="7" t="s">
        <v>538</v>
      </c>
      <c r="B225" s="8" t="str">
        <f t="shared" si="5"/>
        <v>#REF!</v>
      </c>
      <c r="C225" s="9" t="s">
        <v>30</v>
      </c>
      <c r="D225" s="10">
        <v>422149.98</v>
      </c>
      <c r="E225" s="8">
        <v>0.0</v>
      </c>
      <c r="F225" s="11">
        <v>422150.0</v>
      </c>
      <c r="G225" s="12">
        <f t="shared" si="9"/>
        <v>422150</v>
      </c>
      <c r="H225" s="13">
        <v>8.00250119E8</v>
      </c>
      <c r="I225" s="9" t="str">
        <f t="shared" si="2"/>
        <v>#REF!</v>
      </c>
      <c r="J225" s="7">
        <v>422150.0</v>
      </c>
      <c r="K225" s="14" t="str">
        <f t="shared" si="3"/>
        <v>#REF!</v>
      </c>
      <c r="L225" s="15" t="str">
        <f t="shared" si="4"/>
        <v>#REF!</v>
      </c>
      <c r="M225" s="15" t="s">
        <v>539</v>
      </c>
      <c r="N225" s="16" t="s">
        <v>540</v>
      </c>
      <c r="O225" s="17">
        <v>42396.0</v>
      </c>
    </row>
    <row r="226" ht="14.25" customHeight="1">
      <c r="A226" s="7" t="s">
        <v>538</v>
      </c>
      <c r="B226" s="8" t="str">
        <f t="shared" si="5"/>
        <v>#REF!</v>
      </c>
      <c r="C226" s="9" t="s">
        <v>42</v>
      </c>
      <c r="D226" s="10">
        <v>6587.86</v>
      </c>
      <c r="E226" s="8">
        <v>0.0</v>
      </c>
      <c r="F226" s="11">
        <v>6587.0</v>
      </c>
      <c r="G226" s="12">
        <f t="shared" si="9"/>
        <v>6587</v>
      </c>
      <c r="H226" s="13">
        <v>8.30074184E8</v>
      </c>
      <c r="I226" s="9" t="str">
        <f t="shared" si="2"/>
        <v>#REF!</v>
      </c>
      <c r="J226" s="7">
        <v>6587.0</v>
      </c>
      <c r="K226" s="14" t="str">
        <f t="shared" si="3"/>
        <v>#REF!</v>
      </c>
      <c r="L226" s="15" t="str">
        <f t="shared" si="4"/>
        <v>#REF!</v>
      </c>
      <c r="M226" s="15" t="s">
        <v>541</v>
      </c>
      <c r="N226" s="16" t="s">
        <v>542</v>
      </c>
      <c r="O226" s="17">
        <v>42396.0</v>
      </c>
    </row>
    <row r="227" ht="14.25" customHeight="1">
      <c r="A227" s="7" t="s">
        <v>538</v>
      </c>
      <c r="B227" s="8" t="str">
        <f t="shared" si="5"/>
        <v>#REF!</v>
      </c>
      <c r="C227" s="9" t="s">
        <v>45</v>
      </c>
      <c r="D227" s="10">
        <v>139256.66</v>
      </c>
      <c r="E227" s="8">
        <v>0.0</v>
      </c>
      <c r="F227" s="11">
        <v>139256.0</v>
      </c>
      <c r="G227" s="12">
        <f t="shared" si="9"/>
        <v>139256</v>
      </c>
      <c r="H227" s="13">
        <v>9.00156264E8</v>
      </c>
      <c r="I227" s="9" t="str">
        <f t="shared" si="2"/>
        <v>#REF!</v>
      </c>
      <c r="J227" s="7">
        <v>139256.0</v>
      </c>
      <c r="K227" s="14" t="str">
        <f t="shared" si="3"/>
        <v>#REF!</v>
      </c>
      <c r="L227" s="15" t="str">
        <f t="shared" si="4"/>
        <v>#REF!</v>
      </c>
      <c r="M227" s="15" t="s">
        <v>543</v>
      </c>
      <c r="N227" s="16" t="s">
        <v>544</v>
      </c>
      <c r="O227" s="17">
        <v>42395.0</v>
      </c>
    </row>
    <row r="228" ht="14.25" customHeight="1">
      <c r="A228" s="7" t="s">
        <v>538</v>
      </c>
      <c r="B228" s="8" t="str">
        <f t="shared" si="5"/>
        <v>#REF!</v>
      </c>
      <c r="C228" s="9" t="s">
        <v>58</v>
      </c>
      <c r="D228" s="10">
        <v>2.778376996E7</v>
      </c>
      <c r="E228" s="8">
        <v>0.0</v>
      </c>
      <c r="F228" s="11">
        <v>2.778377E7</v>
      </c>
      <c r="G228" s="12">
        <f t="shared" si="9"/>
        <v>27783770</v>
      </c>
      <c r="H228" s="13">
        <v>8.90907215E8</v>
      </c>
      <c r="I228" s="9" t="str">
        <f t="shared" si="2"/>
        <v>#REF!</v>
      </c>
      <c r="J228" s="7">
        <v>277852.0</v>
      </c>
      <c r="K228" s="14" t="str">
        <f t="shared" si="3"/>
        <v>#REF!</v>
      </c>
      <c r="L228" s="15" t="str">
        <f t="shared" si="4"/>
        <v>#REF!</v>
      </c>
      <c r="M228" s="15" t="s">
        <v>545</v>
      </c>
      <c r="N228" s="16" t="s">
        <v>546</v>
      </c>
      <c r="O228" s="17">
        <v>42396.0</v>
      </c>
    </row>
    <row r="229" ht="15.75" customHeight="1">
      <c r="A229" s="7" t="s">
        <v>538</v>
      </c>
      <c r="B229" s="8" t="str">
        <f t="shared" si="5"/>
        <v>#REF!</v>
      </c>
      <c r="C229" s="9" t="s">
        <v>71</v>
      </c>
      <c r="D229" s="10">
        <v>1611890.81</v>
      </c>
      <c r="E229" s="8">
        <v>0.0</v>
      </c>
      <c r="F229" s="11">
        <v>1611890.0</v>
      </c>
      <c r="G229" s="12">
        <f t="shared" si="9"/>
        <v>1611890</v>
      </c>
      <c r="H229" s="13">
        <v>8.00036229E8</v>
      </c>
      <c r="I229" s="9" t="str">
        <f t="shared" si="2"/>
        <v>#REF!</v>
      </c>
      <c r="J229" s="7">
        <v>1611890.0</v>
      </c>
      <c r="K229" s="14" t="str">
        <f t="shared" si="3"/>
        <v>#REF!</v>
      </c>
      <c r="L229" s="15" t="str">
        <f t="shared" si="4"/>
        <v>#REF!</v>
      </c>
      <c r="M229" s="15" t="s">
        <v>547</v>
      </c>
      <c r="N229" s="16" t="s">
        <v>548</v>
      </c>
      <c r="O229" s="17">
        <v>42396.0</v>
      </c>
    </row>
    <row r="230" ht="24.0" customHeight="1">
      <c r="A230" s="7" t="s">
        <v>549</v>
      </c>
      <c r="B230" s="8" t="str">
        <f t="shared" si="5"/>
        <v>#REF!</v>
      </c>
      <c r="C230" s="9" t="s">
        <v>71</v>
      </c>
      <c r="D230" s="10">
        <v>2.508671216E7</v>
      </c>
      <c r="E230" s="8">
        <v>0.0</v>
      </c>
      <c r="F230" s="11">
        <v>2.5086712E7</v>
      </c>
      <c r="G230" s="12">
        <f t="shared" si="9"/>
        <v>25086712</v>
      </c>
      <c r="H230" s="13">
        <v>8.00193392E8</v>
      </c>
      <c r="I230" s="9" t="str">
        <f t="shared" si="2"/>
        <v>#REF!</v>
      </c>
      <c r="J230" s="7">
        <v>1.157242E7</v>
      </c>
      <c r="K230" s="14" t="str">
        <f t="shared" si="3"/>
        <v>#REF!</v>
      </c>
      <c r="L230" s="15" t="str">
        <f t="shared" si="4"/>
        <v>#REF!</v>
      </c>
      <c r="M230" s="15" t="s">
        <v>550</v>
      </c>
      <c r="N230" s="16" t="s">
        <v>551</v>
      </c>
      <c r="O230" s="17">
        <v>42396.0</v>
      </c>
    </row>
    <row r="231" ht="24.0" customHeight="1">
      <c r="A231" s="7" t="s">
        <v>552</v>
      </c>
      <c r="B231" s="8" t="str">
        <f t="shared" si="5"/>
        <v>#REF!</v>
      </c>
      <c r="C231" s="9" t="s">
        <v>30</v>
      </c>
      <c r="D231" s="10">
        <v>150961.53</v>
      </c>
      <c r="E231" s="8">
        <v>0.0</v>
      </c>
      <c r="F231" s="11">
        <v>150961.0</v>
      </c>
      <c r="G231" s="12">
        <f t="shared" si="9"/>
        <v>150961</v>
      </c>
      <c r="H231" s="13">
        <v>8.00250119E8</v>
      </c>
      <c r="I231" s="9" t="str">
        <f t="shared" si="2"/>
        <v>#REF!</v>
      </c>
      <c r="J231" s="7">
        <v>150961.0</v>
      </c>
      <c r="K231" s="14" t="str">
        <f t="shared" si="3"/>
        <v>#REF!</v>
      </c>
      <c r="L231" s="15" t="str">
        <f t="shared" si="4"/>
        <v>#REF!</v>
      </c>
      <c r="M231" s="15" t="s">
        <v>553</v>
      </c>
      <c r="N231" s="16" t="s">
        <v>554</v>
      </c>
      <c r="O231" s="17">
        <v>42396.0</v>
      </c>
    </row>
    <row r="232" ht="24.0" customHeight="1">
      <c r="A232" s="7" t="s">
        <v>552</v>
      </c>
      <c r="B232" s="8" t="str">
        <f t="shared" si="5"/>
        <v>#REF!</v>
      </c>
      <c r="C232" s="9" t="s">
        <v>45</v>
      </c>
      <c r="D232" s="10">
        <v>219232.35</v>
      </c>
      <c r="E232" s="8">
        <v>0.0</v>
      </c>
      <c r="F232" s="11">
        <v>219232.0</v>
      </c>
      <c r="G232" s="12">
        <f t="shared" si="9"/>
        <v>219232</v>
      </c>
      <c r="H232" s="13">
        <v>9.00156264E8</v>
      </c>
      <c r="I232" s="9" t="str">
        <f t="shared" si="2"/>
        <v>#REF!</v>
      </c>
      <c r="J232" s="7">
        <v>219232.0</v>
      </c>
      <c r="K232" s="14" t="str">
        <f t="shared" si="3"/>
        <v>#REF!</v>
      </c>
      <c r="L232" s="15" t="str">
        <f t="shared" si="4"/>
        <v>#REF!</v>
      </c>
      <c r="M232" s="15" t="s">
        <v>555</v>
      </c>
      <c r="N232" s="16" t="s">
        <v>556</v>
      </c>
      <c r="O232" s="17">
        <v>42395.0</v>
      </c>
    </row>
    <row r="233" ht="24.0" customHeight="1">
      <c r="A233" s="7" t="s">
        <v>557</v>
      </c>
      <c r="B233" s="8" t="str">
        <f t="shared" si="5"/>
        <v>#REF!</v>
      </c>
      <c r="C233" s="9" t="s">
        <v>30</v>
      </c>
      <c r="D233" s="10">
        <v>4717.05</v>
      </c>
      <c r="E233" s="8">
        <v>0.0</v>
      </c>
      <c r="F233" s="11">
        <v>4717.0</v>
      </c>
      <c r="G233" s="12">
        <f t="shared" si="9"/>
        <v>4717</v>
      </c>
      <c r="H233" s="13">
        <v>8.00250119E8</v>
      </c>
      <c r="I233" s="9" t="str">
        <f t="shared" si="2"/>
        <v>#REF!</v>
      </c>
      <c r="J233" s="7">
        <v>4717.0</v>
      </c>
      <c r="K233" s="14" t="str">
        <f t="shared" si="3"/>
        <v>#REF!</v>
      </c>
      <c r="L233" s="15" t="str">
        <f t="shared" si="4"/>
        <v>#REF!</v>
      </c>
      <c r="M233" s="15" t="s">
        <v>558</v>
      </c>
      <c r="N233" s="16" t="s">
        <v>559</v>
      </c>
      <c r="O233" s="17">
        <v>42396.0</v>
      </c>
    </row>
    <row r="234" ht="24.0" customHeight="1">
      <c r="A234" s="7" t="s">
        <v>557</v>
      </c>
      <c r="B234" s="8" t="str">
        <f t="shared" si="5"/>
        <v>#REF!</v>
      </c>
      <c r="C234" s="9" t="s">
        <v>45</v>
      </c>
      <c r="D234" s="10">
        <v>4941.65</v>
      </c>
      <c r="E234" s="8">
        <v>0.0</v>
      </c>
      <c r="F234" s="11">
        <v>4941.0</v>
      </c>
      <c r="G234" s="12">
        <f t="shared" si="9"/>
        <v>4941</v>
      </c>
      <c r="H234" s="13">
        <v>9.00156264E8</v>
      </c>
      <c r="I234" s="9" t="str">
        <f t="shared" si="2"/>
        <v>#REF!</v>
      </c>
      <c r="J234" s="7">
        <v>4941.0</v>
      </c>
      <c r="K234" s="14" t="str">
        <f t="shared" si="3"/>
        <v>#REF!</v>
      </c>
      <c r="L234" s="15" t="str">
        <f t="shared" si="4"/>
        <v>#REF!</v>
      </c>
      <c r="M234" s="15" t="s">
        <v>560</v>
      </c>
      <c r="N234" s="16" t="s">
        <v>561</v>
      </c>
      <c r="O234" s="17">
        <v>42395.0</v>
      </c>
    </row>
    <row r="235" ht="24.0" customHeight="1">
      <c r="A235" s="7" t="s">
        <v>557</v>
      </c>
      <c r="B235" s="8" t="str">
        <f t="shared" si="5"/>
        <v>#REF!</v>
      </c>
      <c r="C235" s="9" t="s">
        <v>58</v>
      </c>
      <c r="D235" s="10">
        <v>946988.59</v>
      </c>
      <c r="E235" s="8">
        <v>0.0</v>
      </c>
      <c r="F235" s="11">
        <v>946988.0</v>
      </c>
      <c r="G235" s="12">
        <f t="shared" si="9"/>
        <v>946988</v>
      </c>
      <c r="H235" s="13">
        <v>8.1101781E8</v>
      </c>
      <c r="I235" s="9" t="str">
        <f t="shared" si="2"/>
        <v>#REF!</v>
      </c>
      <c r="J235" s="7">
        <v>190626.0</v>
      </c>
      <c r="K235" s="14" t="str">
        <f t="shared" si="3"/>
        <v>#REF!</v>
      </c>
      <c r="L235" s="15" t="str">
        <f t="shared" si="4"/>
        <v>#REF!</v>
      </c>
      <c r="M235" s="15" t="s">
        <v>562</v>
      </c>
      <c r="N235" s="16" t="s">
        <v>563</v>
      </c>
      <c r="O235" s="17">
        <v>42395.0</v>
      </c>
    </row>
    <row r="236" ht="24.0" customHeight="1">
      <c r="A236" s="7" t="s">
        <v>564</v>
      </c>
      <c r="B236" s="8" t="str">
        <f t="shared" si="5"/>
        <v>#REF!</v>
      </c>
      <c r="C236" s="9" t="s">
        <v>30</v>
      </c>
      <c r="D236" s="10">
        <v>6459.29</v>
      </c>
      <c r="E236" s="8">
        <v>0.0</v>
      </c>
      <c r="F236" s="11">
        <v>6459.0</v>
      </c>
      <c r="G236" s="12">
        <f t="shared" si="9"/>
        <v>6459</v>
      </c>
      <c r="H236" s="13">
        <v>8.00250119E8</v>
      </c>
      <c r="I236" s="9" t="str">
        <f t="shared" si="2"/>
        <v>#REF!</v>
      </c>
      <c r="J236" s="7">
        <v>6459.0</v>
      </c>
      <c r="K236" s="14" t="str">
        <f t="shared" si="3"/>
        <v>#REF!</v>
      </c>
      <c r="L236" s="15" t="str">
        <f t="shared" si="4"/>
        <v>#REF!</v>
      </c>
      <c r="M236" s="15" t="s">
        <v>565</v>
      </c>
      <c r="N236" s="16" t="s">
        <v>566</v>
      </c>
      <c r="O236" s="17">
        <v>42396.0</v>
      </c>
    </row>
    <row r="237" ht="24.0" customHeight="1">
      <c r="A237" s="7" t="s">
        <v>564</v>
      </c>
      <c r="B237" s="8" t="str">
        <f t="shared" si="5"/>
        <v>#REF!</v>
      </c>
      <c r="C237" s="9" t="s">
        <v>45</v>
      </c>
      <c r="D237" s="10">
        <v>9550.41</v>
      </c>
      <c r="E237" s="8">
        <v>0.0</v>
      </c>
      <c r="F237" s="11">
        <v>9550.0</v>
      </c>
      <c r="G237" s="12">
        <f t="shared" si="9"/>
        <v>9550</v>
      </c>
      <c r="H237" s="13">
        <v>9.00156264E8</v>
      </c>
      <c r="I237" s="9" t="str">
        <f t="shared" si="2"/>
        <v>#REF!</v>
      </c>
      <c r="J237" s="7">
        <v>9550.0</v>
      </c>
      <c r="K237" s="14" t="str">
        <f t="shared" si="3"/>
        <v>#REF!</v>
      </c>
      <c r="L237" s="15" t="str">
        <f t="shared" si="4"/>
        <v>#REF!</v>
      </c>
      <c r="M237" s="15" t="s">
        <v>567</v>
      </c>
      <c r="N237" s="16" t="s">
        <v>568</v>
      </c>
      <c r="O237" s="17">
        <v>42395.0</v>
      </c>
    </row>
    <row r="238" ht="24.0" customHeight="1">
      <c r="A238" s="7" t="s">
        <v>564</v>
      </c>
      <c r="B238" s="8" t="str">
        <f t="shared" si="5"/>
        <v>#REF!</v>
      </c>
      <c r="C238" s="9" t="s">
        <v>58</v>
      </c>
      <c r="D238" s="10">
        <v>999704.17</v>
      </c>
      <c r="E238" s="8">
        <v>0.0</v>
      </c>
      <c r="F238" s="11">
        <v>999704.0</v>
      </c>
      <c r="G238" s="12">
        <f t="shared" si="9"/>
        <v>999704</v>
      </c>
      <c r="H238" s="13">
        <v>8.1101781E8</v>
      </c>
      <c r="I238" s="9" t="str">
        <f t="shared" si="2"/>
        <v>#REF!</v>
      </c>
      <c r="J238" s="7">
        <v>102152.0</v>
      </c>
      <c r="K238" s="14" t="str">
        <f t="shared" si="3"/>
        <v>#REF!</v>
      </c>
      <c r="L238" s="15" t="str">
        <f t="shared" si="4"/>
        <v>#REF!</v>
      </c>
      <c r="M238" s="15" t="s">
        <v>569</v>
      </c>
      <c r="N238" s="16" t="s">
        <v>570</v>
      </c>
      <c r="O238" s="17">
        <v>42395.0</v>
      </c>
    </row>
    <row r="239" ht="24.0" customHeight="1">
      <c r="A239" s="7" t="s">
        <v>571</v>
      </c>
      <c r="B239" s="8" t="str">
        <f t="shared" si="5"/>
        <v>#REF!</v>
      </c>
      <c r="C239" s="9" t="s">
        <v>30</v>
      </c>
      <c r="D239" s="10">
        <v>244729.79</v>
      </c>
      <c r="E239" s="8">
        <v>0.0</v>
      </c>
      <c r="F239" s="11">
        <v>244730.0</v>
      </c>
      <c r="G239" s="12">
        <f t="shared" si="9"/>
        <v>244730</v>
      </c>
      <c r="H239" s="13">
        <v>8.00250119E8</v>
      </c>
      <c r="I239" s="9" t="str">
        <f t="shared" si="2"/>
        <v>#REF!</v>
      </c>
      <c r="J239" s="7">
        <v>244730.0</v>
      </c>
      <c r="K239" s="14" t="str">
        <f t="shared" si="3"/>
        <v>#REF!</v>
      </c>
      <c r="L239" s="15" t="str">
        <f t="shared" si="4"/>
        <v>#REF!</v>
      </c>
      <c r="M239" s="15" t="s">
        <v>572</v>
      </c>
      <c r="N239" s="16" t="s">
        <v>573</v>
      </c>
      <c r="O239" s="17">
        <v>42396.0</v>
      </c>
    </row>
    <row r="240" ht="24.0" customHeight="1">
      <c r="A240" s="7" t="s">
        <v>571</v>
      </c>
      <c r="B240" s="8" t="str">
        <f t="shared" si="5"/>
        <v>#REF!</v>
      </c>
      <c r="C240" s="9" t="s">
        <v>33</v>
      </c>
      <c r="D240" s="10">
        <v>455691.33</v>
      </c>
      <c r="E240" s="8">
        <v>0.0</v>
      </c>
      <c r="F240" s="11">
        <v>455692.0</v>
      </c>
      <c r="G240" s="12">
        <f t="shared" si="9"/>
        <v>455692</v>
      </c>
      <c r="H240" s="13">
        <v>8.05000427E8</v>
      </c>
      <c r="I240" s="9" t="str">
        <f t="shared" si="2"/>
        <v>#REF!</v>
      </c>
      <c r="J240" s="7">
        <v>455692.0</v>
      </c>
      <c r="K240" s="14" t="str">
        <f t="shared" si="3"/>
        <v>#REF!</v>
      </c>
      <c r="L240" s="15" t="str">
        <f t="shared" si="4"/>
        <v>#REF!</v>
      </c>
      <c r="M240" s="15" t="s">
        <v>574</v>
      </c>
      <c r="N240" s="16" t="s">
        <v>575</v>
      </c>
      <c r="O240" s="17">
        <v>42395.0</v>
      </c>
    </row>
    <row r="241" ht="24.0" customHeight="1">
      <c r="A241" s="7" t="s">
        <v>571</v>
      </c>
      <c r="B241" s="8" t="str">
        <f t="shared" si="5"/>
        <v>#REF!</v>
      </c>
      <c r="C241" s="9" t="s">
        <v>45</v>
      </c>
      <c r="D241" s="10">
        <v>30977.41</v>
      </c>
      <c r="E241" s="8">
        <v>0.0</v>
      </c>
      <c r="F241" s="11">
        <v>30978.0</v>
      </c>
      <c r="G241" s="12">
        <f t="shared" si="9"/>
        <v>30978</v>
      </c>
      <c r="H241" s="13">
        <v>9.00156264E8</v>
      </c>
      <c r="I241" s="9" t="str">
        <f t="shared" si="2"/>
        <v>#REF!</v>
      </c>
      <c r="J241" s="7">
        <v>30978.0</v>
      </c>
      <c r="K241" s="14" t="str">
        <f t="shared" si="3"/>
        <v>#REF!</v>
      </c>
      <c r="L241" s="15" t="str">
        <f t="shared" si="4"/>
        <v>#REF!</v>
      </c>
      <c r="M241" s="15" t="s">
        <v>576</v>
      </c>
      <c r="N241" s="16" t="s">
        <v>577</v>
      </c>
      <c r="O241" s="17">
        <v>42395.0</v>
      </c>
    </row>
    <row r="242" ht="24.0" customHeight="1">
      <c r="A242" s="7" t="s">
        <v>571</v>
      </c>
      <c r="B242" s="8" t="str">
        <f t="shared" si="5"/>
        <v>#REF!</v>
      </c>
      <c r="C242" s="9" t="s">
        <v>58</v>
      </c>
      <c r="D242" s="10">
        <v>4.348551006E7</v>
      </c>
      <c r="E242" s="8">
        <v>0.0</v>
      </c>
      <c r="F242" s="11">
        <v>4.348551E7</v>
      </c>
      <c r="G242" s="12">
        <f t="shared" si="9"/>
        <v>43485510</v>
      </c>
      <c r="H242" s="13">
        <v>8.1101781E8</v>
      </c>
      <c r="I242" s="9" t="str">
        <f t="shared" si="2"/>
        <v>#REF!</v>
      </c>
      <c r="J242" s="7">
        <v>369588.0</v>
      </c>
      <c r="K242" s="14" t="str">
        <f t="shared" si="3"/>
        <v>#REF!</v>
      </c>
      <c r="L242" s="15" t="str">
        <f t="shared" si="4"/>
        <v>#REF!</v>
      </c>
      <c r="M242" s="15" t="s">
        <v>578</v>
      </c>
      <c r="N242" s="16" t="s">
        <v>579</v>
      </c>
      <c r="O242" s="17">
        <v>42395.0</v>
      </c>
    </row>
    <row r="243" ht="36.0" customHeight="1">
      <c r="A243" s="7" t="s">
        <v>571</v>
      </c>
      <c r="B243" s="8" t="str">
        <f t="shared" si="5"/>
        <v>#REF!</v>
      </c>
      <c r="C243" s="9" t="s">
        <v>27</v>
      </c>
      <c r="D243" s="10"/>
      <c r="E243" s="8"/>
      <c r="F243" s="11"/>
      <c r="G243" s="18">
        <v>32.0</v>
      </c>
      <c r="H243" s="13">
        <v>8.00088702E8</v>
      </c>
      <c r="I243" s="9" t="str">
        <f t="shared" si="2"/>
        <v>#REF!</v>
      </c>
      <c r="J243" s="7">
        <v>32.0</v>
      </c>
      <c r="K243" s="14" t="str">
        <f t="shared" si="3"/>
        <v>#REF!</v>
      </c>
      <c r="L243" s="15" t="str">
        <f t="shared" si="4"/>
        <v>#REF!</v>
      </c>
      <c r="M243" s="15" t="s">
        <v>580</v>
      </c>
      <c r="N243" s="16" t="s">
        <v>581</v>
      </c>
      <c r="O243" s="17">
        <v>42396.0</v>
      </c>
    </row>
    <row r="244" ht="15.75" customHeight="1">
      <c r="A244" s="7" t="s">
        <v>582</v>
      </c>
      <c r="B244" s="8" t="str">
        <f t="shared" si="5"/>
        <v>#REF!</v>
      </c>
      <c r="C244" s="9" t="s">
        <v>21</v>
      </c>
      <c r="D244" s="10">
        <v>17847.87</v>
      </c>
      <c r="E244" s="8">
        <v>0.0</v>
      </c>
      <c r="F244" s="11">
        <v>17848.0</v>
      </c>
      <c r="G244" s="12">
        <f t="shared" ref="G244:G286" si="10">+F244</f>
        <v>17848</v>
      </c>
      <c r="H244" s="13">
        <v>8.00130907E8</v>
      </c>
      <c r="I244" s="9" t="str">
        <f t="shared" si="2"/>
        <v>#REF!</v>
      </c>
      <c r="J244" s="7">
        <v>17848.0</v>
      </c>
      <c r="K244" s="14" t="str">
        <f t="shared" si="3"/>
        <v>#REF!</v>
      </c>
      <c r="L244" s="15" t="str">
        <f t="shared" si="4"/>
        <v>#REF!</v>
      </c>
      <c r="M244" s="15" t="s">
        <v>583</v>
      </c>
      <c r="N244" s="16" t="s">
        <v>584</v>
      </c>
      <c r="O244" s="17">
        <v>42395.0</v>
      </c>
    </row>
    <row r="245" ht="24.0" customHeight="1">
      <c r="A245" s="7" t="s">
        <v>582</v>
      </c>
      <c r="B245" s="8" t="str">
        <f t="shared" si="5"/>
        <v>#REF!</v>
      </c>
      <c r="C245" s="9" t="s">
        <v>30</v>
      </c>
      <c r="D245" s="10">
        <v>211007.75</v>
      </c>
      <c r="E245" s="8">
        <v>0.0</v>
      </c>
      <c r="F245" s="11">
        <v>211007.0</v>
      </c>
      <c r="G245" s="12">
        <f t="shared" si="10"/>
        <v>211007</v>
      </c>
      <c r="H245" s="13">
        <v>8.00250119E8</v>
      </c>
      <c r="I245" s="9" t="str">
        <f t="shared" si="2"/>
        <v>#REF!</v>
      </c>
      <c r="J245" s="7">
        <v>211007.0</v>
      </c>
      <c r="K245" s="14" t="str">
        <f t="shared" si="3"/>
        <v>#REF!</v>
      </c>
      <c r="L245" s="15" t="str">
        <f t="shared" si="4"/>
        <v>#REF!</v>
      </c>
      <c r="M245" s="15" t="s">
        <v>585</v>
      </c>
      <c r="N245" s="16" t="s">
        <v>586</v>
      </c>
      <c r="O245" s="17">
        <v>42396.0</v>
      </c>
    </row>
    <row r="246" ht="15.75" customHeight="1">
      <c r="A246" s="7" t="s">
        <v>582</v>
      </c>
      <c r="B246" s="8" t="str">
        <f t="shared" si="5"/>
        <v>#REF!</v>
      </c>
      <c r="C246" s="9" t="s">
        <v>42</v>
      </c>
      <c r="D246" s="10">
        <v>3927.91</v>
      </c>
      <c r="E246" s="8">
        <v>0.0</v>
      </c>
      <c r="F246" s="11">
        <v>3928.0</v>
      </c>
      <c r="G246" s="12">
        <f t="shared" si="10"/>
        <v>3928</v>
      </c>
      <c r="H246" s="13">
        <v>8.30074184E8</v>
      </c>
      <c r="I246" s="9" t="str">
        <f t="shared" si="2"/>
        <v>#REF!</v>
      </c>
      <c r="J246" s="7">
        <v>3928.0</v>
      </c>
      <c r="K246" s="14" t="str">
        <f t="shared" si="3"/>
        <v>#REF!</v>
      </c>
      <c r="L246" s="15" t="str">
        <f t="shared" si="4"/>
        <v>#REF!</v>
      </c>
      <c r="M246" s="15" t="s">
        <v>587</v>
      </c>
      <c r="N246" s="16" t="s">
        <v>588</v>
      </c>
      <c r="O246" s="17">
        <v>42396.0</v>
      </c>
    </row>
    <row r="247" ht="24.0" customHeight="1">
      <c r="A247" s="7" t="s">
        <v>582</v>
      </c>
      <c r="B247" s="8" t="str">
        <f t="shared" si="5"/>
        <v>#REF!</v>
      </c>
      <c r="C247" s="9" t="s">
        <v>45</v>
      </c>
      <c r="D247" s="10">
        <v>210185.86</v>
      </c>
      <c r="E247" s="8">
        <v>0.0</v>
      </c>
      <c r="F247" s="11">
        <v>210186.0</v>
      </c>
      <c r="G247" s="12">
        <f t="shared" si="10"/>
        <v>210186</v>
      </c>
      <c r="H247" s="13">
        <v>9.00156264E8</v>
      </c>
      <c r="I247" s="9" t="str">
        <f t="shared" si="2"/>
        <v>#REF!</v>
      </c>
      <c r="J247" s="7">
        <v>210186.0</v>
      </c>
      <c r="K247" s="14" t="str">
        <f t="shared" si="3"/>
        <v>#REF!</v>
      </c>
      <c r="L247" s="15" t="str">
        <f t="shared" si="4"/>
        <v>#REF!</v>
      </c>
      <c r="M247" s="15" t="s">
        <v>589</v>
      </c>
      <c r="N247" s="16" t="s">
        <v>590</v>
      </c>
      <c r="O247" s="17">
        <v>42395.0</v>
      </c>
    </row>
    <row r="248" ht="24.0" customHeight="1">
      <c r="A248" s="7" t="s">
        <v>582</v>
      </c>
      <c r="B248" s="8" t="str">
        <f t="shared" si="5"/>
        <v>#REF!</v>
      </c>
      <c r="C248" s="9" t="s">
        <v>58</v>
      </c>
      <c r="D248" s="10">
        <v>1.95396131E7</v>
      </c>
      <c r="E248" s="8">
        <v>0.0</v>
      </c>
      <c r="F248" s="11">
        <v>1.9539613E7</v>
      </c>
      <c r="G248" s="12">
        <f t="shared" si="10"/>
        <v>19539613</v>
      </c>
      <c r="H248" s="13">
        <v>8.1101781E8</v>
      </c>
      <c r="I248" s="9" t="str">
        <f t="shared" si="2"/>
        <v>#REF!</v>
      </c>
      <c r="J248" s="7">
        <v>3194970.0</v>
      </c>
      <c r="K248" s="14" t="str">
        <f t="shared" si="3"/>
        <v>#REF!</v>
      </c>
      <c r="L248" s="15" t="str">
        <f t="shared" si="4"/>
        <v>#REF!</v>
      </c>
      <c r="M248" s="15" t="s">
        <v>591</v>
      </c>
      <c r="N248" s="16" t="s">
        <v>592</v>
      </c>
      <c r="O248" s="17">
        <v>42395.0</v>
      </c>
    </row>
    <row r="249" ht="24.0" customHeight="1">
      <c r="A249" s="7" t="s">
        <v>593</v>
      </c>
      <c r="B249" s="8" t="str">
        <f t="shared" si="5"/>
        <v>#REF!</v>
      </c>
      <c r="C249" s="9" t="s">
        <v>30</v>
      </c>
      <c r="D249" s="10">
        <v>902149.28</v>
      </c>
      <c r="E249" s="8">
        <v>0.0</v>
      </c>
      <c r="F249" s="11">
        <v>902149.0</v>
      </c>
      <c r="G249" s="12">
        <f t="shared" si="10"/>
        <v>902149</v>
      </c>
      <c r="H249" s="13">
        <v>8.00250119E8</v>
      </c>
      <c r="I249" s="9" t="str">
        <f t="shared" si="2"/>
        <v>#REF!</v>
      </c>
      <c r="J249" s="7">
        <v>902149.0</v>
      </c>
      <c r="K249" s="14" t="str">
        <f t="shared" si="3"/>
        <v>#REF!</v>
      </c>
      <c r="L249" s="15" t="str">
        <f t="shared" si="4"/>
        <v>#REF!</v>
      </c>
      <c r="M249" s="15" t="s">
        <v>594</v>
      </c>
      <c r="N249" s="16" t="s">
        <v>595</v>
      </c>
      <c r="O249" s="17">
        <v>42396.0</v>
      </c>
    </row>
    <row r="250" ht="24.0" customHeight="1">
      <c r="A250" s="7" t="s">
        <v>593</v>
      </c>
      <c r="B250" s="8" t="str">
        <f t="shared" si="5"/>
        <v>#REF!</v>
      </c>
      <c r="C250" s="9" t="s">
        <v>33</v>
      </c>
      <c r="D250" s="10">
        <v>741285.49</v>
      </c>
      <c r="E250" s="8">
        <v>0.0</v>
      </c>
      <c r="F250" s="11">
        <v>741285.0</v>
      </c>
      <c r="G250" s="12">
        <f t="shared" si="10"/>
        <v>741285</v>
      </c>
      <c r="H250" s="13">
        <v>8.05000427E8</v>
      </c>
      <c r="I250" s="9" t="str">
        <f t="shared" si="2"/>
        <v>#REF!</v>
      </c>
      <c r="J250" s="7">
        <v>741285.0</v>
      </c>
      <c r="K250" s="14" t="str">
        <f t="shared" si="3"/>
        <v>#REF!</v>
      </c>
      <c r="L250" s="15" t="str">
        <f t="shared" si="4"/>
        <v>#REF!</v>
      </c>
      <c r="M250" s="15" t="s">
        <v>596</v>
      </c>
      <c r="N250" s="16" t="s">
        <v>597</v>
      </c>
      <c r="O250" s="17">
        <v>42395.0</v>
      </c>
    </row>
    <row r="251" ht="24.0" customHeight="1">
      <c r="A251" s="7" t="s">
        <v>593</v>
      </c>
      <c r="B251" s="8" t="str">
        <f t="shared" si="5"/>
        <v>#REF!</v>
      </c>
      <c r="C251" s="9" t="s">
        <v>45</v>
      </c>
      <c r="D251" s="10">
        <v>82014.36</v>
      </c>
      <c r="E251" s="8">
        <v>0.0</v>
      </c>
      <c r="F251" s="11">
        <v>82014.0</v>
      </c>
      <c r="G251" s="12">
        <f t="shared" si="10"/>
        <v>82014</v>
      </c>
      <c r="H251" s="13">
        <v>9.00156264E8</v>
      </c>
      <c r="I251" s="9" t="str">
        <f t="shared" si="2"/>
        <v>#REF!</v>
      </c>
      <c r="J251" s="7">
        <v>82014.0</v>
      </c>
      <c r="K251" s="14" t="str">
        <f t="shared" si="3"/>
        <v>#REF!</v>
      </c>
      <c r="L251" s="15" t="str">
        <f t="shared" si="4"/>
        <v>#REF!</v>
      </c>
      <c r="M251" s="15" t="s">
        <v>598</v>
      </c>
      <c r="N251" s="16" t="s">
        <v>599</v>
      </c>
      <c r="O251" s="17">
        <v>42395.0</v>
      </c>
    </row>
    <row r="252" ht="15.75" customHeight="1">
      <c r="A252" s="7" t="s">
        <v>600</v>
      </c>
      <c r="B252" s="8" t="str">
        <f t="shared" si="5"/>
        <v>#REF!</v>
      </c>
      <c r="C252" s="9" t="s">
        <v>21</v>
      </c>
      <c r="D252" s="10">
        <v>4397.76</v>
      </c>
      <c r="E252" s="8">
        <v>0.0</v>
      </c>
      <c r="F252" s="11">
        <v>4398.0</v>
      </c>
      <c r="G252" s="12">
        <f t="shared" si="10"/>
        <v>4398</v>
      </c>
      <c r="H252" s="13">
        <v>8.00130907E8</v>
      </c>
      <c r="I252" s="9" t="str">
        <f t="shared" si="2"/>
        <v>#REF!</v>
      </c>
      <c r="J252" s="7">
        <v>4398.0</v>
      </c>
      <c r="K252" s="14" t="str">
        <f t="shared" si="3"/>
        <v>#REF!</v>
      </c>
      <c r="L252" s="15" t="str">
        <f t="shared" si="4"/>
        <v>#REF!</v>
      </c>
      <c r="M252" s="15" t="s">
        <v>601</v>
      </c>
      <c r="N252" s="16" t="s">
        <v>602</v>
      </c>
      <c r="O252" s="17">
        <v>42395.0</v>
      </c>
    </row>
    <row r="253" ht="24.0" customHeight="1">
      <c r="A253" s="7" t="s">
        <v>600</v>
      </c>
      <c r="B253" s="8" t="str">
        <f t="shared" si="5"/>
        <v>#REF!</v>
      </c>
      <c r="C253" s="9" t="s">
        <v>30</v>
      </c>
      <c r="D253" s="10">
        <v>132221.64</v>
      </c>
      <c r="E253" s="8">
        <v>0.0</v>
      </c>
      <c r="F253" s="11">
        <v>132222.0</v>
      </c>
      <c r="G253" s="12">
        <f t="shared" si="10"/>
        <v>132222</v>
      </c>
      <c r="H253" s="13">
        <v>8.00250119E8</v>
      </c>
      <c r="I253" s="9" t="str">
        <f t="shared" si="2"/>
        <v>#REF!</v>
      </c>
      <c r="J253" s="7">
        <v>132222.0</v>
      </c>
      <c r="K253" s="14" t="str">
        <f t="shared" si="3"/>
        <v>#REF!</v>
      </c>
      <c r="L253" s="15" t="str">
        <f t="shared" si="4"/>
        <v>#REF!</v>
      </c>
      <c r="M253" s="15" t="s">
        <v>603</v>
      </c>
      <c r="N253" s="16" t="s">
        <v>604</v>
      </c>
      <c r="O253" s="17">
        <v>42396.0</v>
      </c>
    </row>
    <row r="254" ht="15.75" customHeight="1">
      <c r="A254" s="7" t="s">
        <v>600</v>
      </c>
      <c r="B254" s="8" t="str">
        <f t="shared" si="5"/>
        <v>#REF!</v>
      </c>
      <c r="C254" s="9" t="s">
        <v>33</v>
      </c>
      <c r="D254" s="10">
        <v>611709.68</v>
      </c>
      <c r="E254" s="8">
        <v>0.0</v>
      </c>
      <c r="F254" s="11">
        <v>611710.0</v>
      </c>
      <c r="G254" s="12">
        <f t="shared" si="10"/>
        <v>611710</v>
      </c>
      <c r="H254" s="13">
        <v>8.05000427E8</v>
      </c>
      <c r="I254" s="9" t="str">
        <f t="shared" si="2"/>
        <v>#REF!</v>
      </c>
      <c r="J254" s="7">
        <v>611710.0</v>
      </c>
      <c r="K254" s="14" t="str">
        <f t="shared" si="3"/>
        <v>#REF!</v>
      </c>
      <c r="L254" s="15" t="str">
        <f t="shared" si="4"/>
        <v>#REF!</v>
      </c>
      <c r="M254" s="15" t="s">
        <v>605</v>
      </c>
      <c r="N254" s="16" t="s">
        <v>606</v>
      </c>
      <c r="O254" s="17">
        <v>42395.0</v>
      </c>
    </row>
    <row r="255" ht="24.0" customHeight="1">
      <c r="A255" s="7" t="s">
        <v>600</v>
      </c>
      <c r="B255" s="8" t="str">
        <f t="shared" si="5"/>
        <v>#REF!</v>
      </c>
      <c r="C255" s="9" t="s">
        <v>45</v>
      </c>
      <c r="D255" s="10">
        <v>103560.56</v>
      </c>
      <c r="E255" s="8">
        <v>0.0</v>
      </c>
      <c r="F255" s="11">
        <v>103561.0</v>
      </c>
      <c r="G255" s="12">
        <f t="shared" si="10"/>
        <v>103561</v>
      </c>
      <c r="H255" s="13">
        <v>9.00156264E8</v>
      </c>
      <c r="I255" s="9" t="str">
        <f t="shared" si="2"/>
        <v>#REF!</v>
      </c>
      <c r="J255" s="7">
        <v>103561.0</v>
      </c>
      <c r="K255" s="14" t="str">
        <f t="shared" si="3"/>
        <v>#REF!</v>
      </c>
      <c r="L255" s="15" t="str">
        <f t="shared" si="4"/>
        <v>#REF!</v>
      </c>
      <c r="M255" s="15" t="s">
        <v>607</v>
      </c>
      <c r="N255" s="16" t="s">
        <v>608</v>
      </c>
      <c r="O255" s="17">
        <v>42395.0</v>
      </c>
    </row>
    <row r="256" ht="24.0" customHeight="1">
      <c r="A256" s="7" t="s">
        <v>600</v>
      </c>
      <c r="B256" s="8" t="str">
        <f t="shared" si="5"/>
        <v>#REF!</v>
      </c>
      <c r="C256" s="9" t="s">
        <v>58</v>
      </c>
      <c r="D256" s="10">
        <v>3.643669833E7</v>
      </c>
      <c r="E256" s="8">
        <v>0.0</v>
      </c>
      <c r="F256" s="11">
        <v>3.6436698E7</v>
      </c>
      <c r="G256" s="12">
        <f t="shared" si="10"/>
        <v>36436698</v>
      </c>
      <c r="H256" s="13">
        <v>8.1101781E8</v>
      </c>
      <c r="I256" s="9" t="str">
        <f t="shared" si="2"/>
        <v>#REF!</v>
      </c>
      <c r="J256" s="7">
        <v>5224180.0</v>
      </c>
      <c r="K256" s="14" t="str">
        <f t="shared" si="3"/>
        <v>#REF!</v>
      </c>
      <c r="L256" s="15" t="str">
        <f t="shared" si="4"/>
        <v>#REF!</v>
      </c>
      <c r="M256" s="15" t="s">
        <v>609</v>
      </c>
      <c r="N256" s="16" t="s">
        <v>610</v>
      </c>
      <c r="O256" s="17">
        <v>42395.0</v>
      </c>
    </row>
    <row r="257" ht="24.0" customHeight="1">
      <c r="A257" s="7" t="s">
        <v>600</v>
      </c>
      <c r="B257" s="8" t="str">
        <f t="shared" si="5"/>
        <v>#REF!</v>
      </c>
      <c r="C257" s="9" t="s">
        <v>71</v>
      </c>
      <c r="D257" s="10">
        <v>2601923.83</v>
      </c>
      <c r="E257" s="8">
        <v>0.0</v>
      </c>
      <c r="F257" s="11">
        <v>2601924.0</v>
      </c>
      <c r="G257" s="12">
        <f t="shared" si="10"/>
        <v>2601924</v>
      </c>
      <c r="H257" s="13">
        <v>8.00193392E8</v>
      </c>
      <c r="I257" s="9" t="str">
        <f t="shared" si="2"/>
        <v>#REF!</v>
      </c>
      <c r="J257" s="7">
        <v>2601924.0</v>
      </c>
      <c r="K257" s="14" t="str">
        <f t="shared" si="3"/>
        <v>#REF!</v>
      </c>
      <c r="L257" s="15" t="str">
        <f t="shared" si="4"/>
        <v>#REF!</v>
      </c>
      <c r="M257" s="15" t="s">
        <v>611</v>
      </c>
      <c r="N257" s="16" t="s">
        <v>612</v>
      </c>
      <c r="O257" s="17">
        <v>42396.0</v>
      </c>
    </row>
    <row r="258" ht="24.0" customHeight="1">
      <c r="A258" s="7" t="s">
        <v>613</v>
      </c>
      <c r="B258" s="8" t="str">
        <f t="shared" si="5"/>
        <v>#REF!</v>
      </c>
      <c r="C258" s="9" t="s">
        <v>53</v>
      </c>
      <c r="D258" s="10">
        <v>27715.49</v>
      </c>
      <c r="E258" s="8">
        <v>0.0</v>
      </c>
      <c r="F258" s="11">
        <v>27715.0</v>
      </c>
      <c r="G258" s="12">
        <f t="shared" si="10"/>
        <v>27715</v>
      </c>
      <c r="H258" s="13">
        <v>8.1101781E8</v>
      </c>
      <c r="I258" s="9" t="str">
        <f t="shared" si="2"/>
        <v>#REF!</v>
      </c>
      <c r="J258" s="7">
        <v>27715.0</v>
      </c>
      <c r="K258" s="14" t="str">
        <f t="shared" si="3"/>
        <v>#REF!</v>
      </c>
      <c r="L258" s="15" t="str">
        <f t="shared" si="4"/>
        <v>#REF!</v>
      </c>
      <c r="M258" s="15" t="s">
        <v>614</v>
      </c>
      <c r="N258" s="16" t="s">
        <v>615</v>
      </c>
      <c r="O258" s="17">
        <v>42395.0</v>
      </c>
    </row>
    <row r="259" ht="15.75" customHeight="1">
      <c r="A259" s="7" t="s">
        <v>613</v>
      </c>
      <c r="B259" s="8" t="str">
        <f t="shared" si="5"/>
        <v>#REF!</v>
      </c>
      <c r="C259" s="9" t="s">
        <v>21</v>
      </c>
      <c r="D259" s="10">
        <v>13685.79</v>
      </c>
      <c r="E259" s="8">
        <v>0.0</v>
      </c>
      <c r="F259" s="11">
        <v>13686.0</v>
      </c>
      <c r="G259" s="12">
        <f t="shared" si="10"/>
        <v>13686</v>
      </c>
      <c r="H259" s="13">
        <v>8.00130907E8</v>
      </c>
      <c r="I259" s="9" t="str">
        <f t="shared" si="2"/>
        <v>#REF!</v>
      </c>
      <c r="J259" s="7">
        <v>13686.0</v>
      </c>
      <c r="K259" s="14" t="str">
        <f t="shared" si="3"/>
        <v>#REF!</v>
      </c>
      <c r="L259" s="15" t="str">
        <f t="shared" si="4"/>
        <v>#REF!</v>
      </c>
      <c r="M259" s="15" t="s">
        <v>616</v>
      </c>
      <c r="N259" s="16" t="s">
        <v>617</v>
      </c>
      <c r="O259" s="17">
        <v>42395.0</v>
      </c>
    </row>
    <row r="260" ht="24.0" customHeight="1">
      <c r="A260" s="7" t="s">
        <v>613</v>
      </c>
      <c r="B260" s="8" t="str">
        <f t="shared" si="5"/>
        <v>#REF!</v>
      </c>
      <c r="C260" s="9" t="s">
        <v>30</v>
      </c>
      <c r="D260" s="10">
        <v>1063612.6</v>
      </c>
      <c r="E260" s="8">
        <v>0.0</v>
      </c>
      <c r="F260" s="11">
        <v>1063612.0</v>
      </c>
      <c r="G260" s="12">
        <f t="shared" si="10"/>
        <v>1063612</v>
      </c>
      <c r="H260" s="13">
        <v>8.00250119E8</v>
      </c>
      <c r="I260" s="9" t="str">
        <f t="shared" si="2"/>
        <v>#REF!</v>
      </c>
      <c r="J260" s="7">
        <v>1063612.0</v>
      </c>
      <c r="K260" s="14" t="str">
        <f t="shared" si="3"/>
        <v>#REF!</v>
      </c>
      <c r="L260" s="15" t="str">
        <f t="shared" si="4"/>
        <v>#REF!</v>
      </c>
      <c r="M260" s="15" t="s">
        <v>618</v>
      </c>
      <c r="N260" s="16" t="s">
        <v>619</v>
      </c>
      <c r="O260" s="17">
        <v>42396.0</v>
      </c>
    </row>
    <row r="261" ht="15.75" customHeight="1">
      <c r="A261" s="7" t="s">
        <v>613</v>
      </c>
      <c r="B261" s="8" t="str">
        <f t="shared" si="5"/>
        <v>#REF!</v>
      </c>
      <c r="C261" s="9" t="s">
        <v>33</v>
      </c>
      <c r="D261" s="10">
        <v>609134.83</v>
      </c>
      <c r="E261" s="8">
        <v>0.0</v>
      </c>
      <c r="F261" s="11">
        <v>609135.0</v>
      </c>
      <c r="G261" s="12">
        <f t="shared" si="10"/>
        <v>609135</v>
      </c>
      <c r="H261" s="13">
        <v>8.05000427E8</v>
      </c>
      <c r="I261" s="9" t="str">
        <f t="shared" si="2"/>
        <v>#REF!</v>
      </c>
      <c r="J261" s="7">
        <v>609135.0</v>
      </c>
      <c r="K261" s="14" t="str">
        <f t="shared" si="3"/>
        <v>#REF!</v>
      </c>
      <c r="L261" s="15" t="str">
        <f t="shared" si="4"/>
        <v>#REF!</v>
      </c>
      <c r="M261" s="15" t="s">
        <v>620</v>
      </c>
      <c r="N261" s="16" t="s">
        <v>621</v>
      </c>
      <c r="O261" s="17">
        <v>42395.0</v>
      </c>
    </row>
    <row r="262" ht="24.0" customHeight="1">
      <c r="A262" s="7" t="s">
        <v>613</v>
      </c>
      <c r="B262" s="8" t="str">
        <f t="shared" si="5"/>
        <v>#REF!</v>
      </c>
      <c r="C262" s="9" t="s">
        <v>45</v>
      </c>
      <c r="D262" s="10">
        <v>346627.29</v>
      </c>
      <c r="E262" s="8">
        <v>0.0</v>
      </c>
      <c r="F262" s="11">
        <v>346627.0</v>
      </c>
      <c r="G262" s="12">
        <f t="shared" si="10"/>
        <v>346627</v>
      </c>
      <c r="H262" s="13">
        <v>9.00156264E8</v>
      </c>
      <c r="I262" s="9" t="str">
        <f t="shared" si="2"/>
        <v>#REF!</v>
      </c>
      <c r="J262" s="7">
        <v>346627.0</v>
      </c>
      <c r="K262" s="14" t="str">
        <f t="shared" si="3"/>
        <v>#REF!</v>
      </c>
      <c r="L262" s="15" t="str">
        <f t="shared" si="4"/>
        <v>#REF!</v>
      </c>
      <c r="M262" s="15" t="s">
        <v>622</v>
      </c>
      <c r="N262" s="16" t="s">
        <v>623</v>
      </c>
      <c r="O262" s="17">
        <v>42395.0</v>
      </c>
    </row>
    <row r="263" ht="24.0" customHeight="1">
      <c r="A263" s="7" t="s">
        <v>613</v>
      </c>
      <c r="B263" s="8" t="str">
        <f t="shared" si="5"/>
        <v>#REF!</v>
      </c>
      <c r="C263" s="9" t="s">
        <v>58</v>
      </c>
      <c r="D263" s="10">
        <v>5.582180254E7</v>
      </c>
      <c r="E263" s="8">
        <v>0.0</v>
      </c>
      <c r="F263" s="11">
        <v>5.5821803E7</v>
      </c>
      <c r="G263" s="12">
        <f t="shared" si="10"/>
        <v>55821803</v>
      </c>
      <c r="H263" s="13">
        <v>8.1101781E8</v>
      </c>
      <c r="I263" s="9" t="str">
        <f t="shared" si="2"/>
        <v>#REF!</v>
      </c>
      <c r="J263" s="7">
        <v>8149313.0</v>
      </c>
      <c r="K263" s="14" t="str">
        <f t="shared" si="3"/>
        <v>#REF!</v>
      </c>
      <c r="L263" s="15" t="str">
        <f t="shared" si="4"/>
        <v>#REF!</v>
      </c>
      <c r="M263" s="15" t="s">
        <v>624</v>
      </c>
      <c r="N263" s="16" t="s">
        <v>615</v>
      </c>
      <c r="O263" s="17">
        <v>42395.0</v>
      </c>
    </row>
    <row r="264" ht="24.0" customHeight="1">
      <c r="A264" s="7" t="s">
        <v>625</v>
      </c>
      <c r="B264" s="8" t="str">
        <f t="shared" si="5"/>
        <v>#REF!</v>
      </c>
      <c r="C264" s="9" t="s">
        <v>30</v>
      </c>
      <c r="D264" s="10">
        <v>107800.14</v>
      </c>
      <c r="E264" s="8">
        <v>0.0</v>
      </c>
      <c r="F264" s="11">
        <v>107800.0</v>
      </c>
      <c r="G264" s="12">
        <f t="shared" si="10"/>
        <v>107800</v>
      </c>
      <c r="H264" s="13">
        <v>8.00250119E8</v>
      </c>
      <c r="I264" s="9" t="str">
        <f t="shared" si="2"/>
        <v>#REF!</v>
      </c>
      <c r="J264" s="7">
        <v>107800.0</v>
      </c>
      <c r="K264" s="14" t="str">
        <f t="shared" si="3"/>
        <v>#REF!</v>
      </c>
      <c r="L264" s="15" t="str">
        <f t="shared" si="4"/>
        <v>#REF!</v>
      </c>
      <c r="M264" s="15" t="s">
        <v>626</v>
      </c>
      <c r="N264" s="16" t="s">
        <v>627</v>
      </c>
      <c r="O264" s="17">
        <v>42396.0</v>
      </c>
    </row>
    <row r="265" ht="24.0" customHeight="1">
      <c r="A265" s="7" t="s">
        <v>625</v>
      </c>
      <c r="B265" s="8" t="str">
        <f t="shared" si="5"/>
        <v>#REF!</v>
      </c>
      <c r="C265" s="9" t="s">
        <v>45</v>
      </c>
      <c r="D265" s="10">
        <v>437654.37</v>
      </c>
      <c r="E265" s="8">
        <v>0.0</v>
      </c>
      <c r="F265" s="11">
        <v>437654.0</v>
      </c>
      <c r="G265" s="12">
        <f t="shared" si="10"/>
        <v>437654</v>
      </c>
      <c r="H265" s="13">
        <v>9.00156264E8</v>
      </c>
      <c r="I265" s="9" t="str">
        <f t="shared" si="2"/>
        <v>#REF!</v>
      </c>
      <c r="J265" s="7">
        <v>437654.0</v>
      </c>
      <c r="K265" s="14" t="str">
        <f t="shared" si="3"/>
        <v>#REF!</v>
      </c>
      <c r="L265" s="15" t="str">
        <f t="shared" si="4"/>
        <v>#REF!</v>
      </c>
      <c r="M265" s="15" t="s">
        <v>628</v>
      </c>
      <c r="N265" s="16" t="s">
        <v>629</v>
      </c>
      <c r="O265" s="17">
        <v>42395.0</v>
      </c>
    </row>
    <row r="266" ht="24.0" customHeight="1">
      <c r="A266" s="7" t="s">
        <v>630</v>
      </c>
      <c r="B266" s="8" t="str">
        <f t="shared" si="5"/>
        <v>#REF!</v>
      </c>
      <c r="C266" s="9" t="s">
        <v>49</v>
      </c>
      <c r="D266" s="10">
        <v>2.868460418E7</v>
      </c>
      <c r="E266" s="8">
        <v>0.0</v>
      </c>
      <c r="F266" s="11">
        <v>2.8684604E7</v>
      </c>
      <c r="G266" s="12">
        <f t="shared" si="10"/>
        <v>28684604</v>
      </c>
      <c r="H266" s="13">
        <v>8.90905198E8</v>
      </c>
      <c r="I266" s="9" t="str">
        <f t="shared" si="2"/>
        <v>#REF!</v>
      </c>
      <c r="J266" s="7">
        <v>1.2980044E7</v>
      </c>
      <c r="K266" s="14" t="str">
        <f t="shared" si="3"/>
        <v>#REF!</v>
      </c>
      <c r="L266" s="15" t="str">
        <f t="shared" si="4"/>
        <v>#REF!</v>
      </c>
      <c r="M266" s="15" t="s">
        <v>631</v>
      </c>
      <c r="N266" s="16" t="s">
        <v>632</v>
      </c>
      <c r="O266" s="17">
        <v>42396.0</v>
      </c>
    </row>
    <row r="267" ht="24.0" customHeight="1">
      <c r="A267" s="7" t="s">
        <v>630</v>
      </c>
      <c r="B267" s="8" t="str">
        <f t="shared" si="5"/>
        <v>#REF!</v>
      </c>
      <c r="C267" s="9" t="s">
        <v>71</v>
      </c>
      <c r="D267" s="10">
        <v>7130272.3</v>
      </c>
      <c r="E267" s="8">
        <v>0.0</v>
      </c>
      <c r="F267" s="11">
        <v>7130272.0</v>
      </c>
      <c r="G267" s="12">
        <f t="shared" si="10"/>
        <v>7130272</v>
      </c>
      <c r="H267" s="13">
        <v>8.90907241E8</v>
      </c>
      <c r="I267" s="9" t="str">
        <f t="shared" si="2"/>
        <v>#REF!</v>
      </c>
      <c r="J267" s="7">
        <v>7130272.0</v>
      </c>
      <c r="K267" s="14" t="str">
        <f t="shared" si="3"/>
        <v>#REF!</v>
      </c>
      <c r="L267" s="15" t="str">
        <f t="shared" si="4"/>
        <v>#REF!</v>
      </c>
      <c r="M267" s="15" t="s">
        <v>633</v>
      </c>
      <c r="N267" s="16" t="s">
        <v>634</v>
      </c>
      <c r="O267" s="17">
        <v>42396.0</v>
      </c>
    </row>
    <row r="268" ht="24.0" customHeight="1">
      <c r="A268" s="7" t="s">
        <v>635</v>
      </c>
      <c r="B268" s="8" t="str">
        <f t="shared" si="5"/>
        <v>#REF!</v>
      </c>
      <c r="C268" s="9" t="s">
        <v>21</v>
      </c>
      <c r="D268" s="10">
        <v>298715.74</v>
      </c>
      <c r="E268" s="8">
        <v>0.0</v>
      </c>
      <c r="F268" s="11">
        <v>298715.0</v>
      </c>
      <c r="G268" s="12">
        <f t="shared" si="10"/>
        <v>298715</v>
      </c>
      <c r="H268" s="13">
        <v>8.00130907E8</v>
      </c>
      <c r="I268" s="9" t="str">
        <f t="shared" si="2"/>
        <v>#REF!</v>
      </c>
      <c r="J268" s="7">
        <v>298715.0</v>
      </c>
      <c r="K268" s="14" t="str">
        <f t="shared" si="3"/>
        <v>#REF!</v>
      </c>
      <c r="L268" s="15" t="str">
        <f t="shared" si="4"/>
        <v>#REF!</v>
      </c>
      <c r="M268" s="15" t="s">
        <v>636</v>
      </c>
      <c r="N268" s="16" t="s">
        <v>637</v>
      </c>
      <c r="O268" s="17">
        <v>42395.0</v>
      </c>
    </row>
    <row r="269" ht="36.0" customHeight="1">
      <c r="A269" s="7" t="s">
        <v>635</v>
      </c>
      <c r="B269" s="8" t="str">
        <f t="shared" si="5"/>
        <v>#REF!</v>
      </c>
      <c r="C269" s="9" t="s">
        <v>27</v>
      </c>
      <c r="D269" s="10">
        <v>1261072.85</v>
      </c>
      <c r="E269" s="8">
        <v>0.0</v>
      </c>
      <c r="F269" s="11">
        <v>1261073.0</v>
      </c>
      <c r="G269" s="12">
        <f t="shared" si="10"/>
        <v>1261073</v>
      </c>
      <c r="H269" s="13">
        <v>8.00088702E8</v>
      </c>
      <c r="I269" s="9" t="str">
        <f t="shared" si="2"/>
        <v>#REF!</v>
      </c>
      <c r="J269" s="7">
        <v>1261073.0</v>
      </c>
      <c r="K269" s="14" t="str">
        <f t="shared" si="3"/>
        <v>#REF!</v>
      </c>
      <c r="L269" s="15" t="str">
        <f t="shared" si="4"/>
        <v>#REF!</v>
      </c>
      <c r="M269" s="15" t="s">
        <v>638</v>
      </c>
      <c r="N269" s="16" t="s">
        <v>639</v>
      </c>
      <c r="O269" s="17">
        <v>42396.0</v>
      </c>
    </row>
    <row r="270" ht="24.0" customHeight="1">
      <c r="A270" s="7" t="s">
        <v>635</v>
      </c>
      <c r="B270" s="8" t="str">
        <f t="shared" si="5"/>
        <v>#REF!</v>
      </c>
      <c r="C270" s="9" t="s">
        <v>30</v>
      </c>
      <c r="D270" s="10">
        <v>666933.55</v>
      </c>
      <c r="E270" s="8">
        <v>0.0</v>
      </c>
      <c r="F270" s="11">
        <v>666933.0</v>
      </c>
      <c r="G270" s="12">
        <f t="shared" si="10"/>
        <v>666933</v>
      </c>
      <c r="H270" s="13">
        <v>8.00250119E8</v>
      </c>
      <c r="I270" s="9" t="str">
        <f t="shared" si="2"/>
        <v>#REF!</v>
      </c>
      <c r="J270" s="7">
        <v>666933.0</v>
      </c>
      <c r="K270" s="14" t="str">
        <f t="shared" si="3"/>
        <v>#REF!</v>
      </c>
      <c r="L270" s="15" t="str">
        <f t="shared" si="4"/>
        <v>#REF!</v>
      </c>
      <c r="M270" s="15" t="s">
        <v>640</v>
      </c>
      <c r="N270" s="16" t="s">
        <v>641</v>
      </c>
      <c r="O270" s="17">
        <v>42396.0</v>
      </c>
    </row>
    <row r="271" ht="24.0" customHeight="1">
      <c r="A271" s="7" t="s">
        <v>635</v>
      </c>
      <c r="B271" s="8" t="str">
        <f t="shared" si="5"/>
        <v>#REF!</v>
      </c>
      <c r="C271" s="9" t="s">
        <v>33</v>
      </c>
      <c r="D271" s="10">
        <v>3697165.22</v>
      </c>
      <c r="E271" s="8">
        <v>0.0</v>
      </c>
      <c r="F271" s="11">
        <v>3697165.0</v>
      </c>
      <c r="G271" s="12">
        <f t="shared" si="10"/>
        <v>3697165</v>
      </c>
      <c r="H271" s="13">
        <v>8.05000427E8</v>
      </c>
      <c r="I271" s="9" t="str">
        <f t="shared" si="2"/>
        <v>#REF!</v>
      </c>
      <c r="J271" s="7">
        <v>3697165.0</v>
      </c>
      <c r="K271" s="14" t="str">
        <f t="shared" si="3"/>
        <v>#REF!</v>
      </c>
      <c r="L271" s="15" t="str">
        <f t="shared" si="4"/>
        <v>#REF!</v>
      </c>
      <c r="M271" s="15" t="s">
        <v>642</v>
      </c>
      <c r="N271" s="16" t="s">
        <v>643</v>
      </c>
      <c r="O271" s="17">
        <v>42395.0</v>
      </c>
    </row>
    <row r="272" ht="24.0" customHeight="1">
      <c r="A272" s="7" t="s">
        <v>635</v>
      </c>
      <c r="B272" s="8" t="str">
        <f t="shared" si="5"/>
        <v>#REF!</v>
      </c>
      <c r="C272" s="9" t="s">
        <v>45</v>
      </c>
      <c r="D272" s="10">
        <v>378388.88</v>
      </c>
      <c r="E272" s="8">
        <v>0.0</v>
      </c>
      <c r="F272" s="11">
        <v>378389.0</v>
      </c>
      <c r="G272" s="12">
        <f t="shared" si="10"/>
        <v>378389</v>
      </c>
      <c r="H272" s="13">
        <v>9.00156264E8</v>
      </c>
      <c r="I272" s="9" t="str">
        <f t="shared" si="2"/>
        <v>#REF!</v>
      </c>
      <c r="J272" s="7">
        <v>378389.0</v>
      </c>
      <c r="K272" s="14" t="str">
        <f t="shared" si="3"/>
        <v>#REF!</v>
      </c>
      <c r="L272" s="15" t="str">
        <f t="shared" si="4"/>
        <v>#REF!</v>
      </c>
      <c r="M272" s="15" t="s">
        <v>644</v>
      </c>
      <c r="N272" s="16" t="s">
        <v>645</v>
      </c>
      <c r="O272" s="17">
        <v>42395.0</v>
      </c>
    </row>
    <row r="273" ht="24.0" customHeight="1">
      <c r="A273" s="7" t="s">
        <v>646</v>
      </c>
      <c r="B273" s="8" t="str">
        <f t="shared" si="5"/>
        <v>#REF!</v>
      </c>
      <c r="C273" s="9" t="s">
        <v>30</v>
      </c>
      <c r="D273" s="10">
        <v>715333.49</v>
      </c>
      <c r="E273" s="8">
        <v>0.0</v>
      </c>
      <c r="F273" s="11">
        <v>715333.0</v>
      </c>
      <c r="G273" s="12">
        <f t="shared" si="10"/>
        <v>715333</v>
      </c>
      <c r="H273" s="13">
        <v>8.00250119E8</v>
      </c>
      <c r="I273" s="9" t="str">
        <f t="shared" si="2"/>
        <v>#REF!</v>
      </c>
      <c r="J273" s="7">
        <v>715333.0</v>
      </c>
      <c r="K273" s="14" t="str">
        <f t="shared" si="3"/>
        <v>#REF!</v>
      </c>
      <c r="L273" s="15" t="str">
        <f t="shared" si="4"/>
        <v>#REF!</v>
      </c>
      <c r="M273" s="15" t="s">
        <v>647</v>
      </c>
      <c r="N273" s="16" t="s">
        <v>648</v>
      </c>
      <c r="O273" s="17">
        <v>42396.0</v>
      </c>
    </row>
    <row r="274" ht="24.0" customHeight="1">
      <c r="A274" s="7" t="s">
        <v>646</v>
      </c>
      <c r="B274" s="8" t="str">
        <f t="shared" si="5"/>
        <v>#REF!</v>
      </c>
      <c r="C274" s="9" t="s">
        <v>45</v>
      </c>
      <c r="D274" s="10">
        <v>488742.04</v>
      </c>
      <c r="E274" s="8">
        <v>0.0</v>
      </c>
      <c r="F274" s="11">
        <v>488742.0</v>
      </c>
      <c r="G274" s="12">
        <f t="shared" si="10"/>
        <v>488742</v>
      </c>
      <c r="H274" s="13">
        <v>9.00156264E8</v>
      </c>
      <c r="I274" s="9" t="str">
        <f t="shared" si="2"/>
        <v>#REF!</v>
      </c>
      <c r="J274" s="7">
        <v>488742.0</v>
      </c>
      <c r="K274" s="14" t="str">
        <f t="shared" si="3"/>
        <v>#REF!</v>
      </c>
      <c r="L274" s="15" t="str">
        <f t="shared" si="4"/>
        <v>#REF!</v>
      </c>
      <c r="M274" s="15" t="s">
        <v>649</v>
      </c>
      <c r="N274" s="16" t="s">
        <v>650</v>
      </c>
      <c r="O274" s="17">
        <v>42395.0</v>
      </c>
    </row>
    <row r="275" ht="36.0" customHeight="1">
      <c r="A275" s="7" t="s">
        <v>651</v>
      </c>
      <c r="B275" s="8" t="str">
        <f t="shared" si="5"/>
        <v>#REF!</v>
      </c>
      <c r="C275" s="9" t="s">
        <v>27</v>
      </c>
      <c r="D275" s="10">
        <v>209374.61</v>
      </c>
      <c r="E275" s="8">
        <v>0.0</v>
      </c>
      <c r="F275" s="11">
        <v>209375.0</v>
      </c>
      <c r="G275" s="12">
        <f t="shared" si="10"/>
        <v>209375</v>
      </c>
      <c r="H275" s="13">
        <v>8.00088702E8</v>
      </c>
      <c r="I275" s="9" t="str">
        <f t="shared" si="2"/>
        <v>#REF!</v>
      </c>
      <c r="J275" s="7">
        <v>209375.0</v>
      </c>
      <c r="K275" s="14" t="str">
        <f t="shared" si="3"/>
        <v>#REF!</v>
      </c>
      <c r="L275" s="15" t="str">
        <f t="shared" si="4"/>
        <v>#REF!</v>
      </c>
      <c r="M275" s="15" t="s">
        <v>652</v>
      </c>
      <c r="N275" s="16" t="s">
        <v>653</v>
      </c>
      <c r="O275" s="17">
        <v>42396.0</v>
      </c>
    </row>
    <row r="276" ht="24.0" customHeight="1">
      <c r="A276" s="7" t="s">
        <v>651</v>
      </c>
      <c r="B276" s="8" t="str">
        <f t="shared" si="5"/>
        <v>#REF!</v>
      </c>
      <c r="C276" s="9" t="s">
        <v>30</v>
      </c>
      <c r="D276" s="10">
        <v>191731.57</v>
      </c>
      <c r="E276" s="8">
        <v>0.0</v>
      </c>
      <c r="F276" s="11">
        <v>191732.0</v>
      </c>
      <c r="G276" s="12">
        <f t="shared" si="10"/>
        <v>191732</v>
      </c>
      <c r="H276" s="13">
        <v>8.00250119E8</v>
      </c>
      <c r="I276" s="9" t="str">
        <f t="shared" si="2"/>
        <v>#REF!</v>
      </c>
      <c r="J276" s="7">
        <v>191732.0</v>
      </c>
      <c r="K276" s="14" t="str">
        <f t="shared" si="3"/>
        <v>#REF!</v>
      </c>
      <c r="L276" s="15" t="str">
        <f t="shared" si="4"/>
        <v>#REF!</v>
      </c>
      <c r="M276" s="15" t="s">
        <v>654</v>
      </c>
      <c r="N276" s="16" t="s">
        <v>655</v>
      </c>
      <c r="O276" s="17">
        <v>42396.0</v>
      </c>
    </row>
    <row r="277" ht="15.75" customHeight="1">
      <c r="A277" s="7" t="s">
        <v>651</v>
      </c>
      <c r="B277" s="8" t="str">
        <f t="shared" si="5"/>
        <v>#REF!</v>
      </c>
      <c r="C277" s="9" t="s">
        <v>33</v>
      </c>
      <c r="D277" s="10">
        <v>1056365.46</v>
      </c>
      <c r="E277" s="8">
        <v>0.0</v>
      </c>
      <c r="F277" s="11">
        <v>1056365.0</v>
      </c>
      <c r="G277" s="12">
        <f t="shared" si="10"/>
        <v>1056365</v>
      </c>
      <c r="H277" s="13">
        <v>8.05000427E8</v>
      </c>
      <c r="I277" s="9" t="str">
        <f t="shared" si="2"/>
        <v>#REF!</v>
      </c>
      <c r="J277" s="7">
        <v>1056365.0</v>
      </c>
      <c r="K277" s="14" t="str">
        <f t="shared" si="3"/>
        <v>#REF!</v>
      </c>
      <c r="L277" s="15" t="str">
        <f t="shared" si="4"/>
        <v>#REF!</v>
      </c>
      <c r="M277" s="15" t="s">
        <v>656</v>
      </c>
      <c r="N277" s="16" t="s">
        <v>657</v>
      </c>
      <c r="O277" s="17">
        <v>42395.0</v>
      </c>
    </row>
    <row r="278" ht="24.0" customHeight="1">
      <c r="A278" s="7" t="s">
        <v>651</v>
      </c>
      <c r="B278" s="8" t="str">
        <f t="shared" si="5"/>
        <v>#REF!</v>
      </c>
      <c r="C278" s="9" t="s">
        <v>36</v>
      </c>
      <c r="D278" s="10">
        <v>3777.86</v>
      </c>
      <c r="E278" s="8">
        <v>0.0</v>
      </c>
      <c r="F278" s="11">
        <v>3778.0</v>
      </c>
      <c r="G278" s="12">
        <f t="shared" si="10"/>
        <v>3778</v>
      </c>
      <c r="H278" s="13">
        <v>8.30003564E8</v>
      </c>
      <c r="I278" s="9" t="str">
        <f t="shared" si="2"/>
        <v>#REF!</v>
      </c>
      <c r="J278" s="7">
        <v>3778.0</v>
      </c>
      <c r="K278" s="14" t="str">
        <f t="shared" si="3"/>
        <v>#REF!</v>
      </c>
      <c r="L278" s="15" t="str">
        <f t="shared" si="4"/>
        <v>#REF!</v>
      </c>
      <c r="M278" s="15" t="s">
        <v>658</v>
      </c>
      <c r="N278" s="16" t="s">
        <v>659</v>
      </c>
      <c r="O278" s="17">
        <v>42396.0</v>
      </c>
    </row>
    <row r="279" ht="24.0" customHeight="1">
      <c r="A279" s="7" t="s">
        <v>651</v>
      </c>
      <c r="B279" s="8" t="str">
        <f t="shared" si="5"/>
        <v>#REF!</v>
      </c>
      <c r="C279" s="9" t="s">
        <v>45</v>
      </c>
      <c r="D279" s="10">
        <v>511486.12</v>
      </c>
      <c r="E279" s="8">
        <v>0.0</v>
      </c>
      <c r="F279" s="11">
        <v>511486.0</v>
      </c>
      <c r="G279" s="12">
        <f t="shared" si="10"/>
        <v>511486</v>
      </c>
      <c r="H279" s="13">
        <v>9.00156264E8</v>
      </c>
      <c r="I279" s="9" t="str">
        <f t="shared" si="2"/>
        <v>#REF!</v>
      </c>
      <c r="J279" s="7">
        <v>511486.0</v>
      </c>
      <c r="K279" s="14" t="str">
        <f t="shared" si="3"/>
        <v>#REF!</v>
      </c>
      <c r="L279" s="15" t="str">
        <f t="shared" si="4"/>
        <v>#REF!</v>
      </c>
      <c r="M279" s="15" t="s">
        <v>660</v>
      </c>
      <c r="N279" s="16" t="s">
        <v>661</v>
      </c>
      <c r="O279" s="17">
        <v>42395.0</v>
      </c>
    </row>
    <row r="280" ht="15.75" customHeight="1">
      <c r="A280" s="7" t="s">
        <v>662</v>
      </c>
      <c r="B280" s="8" t="str">
        <f t="shared" si="5"/>
        <v>#REF!</v>
      </c>
      <c r="C280" s="9" t="s">
        <v>21</v>
      </c>
      <c r="D280" s="10">
        <v>8873.33</v>
      </c>
      <c r="E280" s="8">
        <v>0.0</v>
      </c>
      <c r="F280" s="11">
        <v>8874.0</v>
      </c>
      <c r="G280" s="12">
        <f t="shared" si="10"/>
        <v>8874</v>
      </c>
      <c r="H280" s="13">
        <v>8.00130907E8</v>
      </c>
      <c r="I280" s="9" t="str">
        <f t="shared" si="2"/>
        <v>#REF!</v>
      </c>
      <c r="J280" s="7">
        <v>8874.0</v>
      </c>
      <c r="K280" s="14" t="str">
        <f t="shared" si="3"/>
        <v>#REF!</v>
      </c>
      <c r="L280" s="15" t="str">
        <f t="shared" si="4"/>
        <v>#REF!</v>
      </c>
      <c r="M280" s="15" t="s">
        <v>663</v>
      </c>
      <c r="N280" s="16" t="s">
        <v>664</v>
      </c>
      <c r="O280" s="17">
        <v>42395.0</v>
      </c>
    </row>
    <row r="281" ht="24.0" customHeight="1">
      <c r="A281" s="7" t="s">
        <v>662</v>
      </c>
      <c r="B281" s="8" t="str">
        <f t="shared" si="5"/>
        <v>#REF!</v>
      </c>
      <c r="C281" s="9" t="s">
        <v>30</v>
      </c>
      <c r="D281" s="10">
        <v>317116.41</v>
      </c>
      <c r="E281" s="8">
        <v>0.0</v>
      </c>
      <c r="F281" s="11">
        <v>317117.0</v>
      </c>
      <c r="G281" s="12">
        <f t="shared" si="10"/>
        <v>317117</v>
      </c>
      <c r="H281" s="13">
        <v>8.00250119E8</v>
      </c>
      <c r="I281" s="9" t="str">
        <f t="shared" si="2"/>
        <v>#REF!</v>
      </c>
      <c r="J281" s="7">
        <v>317117.0</v>
      </c>
      <c r="K281" s="14" t="str">
        <f t="shared" si="3"/>
        <v>#REF!</v>
      </c>
      <c r="L281" s="15" t="str">
        <f t="shared" si="4"/>
        <v>#REF!</v>
      </c>
      <c r="M281" s="15" t="s">
        <v>665</v>
      </c>
      <c r="N281" s="16" t="s">
        <v>666</v>
      </c>
      <c r="O281" s="17">
        <v>42396.0</v>
      </c>
    </row>
    <row r="282" ht="15.75" customHeight="1">
      <c r="A282" s="7" t="s">
        <v>662</v>
      </c>
      <c r="B282" s="8" t="str">
        <f t="shared" si="5"/>
        <v>#REF!</v>
      </c>
      <c r="C282" s="9" t="s">
        <v>33</v>
      </c>
      <c r="D282" s="10">
        <v>1732881.14</v>
      </c>
      <c r="E282" s="8">
        <v>0.0</v>
      </c>
      <c r="F282" s="11">
        <v>1732882.0</v>
      </c>
      <c r="G282" s="12">
        <f t="shared" si="10"/>
        <v>1732882</v>
      </c>
      <c r="H282" s="13">
        <v>8.05000427E8</v>
      </c>
      <c r="I282" s="9" t="str">
        <f t="shared" si="2"/>
        <v>#REF!</v>
      </c>
      <c r="J282" s="7">
        <v>1732882.0</v>
      </c>
      <c r="K282" s="14" t="str">
        <f t="shared" si="3"/>
        <v>#REF!</v>
      </c>
      <c r="L282" s="15" t="str">
        <f t="shared" si="4"/>
        <v>#REF!</v>
      </c>
      <c r="M282" s="15" t="s">
        <v>667</v>
      </c>
      <c r="N282" s="16" t="s">
        <v>668</v>
      </c>
      <c r="O282" s="17">
        <v>42395.0</v>
      </c>
    </row>
    <row r="283" ht="24.0" customHeight="1">
      <c r="A283" s="7" t="s">
        <v>662</v>
      </c>
      <c r="B283" s="8" t="str">
        <f t="shared" si="5"/>
        <v>#REF!</v>
      </c>
      <c r="C283" s="9" t="s">
        <v>45</v>
      </c>
      <c r="D283" s="10">
        <v>356186.17</v>
      </c>
      <c r="E283" s="8">
        <v>0.0</v>
      </c>
      <c r="F283" s="11">
        <v>356186.0</v>
      </c>
      <c r="G283" s="12">
        <f t="shared" si="10"/>
        <v>356186</v>
      </c>
      <c r="H283" s="13">
        <v>9.00156264E8</v>
      </c>
      <c r="I283" s="9" t="str">
        <f t="shared" si="2"/>
        <v>#REF!</v>
      </c>
      <c r="J283" s="7">
        <v>356186.0</v>
      </c>
      <c r="K283" s="14" t="str">
        <f t="shared" si="3"/>
        <v>#REF!</v>
      </c>
      <c r="L283" s="15" t="str">
        <f t="shared" si="4"/>
        <v>#REF!</v>
      </c>
      <c r="M283" s="15" t="s">
        <v>669</v>
      </c>
      <c r="N283" s="16" t="s">
        <v>670</v>
      </c>
      <c r="O283" s="17">
        <v>42395.0</v>
      </c>
    </row>
    <row r="284" ht="15.75" customHeight="1">
      <c r="A284" s="7" t="s">
        <v>662</v>
      </c>
      <c r="B284" s="8" t="str">
        <f t="shared" si="5"/>
        <v>#REF!</v>
      </c>
      <c r="C284" s="9" t="s">
        <v>71</v>
      </c>
      <c r="D284" s="10">
        <v>7712789.84</v>
      </c>
      <c r="E284" s="8">
        <v>0.0</v>
      </c>
      <c r="F284" s="11">
        <v>7712790.0</v>
      </c>
      <c r="G284" s="12">
        <f t="shared" si="10"/>
        <v>7712790</v>
      </c>
      <c r="H284" s="13">
        <v>8.90905154E8</v>
      </c>
      <c r="I284" s="9" t="str">
        <f t="shared" si="2"/>
        <v>#REF!</v>
      </c>
      <c r="J284" s="7">
        <v>7712790.0</v>
      </c>
      <c r="K284" s="14" t="str">
        <f t="shared" si="3"/>
        <v>#REF!</v>
      </c>
      <c r="L284" s="15" t="str">
        <f t="shared" si="4"/>
        <v>#REF!</v>
      </c>
      <c r="M284" s="15" t="s">
        <v>671</v>
      </c>
      <c r="N284" s="16" t="s">
        <v>672</v>
      </c>
      <c r="O284" s="17">
        <v>42395.0</v>
      </c>
    </row>
    <row r="285" ht="24.0" customHeight="1">
      <c r="A285" s="7" t="s">
        <v>673</v>
      </c>
      <c r="B285" s="8" t="str">
        <f t="shared" si="5"/>
        <v>#REF!</v>
      </c>
      <c r="C285" s="9" t="s">
        <v>49</v>
      </c>
      <c r="D285" s="10">
        <v>4.90529436E7</v>
      </c>
      <c r="E285" s="8">
        <v>0.0</v>
      </c>
      <c r="F285" s="11">
        <v>4.9052944E7</v>
      </c>
      <c r="G285" s="12">
        <f t="shared" si="10"/>
        <v>49052944</v>
      </c>
      <c r="H285" s="13">
        <v>8.90980855E8</v>
      </c>
      <c r="I285" s="9" t="str">
        <f t="shared" si="2"/>
        <v>#REF!</v>
      </c>
      <c r="J285" s="7">
        <v>1.2597378E7</v>
      </c>
      <c r="K285" s="14" t="str">
        <f t="shared" si="3"/>
        <v>#REF!</v>
      </c>
      <c r="L285" s="15" t="str">
        <f t="shared" si="4"/>
        <v>#REF!</v>
      </c>
      <c r="M285" s="15" t="s">
        <v>674</v>
      </c>
      <c r="N285" s="16" t="s">
        <v>675</v>
      </c>
      <c r="O285" s="17">
        <v>42396.0</v>
      </c>
    </row>
    <row r="286" ht="24.0" customHeight="1">
      <c r="A286" s="7" t="s">
        <v>676</v>
      </c>
      <c r="B286" s="8" t="str">
        <f t="shared" si="5"/>
        <v>#REF!</v>
      </c>
      <c r="C286" s="9" t="s">
        <v>49</v>
      </c>
      <c r="D286" s="10">
        <v>4.5002450197E8</v>
      </c>
      <c r="E286" s="8">
        <v>0.0</v>
      </c>
      <c r="F286" s="11">
        <v>4.50024502E8</v>
      </c>
      <c r="G286" s="12">
        <f t="shared" si="10"/>
        <v>450024502</v>
      </c>
      <c r="H286" s="13">
        <v>8.00138011E8</v>
      </c>
      <c r="I286" s="9" t="str">
        <f t="shared" si="2"/>
        <v>#REF!</v>
      </c>
      <c r="J286" s="7">
        <v>3.6913958E7</v>
      </c>
      <c r="K286" s="14" t="str">
        <f t="shared" si="3"/>
        <v>#REF!</v>
      </c>
      <c r="L286" s="15" t="str">
        <f t="shared" si="4"/>
        <v>#REF!</v>
      </c>
      <c r="M286" s="15" t="s">
        <v>677</v>
      </c>
      <c r="N286" s="16" t="s">
        <v>678</v>
      </c>
      <c r="O286" s="17">
        <v>42396.0</v>
      </c>
    </row>
    <row r="287" ht="24.0" customHeight="1">
      <c r="A287" s="7" t="s">
        <v>676</v>
      </c>
      <c r="B287" s="8" t="str">
        <f t="shared" si="5"/>
        <v>#REF!</v>
      </c>
      <c r="C287" s="9" t="s">
        <v>49</v>
      </c>
      <c r="D287" s="10"/>
      <c r="E287" s="8"/>
      <c r="F287" s="11"/>
      <c r="G287" s="18"/>
      <c r="H287" s="13">
        <v>8.90980855E8</v>
      </c>
      <c r="I287" s="9" t="str">
        <f t="shared" si="2"/>
        <v>#REF!</v>
      </c>
      <c r="J287" s="7">
        <v>5.0E7</v>
      </c>
      <c r="K287" s="14" t="str">
        <f t="shared" si="3"/>
        <v>#REF!</v>
      </c>
      <c r="L287" s="15" t="str">
        <f t="shared" si="4"/>
        <v>#REF!</v>
      </c>
      <c r="M287" s="15" t="s">
        <v>679</v>
      </c>
      <c r="N287" s="16" t="s">
        <v>680</v>
      </c>
      <c r="O287" s="17">
        <v>42396.0</v>
      </c>
    </row>
    <row r="288" ht="24.0" customHeight="1">
      <c r="A288" s="7" t="s">
        <v>676</v>
      </c>
      <c r="B288" s="8" t="str">
        <f t="shared" si="5"/>
        <v>#REF!</v>
      </c>
      <c r="C288" s="9" t="s">
        <v>49</v>
      </c>
      <c r="D288" s="10"/>
      <c r="E288" s="8"/>
      <c r="F288" s="11"/>
      <c r="G288" s="18"/>
      <c r="H288" s="13">
        <v>8.90980757E8</v>
      </c>
      <c r="I288" s="9" t="str">
        <f t="shared" si="2"/>
        <v>#REF!</v>
      </c>
      <c r="J288" s="7">
        <v>5.0286714E7</v>
      </c>
      <c r="K288" s="14" t="str">
        <f t="shared" si="3"/>
        <v>#REF!</v>
      </c>
      <c r="L288" s="15" t="str">
        <f t="shared" si="4"/>
        <v>#REF!</v>
      </c>
      <c r="M288" s="15" t="s">
        <v>681</v>
      </c>
      <c r="N288" s="16" t="s">
        <v>682</v>
      </c>
      <c r="O288" s="17">
        <v>42395.0</v>
      </c>
    </row>
    <row r="289" ht="24.0" customHeight="1">
      <c r="A289" s="7" t="s">
        <v>683</v>
      </c>
      <c r="B289" s="8" t="str">
        <f t="shared" si="5"/>
        <v>#REF!</v>
      </c>
      <c r="C289" s="9" t="s">
        <v>30</v>
      </c>
      <c r="D289" s="10">
        <v>116571.5</v>
      </c>
      <c r="E289" s="8">
        <v>0.0</v>
      </c>
      <c r="F289" s="11">
        <v>116571.0</v>
      </c>
      <c r="G289" s="12">
        <f t="shared" ref="G289:G317" si="11">+F289</f>
        <v>116571</v>
      </c>
      <c r="H289" s="13">
        <v>8.00250119E8</v>
      </c>
      <c r="I289" s="9" t="str">
        <f t="shared" si="2"/>
        <v>#REF!</v>
      </c>
      <c r="J289" s="7">
        <v>116571.0</v>
      </c>
      <c r="K289" s="14" t="str">
        <f t="shared" si="3"/>
        <v>#REF!</v>
      </c>
      <c r="L289" s="15" t="str">
        <f t="shared" si="4"/>
        <v>#REF!</v>
      </c>
      <c r="M289" s="15" t="s">
        <v>684</v>
      </c>
      <c r="N289" s="16" t="s">
        <v>685</v>
      </c>
      <c r="O289" s="17">
        <v>42396.0</v>
      </c>
    </row>
    <row r="290" ht="24.0" customHeight="1">
      <c r="A290" s="7" t="s">
        <v>683</v>
      </c>
      <c r="B290" s="8" t="str">
        <f t="shared" si="5"/>
        <v>#REF!</v>
      </c>
      <c r="C290" s="9" t="s">
        <v>45</v>
      </c>
      <c r="D290" s="10">
        <v>89099.99</v>
      </c>
      <c r="E290" s="8">
        <v>0.0</v>
      </c>
      <c r="F290" s="11">
        <v>89100.0</v>
      </c>
      <c r="G290" s="12">
        <f t="shared" si="11"/>
        <v>89100</v>
      </c>
      <c r="H290" s="13">
        <v>9.00156264E8</v>
      </c>
      <c r="I290" s="9" t="str">
        <f t="shared" si="2"/>
        <v>#REF!</v>
      </c>
      <c r="J290" s="7">
        <v>89100.0</v>
      </c>
      <c r="K290" s="14" t="str">
        <f t="shared" si="3"/>
        <v>#REF!</v>
      </c>
      <c r="L290" s="15" t="str">
        <f t="shared" si="4"/>
        <v>#REF!</v>
      </c>
      <c r="M290" s="15" t="s">
        <v>686</v>
      </c>
      <c r="N290" s="16" t="s">
        <v>687</v>
      </c>
      <c r="O290" s="17">
        <v>42395.0</v>
      </c>
    </row>
    <row r="291" ht="24.0" customHeight="1">
      <c r="A291" s="7" t="s">
        <v>688</v>
      </c>
      <c r="B291" s="8" t="str">
        <f t="shared" si="5"/>
        <v>#REF!</v>
      </c>
      <c r="C291" s="9" t="s">
        <v>30</v>
      </c>
      <c r="D291" s="10">
        <v>96723.19</v>
      </c>
      <c r="E291" s="8">
        <v>0.0</v>
      </c>
      <c r="F291" s="11">
        <v>96724.0</v>
      </c>
      <c r="G291" s="12">
        <f t="shared" si="11"/>
        <v>96724</v>
      </c>
      <c r="H291" s="13">
        <v>8.00250119E8</v>
      </c>
      <c r="I291" s="9" t="str">
        <f t="shared" si="2"/>
        <v>#REF!</v>
      </c>
      <c r="J291" s="7">
        <v>96724.0</v>
      </c>
      <c r="K291" s="14" t="str">
        <f t="shared" si="3"/>
        <v>#REF!</v>
      </c>
      <c r="L291" s="15" t="str">
        <f t="shared" si="4"/>
        <v>#REF!</v>
      </c>
      <c r="M291" s="15" t="s">
        <v>689</v>
      </c>
      <c r="N291" s="16" t="s">
        <v>690</v>
      </c>
      <c r="O291" s="17">
        <v>42396.0</v>
      </c>
    </row>
    <row r="292" ht="15.75" customHeight="1">
      <c r="A292" s="7" t="s">
        <v>688</v>
      </c>
      <c r="B292" s="8" t="str">
        <f t="shared" si="5"/>
        <v>#REF!</v>
      </c>
      <c r="C292" s="9" t="s">
        <v>33</v>
      </c>
      <c r="D292" s="10">
        <v>69359.47</v>
      </c>
      <c r="E292" s="8">
        <v>0.0</v>
      </c>
      <c r="F292" s="11">
        <v>69360.0</v>
      </c>
      <c r="G292" s="12">
        <f t="shared" si="11"/>
        <v>69360</v>
      </c>
      <c r="H292" s="13">
        <v>8.05000427E8</v>
      </c>
      <c r="I292" s="9" t="str">
        <f t="shared" si="2"/>
        <v>#REF!</v>
      </c>
      <c r="J292" s="7">
        <v>69360.0</v>
      </c>
      <c r="K292" s="14" t="str">
        <f t="shared" si="3"/>
        <v>#REF!</v>
      </c>
      <c r="L292" s="15" t="str">
        <f t="shared" si="4"/>
        <v>#REF!</v>
      </c>
      <c r="M292" s="15" t="s">
        <v>691</v>
      </c>
      <c r="N292" s="16" t="s">
        <v>692</v>
      </c>
      <c r="O292" s="17">
        <v>42395.0</v>
      </c>
    </row>
    <row r="293" ht="24.0" customHeight="1">
      <c r="A293" s="7" t="s">
        <v>688</v>
      </c>
      <c r="B293" s="8" t="str">
        <f t="shared" si="5"/>
        <v>#REF!</v>
      </c>
      <c r="C293" s="9" t="s">
        <v>45</v>
      </c>
      <c r="D293" s="10">
        <v>73527.71</v>
      </c>
      <c r="E293" s="8">
        <v>0.0</v>
      </c>
      <c r="F293" s="11">
        <v>73528.0</v>
      </c>
      <c r="G293" s="12">
        <f t="shared" si="11"/>
        <v>73528</v>
      </c>
      <c r="H293" s="13">
        <v>9.00156264E8</v>
      </c>
      <c r="I293" s="9" t="str">
        <f t="shared" si="2"/>
        <v>#REF!</v>
      </c>
      <c r="J293" s="7">
        <v>73528.0</v>
      </c>
      <c r="K293" s="14" t="str">
        <f t="shared" si="3"/>
        <v>#REF!</v>
      </c>
      <c r="L293" s="15" t="str">
        <f t="shared" si="4"/>
        <v>#REF!</v>
      </c>
      <c r="M293" s="15" t="s">
        <v>693</v>
      </c>
      <c r="N293" s="16" t="s">
        <v>694</v>
      </c>
      <c r="O293" s="17">
        <v>42395.0</v>
      </c>
    </row>
    <row r="294" ht="24.0" customHeight="1">
      <c r="A294" s="7" t="s">
        <v>695</v>
      </c>
      <c r="B294" s="8" t="str">
        <f t="shared" si="5"/>
        <v>#REF!</v>
      </c>
      <c r="C294" s="9" t="s">
        <v>49</v>
      </c>
      <c r="D294" s="10">
        <v>2.610027008E7</v>
      </c>
      <c r="E294" s="8">
        <v>0.0</v>
      </c>
      <c r="F294" s="11">
        <v>2.610027E7</v>
      </c>
      <c r="G294" s="12">
        <f t="shared" si="11"/>
        <v>26100270</v>
      </c>
      <c r="H294" s="13">
        <v>8.90980757E8</v>
      </c>
      <c r="I294" s="9" t="str">
        <f t="shared" si="2"/>
        <v>#REF!</v>
      </c>
      <c r="J294" s="7">
        <v>5308021.0</v>
      </c>
      <c r="K294" s="14" t="str">
        <f t="shared" si="3"/>
        <v>#REF!</v>
      </c>
      <c r="L294" s="15" t="str">
        <f t="shared" si="4"/>
        <v>#REF!</v>
      </c>
      <c r="M294" s="15" t="s">
        <v>696</v>
      </c>
      <c r="N294" s="16" t="s">
        <v>697</v>
      </c>
      <c r="O294" s="17">
        <v>42395.0</v>
      </c>
    </row>
    <row r="295" ht="24.0" customHeight="1">
      <c r="A295" s="7" t="s">
        <v>698</v>
      </c>
      <c r="B295" s="8" t="str">
        <f t="shared" si="5"/>
        <v>#REF!</v>
      </c>
      <c r="C295" s="9" t="s">
        <v>30</v>
      </c>
      <c r="D295" s="10">
        <v>402505.43</v>
      </c>
      <c r="E295" s="8">
        <v>0.0</v>
      </c>
      <c r="F295" s="11">
        <v>402505.0</v>
      </c>
      <c r="G295" s="12">
        <f t="shared" si="11"/>
        <v>402505</v>
      </c>
      <c r="H295" s="13">
        <v>8.00250119E8</v>
      </c>
      <c r="I295" s="9" t="str">
        <f t="shared" si="2"/>
        <v>#REF!</v>
      </c>
      <c r="J295" s="7">
        <v>402505.0</v>
      </c>
      <c r="K295" s="14" t="str">
        <f t="shared" si="3"/>
        <v>#REF!</v>
      </c>
      <c r="L295" s="15" t="str">
        <f t="shared" si="4"/>
        <v>#REF!</v>
      </c>
      <c r="M295" s="15" t="s">
        <v>699</v>
      </c>
      <c r="N295" s="16" t="s">
        <v>700</v>
      </c>
      <c r="O295" s="17">
        <v>42396.0</v>
      </c>
    </row>
    <row r="296" ht="15.75" customHeight="1">
      <c r="A296" s="7" t="s">
        <v>698</v>
      </c>
      <c r="B296" s="8" t="str">
        <f t="shared" si="5"/>
        <v>#REF!</v>
      </c>
      <c r="C296" s="9" t="s">
        <v>33</v>
      </c>
      <c r="D296" s="10">
        <v>939792.71</v>
      </c>
      <c r="E296" s="8">
        <v>0.0</v>
      </c>
      <c r="F296" s="11">
        <v>939793.0</v>
      </c>
      <c r="G296" s="12">
        <f t="shared" si="11"/>
        <v>939793</v>
      </c>
      <c r="H296" s="13">
        <v>8.05000427E8</v>
      </c>
      <c r="I296" s="9" t="str">
        <f t="shared" si="2"/>
        <v>#REF!</v>
      </c>
      <c r="J296" s="7">
        <v>939793.0</v>
      </c>
      <c r="K296" s="14" t="str">
        <f t="shared" si="3"/>
        <v>#REF!</v>
      </c>
      <c r="L296" s="15" t="str">
        <f t="shared" si="4"/>
        <v>#REF!</v>
      </c>
      <c r="M296" s="15" t="s">
        <v>701</v>
      </c>
      <c r="N296" s="16" t="s">
        <v>702</v>
      </c>
      <c r="O296" s="17">
        <v>42395.0</v>
      </c>
    </row>
    <row r="297" ht="24.0" customHeight="1">
      <c r="A297" s="7" t="s">
        <v>698</v>
      </c>
      <c r="B297" s="8" t="str">
        <f t="shared" si="5"/>
        <v>#REF!</v>
      </c>
      <c r="C297" s="9" t="s">
        <v>45</v>
      </c>
      <c r="D297" s="10">
        <v>533826.62</v>
      </c>
      <c r="E297" s="8">
        <v>0.0</v>
      </c>
      <c r="F297" s="11">
        <v>533827.0</v>
      </c>
      <c r="G297" s="12">
        <f t="shared" si="11"/>
        <v>533827</v>
      </c>
      <c r="H297" s="13">
        <v>9.00156264E8</v>
      </c>
      <c r="I297" s="9" t="str">
        <f t="shared" si="2"/>
        <v>#REF!</v>
      </c>
      <c r="J297" s="7">
        <v>533827.0</v>
      </c>
      <c r="K297" s="14" t="str">
        <f t="shared" si="3"/>
        <v>#REF!</v>
      </c>
      <c r="L297" s="15" t="str">
        <f t="shared" si="4"/>
        <v>#REF!</v>
      </c>
      <c r="M297" s="15" t="s">
        <v>703</v>
      </c>
      <c r="N297" s="16" t="s">
        <v>704</v>
      </c>
      <c r="O297" s="17">
        <v>42395.0</v>
      </c>
    </row>
    <row r="298" ht="24.0" customHeight="1">
      <c r="A298" s="7" t="s">
        <v>705</v>
      </c>
      <c r="B298" s="8" t="str">
        <f t="shared" si="5"/>
        <v>#REF!</v>
      </c>
      <c r="C298" s="9" t="s">
        <v>49</v>
      </c>
      <c r="D298" s="10">
        <v>1.3440985768E8</v>
      </c>
      <c r="E298" s="8">
        <v>0.0</v>
      </c>
      <c r="F298" s="11">
        <v>1.34409858E8</v>
      </c>
      <c r="G298" s="12">
        <f t="shared" si="11"/>
        <v>134409858</v>
      </c>
      <c r="H298" s="13">
        <v>8.91982129E8</v>
      </c>
      <c r="I298" s="9" t="str">
        <f t="shared" si="2"/>
        <v>#REF!</v>
      </c>
      <c r="J298" s="7">
        <v>2.1158626E7</v>
      </c>
      <c r="K298" s="14" t="str">
        <f t="shared" si="3"/>
        <v>#REF!</v>
      </c>
      <c r="L298" s="15" t="str">
        <f t="shared" si="4"/>
        <v>#REF!</v>
      </c>
      <c r="M298" s="15" t="s">
        <v>706</v>
      </c>
      <c r="N298" s="16" t="s">
        <v>707</v>
      </c>
      <c r="O298" s="17">
        <v>42396.0</v>
      </c>
    </row>
    <row r="299" ht="15.75" customHeight="1">
      <c r="A299" s="7" t="s">
        <v>708</v>
      </c>
      <c r="B299" s="8" t="str">
        <f t="shared" si="5"/>
        <v>#REF!</v>
      </c>
      <c r="C299" s="9" t="s">
        <v>21</v>
      </c>
      <c r="D299" s="10">
        <v>3497.03</v>
      </c>
      <c r="E299" s="8">
        <v>0.0</v>
      </c>
      <c r="F299" s="11">
        <v>3497.0</v>
      </c>
      <c r="G299" s="12">
        <f t="shared" si="11"/>
        <v>3497</v>
      </c>
      <c r="H299" s="13">
        <v>8.00130907E8</v>
      </c>
      <c r="I299" s="9" t="str">
        <f t="shared" si="2"/>
        <v>#REF!</v>
      </c>
      <c r="J299" s="7">
        <v>3497.0</v>
      </c>
      <c r="K299" s="14" t="str">
        <f t="shared" si="3"/>
        <v>#REF!</v>
      </c>
      <c r="L299" s="15" t="str">
        <f t="shared" si="4"/>
        <v>#REF!</v>
      </c>
      <c r="M299" s="15" t="s">
        <v>709</v>
      </c>
      <c r="N299" s="16" t="s">
        <v>710</v>
      </c>
      <c r="O299" s="17">
        <v>42395.0</v>
      </c>
    </row>
    <row r="300" ht="24.0" customHeight="1">
      <c r="A300" s="7" t="s">
        <v>708</v>
      </c>
      <c r="B300" s="8" t="str">
        <f t="shared" si="5"/>
        <v>#REF!</v>
      </c>
      <c r="C300" s="9" t="s">
        <v>30</v>
      </c>
      <c r="D300" s="10">
        <v>55447.67</v>
      </c>
      <c r="E300" s="8">
        <v>0.0</v>
      </c>
      <c r="F300" s="11">
        <v>55448.0</v>
      </c>
      <c r="G300" s="12">
        <f t="shared" si="11"/>
        <v>55448</v>
      </c>
      <c r="H300" s="13">
        <v>8.00250119E8</v>
      </c>
      <c r="I300" s="9" t="str">
        <f t="shared" si="2"/>
        <v>#REF!</v>
      </c>
      <c r="J300" s="7">
        <v>55448.0</v>
      </c>
      <c r="K300" s="14" t="str">
        <f t="shared" si="3"/>
        <v>#REF!</v>
      </c>
      <c r="L300" s="15" t="str">
        <f t="shared" si="4"/>
        <v>#REF!</v>
      </c>
      <c r="M300" s="15" t="s">
        <v>711</v>
      </c>
      <c r="N300" s="16" t="s">
        <v>712</v>
      </c>
      <c r="O300" s="17">
        <v>42396.0</v>
      </c>
    </row>
    <row r="301" ht="24.0" customHeight="1">
      <c r="A301" s="7" t="s">
        <v>708</v>
      </c>
      <c r="B301" s="8" t="str">
        <f t="shared" si="5"/>
        <v>#REF!</v>
      </c>
      <c r="C301" s="9" t="s">
        <v>45</v>
      </c>
      <c r="D301" s="10">
        <v>34721.79</v>
      </c>
      <c r="E301" s="8">
        <v>0.0</v>
      </c>
      <c r="F301" s="11">
        <v>34722.0</v>
      </c>
      <c r="G301" s="12">
        <f t="shared" si="11"/>
        <v>34722</v>
      </c>
      <c r="H301" s="13">
        <v>9.00156264E8</v>
      </c>
      <c r="I301" s="9" t="str">
        <f t="shared" si="2"/>
        <v>#REF!</v>
      </c>
      <c r="J301" s="7">
        <v>34722.0</v>
      </c>
      <c r="K301" s="14" t="str">
        <f t="shared" si="3"/>
        <v>#REF!</v>
      </c>
      <c r="L301" s="15" t="str">
        <f t="shared" si="4"/>
        <v>#REF!</v>
      </c>
      <c r="M301" s="15" t="s">
        <v>713</v>
      </c>
      <c r="N301" s="16" t="s">
        <v>714</v>
      </c>
      <c r="O301" s="17">
        <v>42395.0</v>
      </c>
    </row>
    <row r="302" ht="24.0" customHeight="1">
      <c r="A302" s="7" t="s">
        <v>715</v>
      </c>
      <c r="B302" s="8" t="str">
        <f t="shared" si="5"/>
        <v>#REF!</v>
      </c>
      <c r="C302" s="9" t="s">
        <v>30</v>
      </c>
      <c r="D302" s="10">
        <v>316378.39</v>
      </c>
      <c r="E302" s="8">
        <v>0.0</v>
      </c>
      <c r="F302" s="11">
        <v>316378.0</v>
      </c>
      <c r="G302" s="12">
        <f t="shared" si="11"/>
        <v>316378</v>
      </c>
      <c r="H302" s="13">
        <v>8.00250119E8</v>
      </c>
      <c r="I302" s="9" t="str">
        <f t="shared" si="2"/>
        <v>#REF!</v>
      </c>
      <c r="J302" s="7">
        <v>316378.0</v>
      </c>
      <c r="K302" s="14" t="str">
        <f t="shared" si="3"/>
        <v>#REF!</v>
      </c>
      <c r="L302" s="15" t="str">
        <f t="shared" si="4"/>
        <v>#REF!</v>
      </c>
      <c r="M302" s="15" t="s">
        <v>716</v>
      </c>
      <c r="N302" s="16" t="s">
        <v>717</v>
      </c>
      <c r="O302" s="17">
        <v>42396.0</v>
      </c>
    </row>
    <row r="303" ht="15.75" customHeight="1">
      <c r="A303" s="7" t="s">
        <v>715</v>
      </c>
      <c r="B303" s="8" t="str">
        <f t="shared" si="5"/>
        <v>#REF!</v>
      </c>
      <c r="C303" s="9" t="s">
        <v>33</v>
      </c>
      <c r="D303" s="10">
        <v>403999.77</v>
      </c>
      <c r="E303" s="8">
        <v>0.0</v>
      </c>
      <c r="F303" s="11">
        <v>404000.0</v>
      </c>
      <c r="G303" s="12">
        <f t="shared" si="11"/>
        <v>404000</v>
      </c>
      <c r="H303" s="13">
        <v>8.05000427E8</v>
      </c>
      <c r="I303" s="9" t="str">
        <f t="shared" si="2"/>
        <v>#REF!</v>
      </c>
      <c r="J303" s="7">
        <v>404000.0</v>
      </c>
      <c r="K303" s="14" t="str">
        <f t="shared" si="3"/>
        <v>#REF!</v>
      </c>
      <c r="L303" s="15" t="str">
        <f t="shared" si="4"/>
        <v>#REF!</v>
      </c>
      <c r="M303" s="15" t="s">
        <v>718</v>
      </c>
      <c r="N303" s="16" t="s">
        <v>719</v>
      </c>
      <c r="O303" s="17">
        <v>42395.0</v>
      </c>
    </row>
    <row r="304" ht="24.0" customHeight="1">
      <c r="A304" s="7" t="s">
        <v>715</v>
      </c>
      <c r="B304" s="8" t="str">
        <f t="shared" si="5"/>
        <v>#REF!</v>
      </c>
      <c r="C304" s="9" t="s">
        <v>45</v>
      </c>
      <c r="D304" s="10">
        <v>159305.48</v>
      </c>
      <c r="E304" s="8">
        <v>0.0</v>
      </c>
      <c r="F304" s="11">
        <v>159305.0</v>
      </c>
      <c r="G304" s="12">
        <f t="shared" si="11"/>
        <v>159305</v>
      </c>
      <c r="H304" s="13">
        <v>9.00156264E8</v>
      </c>
      <c r="I304" s="9" t="str">
        <f t="shared" si="2"/>
        <v>#REF!</v>
      </c>
      <c r="J304" s="7">
        <v>159305.0</v>
      </c>
      <c r="K304" s="14" t="str">
        <f t="shared" si="3"/>
        <v>#REF!</v>
      </c>
      <c r="L304" s="15" t="str">
        <f t="shared" si="4"/>
        <v>#REF!</v>
      </c>
      <c r="M304" s="15" t="s">
        <v>720</v>
      </c>
      <c r="N304" s="16" t="s">
        <v>721</v>
      </c>
      <c r="O304" s="17">
        <v>42395.0</v>
      </c>
    </row>
    <row r="305" ht="24.0" customHeight="1">
      <c r="A305" s="7" t="s">
        <v>715</v>
      </c>
      <c r="B305" s="8" t="str">
        <f t="shared" si="5"/>
        <v>#REF!</v>
      </c>
      <c r="C305" s="9" t="s">
        <v>58</v>
      </c>
      <c r="D305" s="10">
        <v>3.087229671E7</v>
      </c>
      <c r="E305" s="8">
        <v>0.0</v>
      </c>
      <c r="F305" s="11">
        <v>3.0872296E7</v>
      </c>
      <c r="G305" s="12">
        <f t="shared" si="11"/>
        <v>30872296</v>
      </c>
      <c r="H305" s="13">
        <v>8.90981726E8</v>
      </c>
      <c r="I305" s="9" t="str">
        <f t="shared" si="2"/>
        <v>#REF!</v>
      </c>
      <c r="J305" s="7">
        <v>212422.0</v>
      </c>
      <c r="K305" s="14" t="str">
        <f t="shared" si="3"/>
        <v>#REF!</v>
      </c>
      <c r="L305" s="15" t="str">
        <f t="shared" si="4"/>
        <v>#REF!</v>
      </c>
      <c r="M305" s="15" t="s">
        <v>722</v>
      </c>
      <c r="N305" s="16" t="s">
        <v>723</v>
      </c>
      <c r="O305" s="17">
        <v>42395.0</v>
      </c>
    </row>
    <row r="306" ht="15.75" customHeight="1">
      <c r="A306" s="7" t="s">
        <v>724</v>
      </c>
      <c r="B306" s="8" t="str">
        <f t="shared" si="5"/>
        <v>#REF!</v>
      </c>
      <c r="C306" s="9" t="s">
        <v>21</v>
      </c>
      <c r="D306" s="10">
        <v>17111.02</v>
      </c>
      <c r="E306" s="8">
        <v>0.0</v>
      </c>
      <c r="F306" s="11">
        <v>17110.0</v>
      </c>
      <c r="G306" s="12">
        <f t="shared" si="11"/>
        <v>17110</v>
      </c>
      <c r="H306" s="13">
        <v>8.00130907E8</v>
      </c>
      <c r="I306" s="9" t="str">
        <f t="shared" si="2"/>
        <v>#REF!</v>
      </c>
      <c r="J306" s="7">
        <v>17110.0</v>
      </c>
      <c r="K306" s="14" t="str">
        <f t="shared" si="3"/>
        <v>#REF!</v>
      </c>
      <c r="L306" s="15" t="str">
        <f t="shared" si="4"/>
        <v>#REF!</v>
      </c>
      <c r="M306" s="15" t="s">
        <v>725</v>
      </c>
      <c r="N306" s="16" t="s">
        <v>726</v>
      </c>
      <c r="O306" s="17">
        <v>42395.0</v>
      </c>
    </row>
    <row r="307" ht="24.0" customHeight="1">
      <c r="A307" s="7" t="s">
        <v>724</v>
      </c>
      <c r="B307" s="8" t="str">
        <f t="shared" si="5"/>
        <v>#REF!</v>
      </c>
      <c r="C307" s="9" t="s">
        <v>30</v>
      </c>
      <c r="D307" s="10">
        <v>819418.34</v>
      </c>
      <c r="E307" s="8">
        <v>0.0</v>
      </c>
      <c r="F307" s="11">
        <v>819417.0</v>
      </c>
      <c r="G307" s="12">
        <f t="shared" si="11"/>
        <v>819417</v>
      </c>
      <c r="H307" s="13">
        <v>8.00250119E8</v>
      </c>
      <c r="I307" s="9" t="str">
        <f t="shared" si="2"/>
        <v>#REF!</v>
      </c>
      <c r="J307" s="7">
        <v>819417.0</v>
      </c>
      <c r="K307" s="14" t="str">
        <f t="shared" si="3"/>
        <v>#REF!</v>
      </c>
      <c r="L307" s="15" t="str">
        <f t="shared" si="4"/>
        <v>#REF!</v>
      </c>
      <c r="M307" s="15" t="s">
        <v>727</v>
      </c>
      <c r="N307" s="16" t="s">
        <v>728</v>
      </c>
      <c r="O307" s="17">
        <v>42396.0</v>
      </c>
    </row>
    <row r="308" ht="15.75" customHeight="1">
      <c r="A308" s="7" t="s">
        <v>724</v>
      </c>
      <c r="B308" s="8" t="str">
        <f t="shared" si="5"/>
        <v>#REF!</v>
      </c>
      <c r="C308" s="9" t="s">
        <v>33</v>
      </c>
      <c r="D308" s="10">
        <v>282631.24</v>
      </c>
      <c r="E308" s="8">
        <v>0.0</v>
      </c>
      <c r="F308" s="11">
        <v>282631.0</v>
      </c>
      <c r="G308" s="12">
        <f t="shared" si="11"/>
        <v>282631</v>
      </c>
      <c r="H308" s="13">
        <v>8.05000427E8</v>
      </c>
      <c r="I308" s="9" t="str">
        <f t="shared" si="2"/>
        <v>#REF!</v>
      </c>
      <c r="J308" s="7">
        <v>282631.0</v>
      </c>
      <c r="K308" s="14" t="str">
        <f t="shared" si="3"/>
        <v>#REF!</v>
      </c>
      <c r="L308" s="15" t="str">
        <f t="shared" si="4"/>
        <v>#REF!</v>
      </c>
      <c r="M308" s="15" t="s">
        <v>729</v>
      </c>
      <c r="N308" s="16" t="s">
        <v>730</v>
      </c>
      <c r="O308" s="17">
        <v>42395.0</v>
      </c>
    </row>
    <row r="309" ht="24.0" customHeight="1">
      <c r="A309" s="7" t="s">
        <v>724</v>
      </c>
      <c r="B309" s="8" t="str">
        <f t="shared" si="5"/>
        <v>#REF!</v>
      </c>
      <c r="C309" s="9" t="s">
        <v>45</v>
      </c>
      <c r="D309" s="10">
        <v>411048.46</v>
      </c>
      <c r="E309" s="8">
        <v>0.0</v>
      </c>
      <c r="F309" s="11">
        <v>411048.0</v>
      </c>
      <c r="G309" s="12">
        <f t="shared" si="11"/>
        <v>411048</v>
      </c>
      <c r="H309" s="13">
        <v>9.00156264E8</v>
      </c>
      <c r="I309" s="9" t="str">
        <f t="shared" si="2"/>
        <v>#REF!</v>
      </c>
      <c r="J309" s="7">
        <v>411048.0</v>
      </c>
      <c r="K309" s="14" t="str">
        <f t="shared" si="3"/>
        <v>#REF!</v>
      </c>
      <c r="L309" s="15" t="str">
        <f t="shared" si="4"/>
        <v>#REF!</v>
      </c>
      <c r="M309" s="15" t="s">
        <v>731</v>
      </c>
      <c r="N309" s="16" t="s">
        <v>732</v>
      </c>
      <c r="O309" s="17">
        <v>42395.0</v>
      </c>
    </row>
    <row r="310" ht="24.0" customHeight="1">
      <c r="A310" s="7" t="s">
        <v>724</v>
      </c>
      <c r="B310" s="8" t="str">
        <f t="shared" si="5"/>
        <v>#REF!</v>
      </c>
      <c r="C310" s="9" t="s">
        <v>58</v>
      </c>
      <c r="D310" s="10">
        <v>2.962190449E7</v>
      </c>
      <c r="E310" s="8">
        <v>0.0</v>
      </c>
      <c r="F310" s="11">
        <v>2.9621904E7</v>
      </c>
      <c r="G310" s="12">
        <f t="shared" si="11"/>
        <v>29621904</v>
      </c>
      <c r="H310" s="13">
        <v>8.90981726E8</v>
      </c>
      <c r="I310" s="9" t="str">
        <f t="shared" si="2"/>
        <v>#REF!</v>
      </c>
      <c r="J310" s="7">
        <v>4658165.0</v>
      </c>
      <c r="K310" s="14" t="str">
        <f t="shared" si="3"/>
        <v>#REF!</v>
      </c>
      <c r="L310" s="15" t="str">
        <f t="shared" si="4"/>
        <v>#REF!</v>
      </c>
      <c r="M310" s="15" t="s">
        <v>733</v>
      </c>
      <c r="N310" s="16" t="s">
        <v>734</v>
      </c>
      <c r="O310" s="17">
        <v>42395.0</v>
      </c>
    </row>
    <row r="311" ht="24.0" customHeight="1">
      <c r="A311" s="7" t="s">
        <v>735</v>
      </c>
      <c r="B311" s="8" t="str">
        <f t="shared" si="5"/>
        <v>#REF!</v>
      </c>
      <c r="C311" s="9" t="s">
        <v>30</v>
      </c>
      <c r="D311" s="10">
        <v>254821.09</v>
      </c>
      <c r="E311" s="8">
        <v>0.0</v>
      </c>
      <c r="F311" s="11">
        <v>254821.0</v>
      </c>
      <c r="G311" s="12">
        <f t="shared" si="11"/>
        <v>254821</v>
      </c>
      <c r="H311" s="13">
        <v>8.00250119E8</v>
      </c>
      <c r="I311" s="9" t="str">
        <f t="shared" si="2"/>
        <v>#REF!</v>
      </c>
      <c r="J311" s="7">
        <v>254821.0</v>
      </c>
      <c r="K311" s="14" t="str">
        <f t="shared" si="3"/>
        <v>#REF!</v>
      </c>
      <c r="L311" s="15" t="str">
        <f t="shared" si="4"/>
        <v>#REF!</v>
      </c>
      <c r="M311" s="15" t="s">
        <v>736</v>
      </c>
      <c r="N311" s="16" t="s">
        <v>737</v>
      </c>
      <c r="O311" s="17">
        <v>42396.0</v>
      </c>
    </row>
    <row r="312" ht="24.0" customHeight="1">
      <c r="A312" s="7" t="s">
        <v>735</v>
      </c>
      <c r="B312" s="8" t="str">
        <f t="shared" si="5"/>
        <v>#REF!</v>
      </c>
      <c r="C312" s="9" t="s">
        <v>45</v>
      </c>
      <c r="D312" s="10">
        <v>14847.17</v>
      </c>
      <c r="E312" s="8">
        <v>0.0</v>
      </c>
      <c r="F312" s="11">
        <v>14847.0</v>
      </c>
      <c r="G312" s="12">
        <f t="shared" si="11"/>
        <v>14847</v>
      </c>
      <c r="H312" s="13">
        <v>9.00156264E8</v>
      </c>
      <c r="I312" s="9" t="str">
        <f t="shared" si="2"/>
        <v>#REF!</v>
      </c>
      <c r="J312" s="7">
        <v>14847.0</v>
      </c>
      <c r="K312" s="14" t="str">
        <f t="shared" si="3"/>
        <v>#REF!</v>
      </c>
      <c r="L312" s="15" t="str">
        <f t="shared" si="4"/>
        <v>#REF!</v>
      </c>
      <c r="M312" s="15" t="s">
        <v>738</v>
      </c>
      <c r="N312" s="16" t="s">
        <v>739</v>
      </c>
      <c r="O312" s="17">
        <v>42395.0</v>
      </c>
    </row>
    <row r="313" ht="24.0" customHeight="1">
      <c r="A313" s="7" t="s">
        <v>735</v>
      </c>
      <c r="B313" s="8" t="str">
        <f t="shared" si="5"/>
        <v>#REF!</v>
      </c>
      <c r="C313" s="9" t="s">
        <v>58</v>
      </c>
      <c r="D313" s="10">
        <v>2.898759603E7</v>
      </c>
      <c r="E313" s="8">
        <v>0.0</v>
      </c>
      <c r="F313" s="11">
        <v>2.8987596E7</v>
      </c>
      <c r="G313" s="12">
        <f t="shared" si="11"/>
        <v>28987596</v>
      </c>
      <c r="H313" s="13">
        <v>8.90981726E8</v>
      </c>
      <c r="I313" s="9" t="str">
        <f t="shared" si="2"/>
        <v>#REF!</v>
      </c>
      <c r="J313" s="7">
        <v>3269025.0</v>
      </c>
      <c r="K313" s="14" t="str">
        <f t="shared" si="3"/>
        <v>#REF!</v>
      </c>
      <c r="L313" s="15" t="str">
        <f t="shared" si="4"/>
        <v>#REF!</v>
      </c>
      <c r="M313" s="15" t="s">
        <v>740</v>
      </c>
      <c r="N313" s="16" t="s">
        <v>741</v>
      </c>
      <c r="O313" s="17">
        <v>42395.0</v>
      </c>
    </row>
    <row r="314" ht="24.0" customHeight="1">
      <c r="A314" s="7" t="s">
        <v>742</v>
      </c>
      <c r="B314" s="8" t="str">
        <f t="shared" si="5"/>
        <v>#REF!</v>
      </c>
      <c r="C314" s="9" t="s">
        <v>743</v>
      </c>
      <c r="D314" s="10">
        <v>8534718.31</v>
      </c>
      <c r="E314" s="8">
        <v>0.0</v>
      </c>
      <c r="F314" s="11">
        <v>8534718.0</v>
      </c>
      <c r="G314" s="12">
        <f t="shared" si="11"/>
        <v>8534718</v>
      </c>
      <c r="H314" s="13">
        <v>8.90982162E8</v>
      </c>
      <c r="I314" s="9" t="str">
        <f t="shared" si="2"/>
        <v>#REF!</v>
      </c>
      <c r="J314" s="7">
        <v>1520992.0</v>
      </c>
      <c r="K314" s="14" t="str">
        <f t="shared" si="3"/>
        <v>#REF!</v>
      </c>
      <c r="L314" s="15" t="str">
        <f t="shared" si="4"/>
        <v>#REF!</v>
      </c>
      <c r="M314" s="15" t="s">
        <v>744</v>
      </c>
      <c r="N314" s="16" t="s">
        <v>745</v>
      </c>
      <c r="O314" s="17">
        <v>42396.0</v>
      </c>
    </row>
    <row r="315" ht="24.0" customHeight="1">
      <c r="A315" s="7" t="s">
        <v>746</v>
      </c>
      <c r="B315" s="8" t="str">
        <f t="shared" si="5"/>
        <v>#REF!</v>
      </c>
      <c r="C315" s="9" t="s">
        <v>49</v>
      </c>
      <c r="D315" s="10">
        <v>3.714183075E7</v>
      </c>
      <c r="E315" s="8">
        <v>0.0</v>
      </c>
      <c r="F315" s="11">
        <v>3.714183E7</v>
      </c>
      <c r="G315" s="12">
        <f t="shared" si="11"/>
        <v>37141830</v>
      </c>
      <c r="H315" s="13">
        <v>8.90981726E8</v>
      </c>
      <c r="I315" s="9" t="str">
        <f t="shared" si="2"/>
        <v>#REF!</v>
      </c>
      <c r="J315" s="7">
        <v>3.140716E7</v>
      </c>
      <c r="K315" s="14" t="str">
        <f t="shared" si="3"/>
        <v>#REF!</v>
      </c>
      <c r="L315" s="15" t="str">
        <f t="shared" si="4"/>
        <v>#REF!</v>
      </c>
      <c r="M315" s="15" t="s">
        <v>747</v>
      </c>
      <c r="N315" s="16" t="s">
        <v>748</v>
      </c>
      <c r="O315" s="17">
        <v>42395.0</v>
      </c>
    </row>
    <row r="316" ht="24.0" customHeight="1">
      <c r="A316" s="7" t="s">
        <v>749</v>
      </c>
      <c r="B316" s="8" t="str">
        <f t="shared" si="5"/>
        <v>#REF!</v>
      </c>
      <c r="C316" s="9" t="s">
        <v>49</v>
      </c>
      <c r="D316" s="10">
        <v>5.52137616E7</v>
      </c>
      <c r="E316" s="8">
        <v>0.0</v>
      </c>
      <c r="F316" s="11">
        <v>5.5213761E7</v>
      </c>
      <c r="G316" s="12">
        <f t="shared" si="11"/>
        <v>55213761</v>
      </c>
      <c r="H316" s="13">
        <v>8.90981536E8</v>
      </c>
      <c r="I316" s="9" t="str">
        <f t="shared" si="2"/>
        <v>#REF!</v>
      </c>
      <c r="J316" s="7">
        <v>1601093.0</v>
      </c>
      <c r="K316" s="14" t="str">
        <f t="shared" si="3"/>
        <v>#REF!</v>
      </c>
      <c r="L316" s="15" t="str">
        <f t="shared" si="4"/>
        <v>#REF!</v>
      </c>
      <c r="M316" s="15" t="s">
        <v>750</v>
      </c>
      <c r="N316" s="16" t="s">
        <v>751</v>
      </c>
      <c r="O316" s="17">
        <v>42396.0</v>
      </c>
    </row>
    <row r="317" ht="24.0" customHeight="1">
      <c r="A317" s="7" t="s">
        <v>752</v>
      </c>
      <c r="B317" s="8" t="str">
        <f t="shared" si="5"/>
        <v>#REF!</v>
      </c>
      <c r="C317" s="9" t="s">
        <v>49</v>
      </c>
      <c r="D317" s="10">
        <v>6.535881952E7</v>
      </c>
      <c r="E317" s="8">
        <v>0.0</v>
      </c>
      <c r="F317" s="11">
        <v>6.5358819E7</v>
      </c>
      <c r="G317" s="12">
        <f t="shared" si="11"/>
        <v>65358819</v>
      </c>
      <c r="H317" s="13">
        <v>8.11041637E8</v>
      </c>
      <c r="I317" s="9" t="str">
        <f t="shared" si="2"/>
        <v>#REF!</v>
      </c>
      <c r="J317" s="7">
        <v>1.0165949E7</v>
      </c>
      <c r="K317" s="14" t="str">
        <f t="shared" si="3"/>
        <v>#REF!</v>
      </c>
      <c r="L317" s="15" t="str">
        <f t="shared" si="4"/>
        <v>#REF!</v>
      </c>
      <c r="M317" s="15" t="s">
        <v>753</v>
      </c>
      <c r="N317" s="16" t="s">
        <v>754</v>
      </c>
      <c r="O317" s="17">
        <v>42396.0</v>
      </c>
    </row>
    <row r="318" ht="15.75" customHeight="1">
      <c r="C318" s="19"/>
      <c r="D318" s="19"/>
    </row>
    <row r="319" ht="15.75" customHeight="1">
      <c r="A319" s="20" t="s">
        <v>755</v>
      </c>
      <c r="C319" s="19"/>
      <c r="D319" s="19"/>
    </row>
    <row r="320" ht="15.75" customHeight="1">
      <c r="A320" s="20" t="s">
        <v>756</v>
      </c>
      <c r="C320" s="19"/>
      <c r="D320" s="19"/>
    </row>
    <row r="321" ht="15.75" customHeight="1">
      <c r="A321" s="20" t="s">
        <v>757</v>
      </c>
      <c r="C321" s="19"/>
      <c r="D321" s="19"/>
    </row>
    <row r="322" ht="15.75" customHeight="1">
      <c r="A322" s="20" t="s">
        <v>758</v>
      </c>
      <c r="C322" s="19"/>
      <c r="D322" s="19"/>
    </row>
    <row r="323" ht="15.75" customHeight="1">
      <c r="A323" s="20" t="s">
        <v>759</v>
      </c>
      <c r="C323" s="19"/>
      <c r="D323" s="19"/>
    </row>
    <row r="324" ht="15.75" customHeight="1">
      <c r="A324" s="20" t="s">
        <v>760</v>
      </c>
      <c r="C324" s="19"/>
      <c r="D324" s="19"/>
    </row>
    <row r="325" ht="15.75" customHeight="1">
      <c r="C325" s="19"/>
      <c r="D325" s="19"/>
    </row>
    <row r="326" ht="15.75" customHeight="1">
      <c r="C326" s="19"/>
      <c r="D326" s="19"/>
    </row>
    <row r="327" ht="15.75" customHeight="1">
      <c r="C327" s="19"/>
      <c r="D327" s="19"/>
    </row>
    <row r="328" ht="15.75" customHeight="1">
      <c r="C328" s="19"/>
      <c r="D328" s="19"/>
    </row>
    <row r="329" ht="15.75" customHeight="1">
      <c r="C329" s="19"/>
      <c r="D329" s="19"/>
    </row>
    <row r="330" ht="15.75" customHeight="1">
      <c r="C330" s="19"/>
      <c r="D330" s="19"/>
    </row>
    <row r="331" ht="15.75" customHeight="1">
      <c r="C331" s="19"/>
      <c r="D331" s="19"/>
    </row>
    <row r="332" ht="15.75" customHeight="1">
      <c r="C332" s="19"/>
      <c r="D332" s="19"/>
    </row>
    <row r="333" ht="15.75" customHeight="1">
      <c r="C333" s="19"/>
      <c r="D333" s="19"/>
    </row>
    <row r="334" ht="15.75" customHeight="1">
      <c r="C334" s="19"/>
      <c r="D334" s="19"/>
    </row>
    <row r="335" ht="15.75" customHeight="1">
      <c r="C335" s="19"/>
      <c r="D335" s="19"/>
    </row>
    <row r="336" ht="15.75" customHeight="1">
      <c r="C336" s="19"/>
      <c r="D336" s="19"/>
    </row>
    <row r="337" ht="15.75" customHeight="1">
      <c r="C337" s="19"/>
      <c r="D337" s="19"/>
    </row>
    <row r="338" ht="15.75" customHeight="1">
      <c r="C338" s="19"/>
      <c r="D338" s="19"/>
    </row>
    <row r="339" ht="15.75" customHeight="1">
      <c r="C339" s="19"/>
      <c r="D339" s="19"/>
    </row>
    <row r="340" ht="15.75" customHeight="1">
      <c r="C340" s="19"/>
      <c r="D340" s="19"/>
    </row>
    <row r="341" ht="15.75" customHeight="1">
      <c r="C341" s="19"/>
      <c r="D341" s="19"/>
    </row>
    <row r="342" ht="15.75" customHeight="1">
      <c r="C342" s="19"/>
      <c r="D342" s="19"/>
    </row>
    <row r="343" ht="15.75" customHeight="1">
      <c r="C343" s="19"/>
      <c r="D343" s="19"/>
    </row>
    <row r="344" ht="15.75" customHeight="1">
      <c r="C344" s="19"/>
      <c r="D344" s="19"/>
    </row>
    <row r="345" ht="15.75" customHeight="1">
      <c r="C345" s="19"/>
      <c r="D345" s="19"/>
    </row>
    <row r="346" ht="15.75" customHeight="1">
      <c r="C346" s="19"/>
      <c r="D346" s="19"/>
    </row>
    <row r="347" ht="15.75" customHeight="1">
      <c r="C347" s="19"/>
      <c r="D347" s="19"/>
    </row>
    <row r="348" ht="15.75" customHeight="1">
      <c r="C348" s="19"/>
      <c r="D348" s="19"/>
    </row>
    <row r="349" ht="15.75" customHeight="1">
      <c r="C349" s="19"/>
      <c r="D349" s="19"/>
    </row>
    <row r="350" ht="15.75" customHeight="1">
      <c r="C350" s="19"/>
      <c r="D350" s="19"/>
    </row>
    <row r="351" ht="15.75" customHeight="1">
      <c r="C351" s="19"/>
      <c r="D351" s="19"/>
    </row>
    <row r="352" ht="15.75" customHeight="1">
      <c r="C352" s="19"/>
      <c r="D352" s="19"/>
    </row>
    <row r="353" ht="15.75" customHeight="1">
      <c r="C353" s="19"/>
      <c r="D353" s="19"/>
    </row>
    <row r="354" ht="15.75" customHeight="1">
      <c r="C354" s="19"/>
      <c r="D354" s="19"/>
    </row>
    <row r="355" ht="15.75" customHeight="1">
      <c r="C355" s="19"/>
      <c r="D355" s="19"/>
    </row>
    <row r="356" ht="15.75" customHeight="1">
      <c r="C356" s="19"/>
      <c r="D356" s="19"/>
    </row>
    <row r="357" ht="15.75" customHeight="1">
      <c r="C357" s="19"/>
      <c r="D357" s="19"/>
    </row>
    <row r="358" ht="15.75" customHeight="1">
      <c r="C358" s="19"/>
      <c r="D358" s="19"/>
    </row>
    <row r="359" ht="15.75" customHeight="1">
      <c r="C359" s="19"/>
      <c r="D359" s="19"/>
    </row>
    <row r="360" ht="15.75" customHeight="1">
      <c r="C360" s="19"/>
      <c r="D360" s="19"/>
    </row>
    <row r="361" ht="15.75" customHeight="1">
      <c r="C361" s="19"/>
      <c r="D361" s="19"/>
    </row>
    <row r="362" ht="15.75" customHeight="1">
      <c r="C362" s="19"/>
      <c r="D362" s="19"/>
    </row>
    <row r="363" ht="15.75" customHeight="1">
      <c r="C363" s="19"/>
      <c r="D363" s="19"/>
    </row>
    <row r="364" ht="15.75" customHeight="1">
      <c r="C364" s="19"/>
      <c r="D364" s="19"/>
    </row>
    <row r="365" ht="15.75" customHeight="1">
      <c r="C365" s="19"/>
      <c r="D365" s="19"/>
    </row>
    <row r="366" ht="15.75" customHeight="1">
      <c r="C366" s="19"/>
      <c r="D366" s="19"/>
    </row>
    <row r="367" ht="15.75" customHeight="1">
      <c r="C367" s="19"/>
      <c r="D367" s="19"/>
    </row>
    <row r="368" ht="15.75" customHeight="1">
      <c r="C368" s="19"/>
      <c r="D368" s="19"/>
    </row>
    <row r="369" ht="15.75" customHeight="1">
      <c r="C369" s="19"/>
      <c r="D369" s="19"/>
    </row>
    <row r="370" ht="15.75" customHeight="1">
      <c r="C370" s="19"/>
      <c r="D370" s="19"/>
    </row>
    <row r="371" ht="15.75" customHeight="1">
      <c r="C371" s="19"/>
      <c r="D371" s="19"/>
    </row>
    <row r="372" ht="15.75" customHeight="1">
      <c r="C372" s="19"/>
      <c r="D372" s="19"/>
    </row>
    <row r="373" ht="15.75" customHeight="1">
      <c r="C373" s="19"/>
      <c r="D373" s="19"/>
    </row>
    <row r="374" ht="15.75" customHeight="1">
      <c r="C374" s="19"/>
      <c r="D374" s="19"/>
    </row>
    <row r="375" ht="15.75" customHeight="1">
      <c r="C375" s="19"/>
      <c r="D375" s="19"/>
    </row>
    <row r="376" ht="15.75" customHeight="1">
      <c r="C376" s="19"/>
      <c r="D376" s="19"/>
    </row>
    <row r="377" ht="15.75" customHeight="1">
      <c r="C377" s="19"/>
      <c r="D377" s="19"/>
    </row>
    <row r="378" ht="15.75" customHeight="1">
      <c r="C378" s="19"/>
      <c r="D378" s="19"/>
    </row>
    <row r="379" ht="15.75" customHeight="1">
      <c r="C379" s="19"/>
      <c r="D379" s="19"/>
    </row>
    <row r="380" ht="15.75" customHeight="1">
      <c r="C380" s="19"/>
      <c r="D380" s="19"/>
    </row>
    <row r="381" ht="15.75" customHeight="1">
      <c r="C381" s="19"/>
      <c r="D381" s="19"/>
    </row>
    <row r="382" ht="15.75" customHeight="1">
      <c r="C382" s="19"/>
      <c r="D382" s="19"/>
    </row>
    <row r="383" ht="15.75" customHeight="1">
      <c r="C383" s="19"/>
      <c r="D383" s="19"/>
    </row>
    <row r="384" ht="15.75" customHeight="1">
      <c r="C384" s="19"/>
      <c r="D384" s="19"/>
    </row>
    <row r="385" ht="15.75" customHeight="1">
      <c r="C385" s="19"/>
      <c r="D385" s="19"/>
    </row>
    <row r="386" ht="15.75" customHeight="1">
      <c r="C386" s="19"/>
      <c r="D386" s="19"/>
    </row>
    <row r="387" ht="15.75" customHeight="1">
      <c r="C387" s="19"/>
      <c r="D387" s="19"/>
    </row>
    <row r="388" ht="15.75" customHeight="1">
      <c r="C388" s="19"/>
      <c r="D388" s="19"/>
    </row>
    <row r="389" ht="15.75" customHeight="1">
      <c r="C389" s="19"/>
      <c r="D389" s="19"/>
    </row>
    <row r="390" ht="15.75" customHeight="1">
      <c r="C390" s="19"/>
      <c r="D390" s="19"/>
    </row>
    <row r="391" ht="15.75" customHeight="1">
      <c r="C391" s="19"/>
      <c r="D391" s="19"/>
    </row>
    <row r="392" ht="15.75" customHeight="1">
      <c r="C392" s="19"/>
      <c r="D392" s="19"/>
    </row>
    <row r="393" ht="15.75" customHeight="1">
      <c r="C393" s="19"/>
      <c r="D393" s="19"/>
    </row>
    <row r="394" ht="15.75" customHeight="1">
      <c r="C394" s="19"/>
      <c r="D394" s="19"/>
    </row>
    <row r="395" ht="15.75" customHeight="1">
      <c r="C395" s="19"/>
      <c r="D395" s="19"/>
    </row>
    <row r="396" ht="15.75" customHeight="1">
      <c r="C396" s="19"/>
      <c r="D396" s="19"/>
    </row>
    <row r="397" ht="15.75" customHeight="1">
      <c r="C397" s="19"/>
      <c r="D397" s="19"/>
    </row>
    <row r="398" ht="15.75" customHeight="1">
      <c r="C398" s="19"/>
      <c r="D398" s="19"/>
    </row>
    <row r="399" ht="15.75" customHeight="1">
      <c r="C399" s="19"/>
      <c r="D399" s="19"/>
    </row>
    <row r="400" ht="15.75" customHeight="1">
      <c r="C400" s="19"/>
      <c r="D400" s="19"/>
    </row>
    <row r="401" ht="15.75" customHeight="1">
      <c r="C401" s="19"/>
      <c r="D401" s="19"/>
    </row>
    <row r="402" ht="15.75" customHeight="1">
      <c r="C402" s="19"/>
      <c r="D402" s="19"/>
    </row>
    <row r="403" ht="15.75" customHeight="1">
      <c r="C403" s="19"/>
      <c r="D403" s="19"/>
    </row>
    <row r="404" ht="15.75" customHeight="1">
      <c r="C404" s="19"/>
      <c r="D404" s="19"/>
    </row>
    <row r="405" ht="15.75" customHeight="1">
      <c r="C405" s="19"/>
      <c r="D405" s="19"/>
    </row>
    <row r="406" ht="15.75" customHeight="1">
      <c r="C406" s="19"/>
      <c r="D406" s="19"/>
    </row>
    <row r="407" ht="15.75" customHeight="1">
      <c r="C407" s="19"/>
      <c r="D407" s="19"/>
    </row>
    <row r="408" ht="15.75" customHeight="1">
      <c r="C408" s="19"/>
      <c r="D408" s="19"/>
    </row>
    <row r="409" ht="15.75" customHeight="1">
      <c r="C409" s="19"/>
      <c r="D409" s="19"/>
    </row>
    <row r="410" ht="15.75" customHeight="1">
      <c r="C410" s="19"/>
      <c r="D410" s="19"/>
    </row>
    <row r="411" ht="15.75" customHeight="1">
      <c r="C411" s="19"/>
      <c r="D411" s="19"/>
    </row>
    <row r="412" ht="15.75" customHeight="1">
      <c r="C412" s="19"/>
      <c r="D412" s="19"/>
    </row>
    <row r="413" ht="15.75" customHeight="1">
      <c r="C413" s="19"/>
      <c r="D413" s="19"/>
    </row>
    <row r="414" ht="15.75" customHeight="1">
      <c r="C414" s="19"/>
      <c r="D414" s="19"/>
    </row>
    <row r="415" ht="15.75" customHeight="1">
      <c r="C415" s="19"/>
      <c r="D415" s="19"/>
    </row>
    <row r="416" ht="15.75" customHeight="1">
      <c r="C416" s="19"/>
      <c r="D416" s="19"/>
    </row>
    <row r="417" ht="15.75" customHeight="1">
      <c r="C417" s="19"/>
      <c r="D417" s="19"/>
    </row>
    <row r="418" ht="15.75" customHeight="1">
      <c r="C418" s="19"/>
      <c r="D418" s="19"/>
    </row>
    <row r="419" ht="15.75" customHeight="1">
      <c r="C419" s="19"/>
      <c r="D419" s="19"/>
    </row>
    <row r="420" ht="15.75" customHeight="1">
      <c r="C420" s="19"/>
      <c r="D420" s="19"/>
    </row>
    <row r="421" ht="15.75" customHeight="1">
      <c r="C421" s="19"/>
      <c r="D421" s="19"/>
    </row>
    <row r="422" ht="15.75" customHeight="1">
      <c r="C422" s="19"/>
      <c r="D422" s="19"/>
    </row>
    <row r="423" ht="15.75" customHeight="1">
      <c r="C423" s="19"/>
      <c r="D423" s="19"/>
    </row>
    <row r="424" ht="15.75" customHeight="1">
      <c r="C424" s="19"/>
      <c r="D424" s="19"/>
    </row>
    <row r="425" ht="15.75" customHeight="1">
      <c r="C425" s="19"/>
      <c r="D425" s="19"/>
    </row>
    <row r="426" ht="15.75" customHeight="1">
      <c r="C426" s="19"/>
      <c r="D426" s="19"/>
    </row>
    <row r="427" ht="15.75" customHeight="1">
      <c r="C427" s="19"/>
      <c r="D427" s="19"/>
    </row>
    <row r="428" ht="15.75" customHeight="1">
      <c r="C428" s="19"/>
      <c r="D428" s="19"/>
    </row>
    <row r="429" ht="15.75" customHeight="1">
      <c r="C429" s="19"/>
      <c r="D429" s="19"/>
    </row>
    <row r="430" ht="15.75" customHeight="1">
      <c r="C430" s="19"/>
      <c r="D430" s="19"/>
    </row>
    <row r="431" ht="15.75" customHeight="1">
      <c r="C431" s="19"/>
      <c r="D431" s="19"/>
    </row>
    <row r="432" ht="15.75" customHeight="1">
      <c r="C432" s="19"/>
      <c r="D432" s="19"/>
    </row>
    <row r="433" ht="15.75" customHeight="1">
      <c r="C433" s="19"/>
      <c r="D433" s="19"/>
    </row>
    <row r="434" ht="15.75" customHeight="1">
      <c r="C434" s="19"/>
      <c r="D434" s="19"/>
    </row>
    <row r="435" ht="15.75" customHeight="1">
      <c r="C435" s="19"/>
      <c r="D435" s="19"/>
    </row>
    <row r="436" ht="15.75" customHeight="1">
      <c r="C436" s="19"/>
      <c r="D436" s="19"/>
    </row>
    <row r="437" ht="15.75" customHeight="1">
      <c r="C437" s="19"/>
      <c r="D437" s="19"/>
    </row>
    <row r="438" ht="15.75" customHeight="1">
      <c r="C438" s="19"/>
      <c r="D438" s="19"/>
    </row>
    <row r="439" ht="15.75" customHeight="1">
      <c r="C439" s="19"/>
      <c r="D439" s="19"/>
    </row>
    <row r="440" ht="15.75" customHeight="1">
      <c r="C440" s="19"/>
      <c r="D440" s="19"/>
    </row>
    <row r="441" ht="15.75" customHeight="1">
      <c r="C441" s="19"/>
      <c r="D441" s="19"/>
    </row>
    <row r="442" ht="15.75" customHeight="1">
      <c r="C442" s="19"/>
      <c r="D442" s="19"/>
    </row>
    <row r="443" ht="15.75" customHeight="1">
      <c r="C443" s="19"/>
      <c r="D443" s="19"/>
    </row>
    <row r="444" ht="15.75" customHeight="1">
      <c r="C444" s="19"/>
      <c r="D444" s="19"/>
    </row>
    <row r="445" ht="15.75" customHeight="1">
      <c r="C445" s="19"/>
      <c r="D445" s="19"/>
    </row>
    <row r="446" ht="15.75" customHeight="1">
      <c r="C446" s="19"/>
      <c r="D446" s="19"/>
    </row>
    <row r="447" ht="15.75" customHeight="1">
      <c r="C447" s="19"/>
      <c r="D447" s="19"/>
    </row>
    <row r="448" ht="15.75" customHeight="1">
      <c r="C448" s="19"/>
      <c r="D448" s="19"/>
    </row>
    <row r="449" ht="15.75" customHeight="1">
      <c r="C449" s="19"/>
      <c r="D449" s="19"/>
    </row>
    <row r="450" ht="15.75" customHeight="1">
      <c r="C450" s="19"/>
      <c r="D450" s="19"/>
    </row>
    <row r="451" ht="15.75" customHeight="1">
      <c r="C451" s="19"/>
      <c r="D451" s="19"/>
    </row>
    <row r="452" ht="15.75" customHeight="1">
      <c r="C452" s="19"/>
      <c r="D452" s="19"/>
    </row>
    <row r="453" ht="15.75" customHeight="1">
      <c r="C453" s="19"/>
      <c r="D453" s="19"/>
    </row>
    <row r="454" ht="15.75" customHeight="1">
      <c r="C454" s="19"/>
      <c r="D454" s="19"/>
    </row>
    <row r="455" ht="15.75" customHeight="1">
      <c r="C455" s="19"/>
      <c r="D455" s="19"/>
    </row>
    <row r="456" ht="15.75" customHeight="1">
      <c r="C456" s="19"/>
      <c r="D456" s="19"/>
    </row>
    <row r="457" ht="15.75" customHeight="1">
      <c r="C457" s="19"/>
      <c r="D457" s="19"/>
    </row>
    <row r="458" ht="15.75" customHeight="1">
      <c r="C458" s="19"/>
      <c r="D458" s="19"/>
    </row>
    <row r="459" ht="15.75" customHeight="1">
      <c r="C459" s="19"/>
      <c r="D459" s="19"/>
    </row>
    <row r="460" ht="15.75" customHeight="1">
      <c r="C460" s="19"/>
      <c r="D460" s="19"/>
    </row>
    <row r="461" ht="15.75" customHeight="1">
      <c r="C461" s="19"/>
      <c r="D461" s="19"/>
    </row>
    <row r="462" ht="15.75" customHeight="1">
      <c r="C462" s="19"/>
      <c r="D462" s="19"/>
    </row>
    <row r="463" ht="15.75" customHeight="1">
      <c r="C463" s="19"/>
      <c r="D463" s="19"/>
    </row>
    <row r="464" ht="15.75" customHeight="1">
      <c r="C464" s="19"/>
      <c r="D464" s="19"/>
    </row>
    <row r="465" ht="15.75" customHeight="1">
      <c r="C465" s="19"/>
      <c r="D465" s="19"/>
    </row>
    <row r="466" ht="15.75" customHeight="1">
      <c r="C466" s="19"/>
      <c r="D466" s="19"/>
    </row>
    <row r="467" ht="15.75" customHeight="1">
      <c r="C467" s="19"/>
      <c r="D467" s="19"/>
    </row>
    <row r="468" ht="15.75" customHeight="1">
      <c r="C468" s="19"/>
      <c r="D468" s="19"/>
    </row>
    <row r="469" ht="15.75" customHeight="1">
      <c r="C469" s="19"/>
      <c r="D469" s="19"/>
    </row>
    <row r="470" ht="15.75" customHeight="1">
      <c r="C470" s="19"/>
      <c r="D470" s="19"/>
    </row>
    <row r="471" ht="15.75" customHeight="1">
      <c r="C471" s="19"/>
      <c r="D471" s="19"/>
    </row>
    <row r="472" ht="15.75" customHeight="1">
      <c r="C472" s="19"/>
      <c r="D472" s="19"/>
    </row>
    <row r="473" ht="15.75" customHeight="1">
      <c r="C473" s="19"/>
      <c r="D473" s="19"/>
    </row>
    <row r="474" ht="15.75" customHeight="1">
      <c r="C474" s="19"/>
      <c r="D474" s="19"/>
    </row>
    <row r="475" ht="15.75" customHeight="1">
      <c r="C475" s="19"/>
      <c r="D475" s="19"/>
    </row>
    <row r="476" ht="15.75" customHeight="1">
      <c r="C476" s="19"/>
      <c r="D476" s="19"/>
    </row>
    <row r="477" ht="15.75" customHeight="1">
      <c r="C477" s="19"/>
      <c r="D477" s="19"/>
    </row>
    <row r="478" ht="15.75" customHeight="1">
      <c r="C478" s="19"/>
      <c r="D478" s="19"/>
    </row>
    <row r="479" ht="15.75" customHeight="1">
      <c r="C479" s="19"/>
      <c r="D479" s="19"/>
    </row>
    <row r="480" ht="15.75" customHeight="1">
      <c r="C480" s="19"/>
      <c r="D480" s="19"/>
    </row>
    <row r="481" ht="15.75" customHeight="1">
      <c r="C481" s="19"/>
      <c r="D481" s="19"/>
    </row>
    <row r="482" ht="15.75" customHeight="1">
      <c r="C482" s="19"/>
      <c r="D482" s="19"/>
    </row>
    <row r="483" ht="15.75" customHeight="1">
      <c r="C483" s="19"/>
      <c r="D483" s="19"/>
    </row>
    <row r="484" ht="15.75" customHeight="1">
      <c r="C484" s="19"/>
      <c r="D484" s="19"/>
    </row>
    <row r="485" ht="15.75" customHeight="1">
      <c r="C485" s="19"/>
      <c r="D485" s="19"/>
    </row>
    <row r="486" ht="15.75" customHeight="1">
      <c r="C486" s="19"/>
      <c r="D486" s="19"/>
    </row>
    <row r="487" ht="15.75" customHeight="1">
      <c r="C487" s="19"/>
      <c r="D487" s="19"/>
    </row>
    <row r="488" ht="15.75" customHeight="1">
      <c r="C488" s="19"/>
      <c r="D488" s="19"/>
    </row>
    <row r="489" ht="15.75" customHeight="1">
      <c r="C489" s="19"/>
      <c r="D489" s="19"/>
    </row>
    <row r="490" ht="15.75" customHeight="1">
      <c r="C490" s="19"/>
      <c r="D490" s="19"/>
    </row>
    <row r="491" ht="15.75" customHeight="1">
      <c r="C491" s="19"/>
      <c r="D491" s="19"/>
    </row>
    <row r="492" ht="15.75" customHeight="1">
      <c r="C492" s="19"/>
      <c r="D492" s="19"/>
    </row>
    <row r="493" ht="15.75" customHeight="1">
      <c r="C493" s="19"/>
      <c r="D493" s="19"/>
    </row>
    <row r="494" ht="15.75" customHeight="1">
      <c r="C494" s="19"/>
      <c r="D494" s="19"/>
    </row>
    <row r="495" ht="15.75" customHeight="1">
      <c r="C495" s="19"/>
      <c r="D495" s="19"/>
    </row>
    <row r="496" ht="15.75" customHeight="1">
      <c r="C496" s="19"/>
      <c r="D496" s="19"/>
    </row>
    <row r="497" ht="15.75" customHeight="1">
      <c r="C497" s="19"/>
      <c r="D497" s="19"/>
    </row>
    <row r="498" ht="15.75" customHeight="1">
      <c r="C498" s="19"/>
      <c r="D498" s="19"/>
    </row>
    <row r="499" ht="15.75" customHeight="1">
      <c r="C499" s="19"/>
      <c r="D499" s="19"/>
    </row>
    <row r="500" ht="15.75" customHeight="1">
      <c r="C500" s="19"/>
      <c r="D500" s="19"/>
    </row>
    <row r="501" ht="15.75" customHeight="1">
      <c r="C501" s="19"/>
      <c r="D501" s="19"/>
    </row>
    <row r="502" ht="15.75" customHeight="1">
      <c r="C502" s="19"/>
      <c r="D502" s="19"/>
    </row>
    <row r="503" ht="15.75" customHeight="1">
      <c r="C503" s="19"/>
      <c r="D503" s="19"/>
    </row>
    <row r="504" ht="15.75" customHeight="1">
      <c r="C504" s="19"/>
      <c r="D504" s="19"/>
    </row>
    <row r="505" ht="15.75" customHeight="1">
      <c r="C505" s="19"/>
      <c r="D505" s="19"/>
    </row>
    <row r="506" ht="15.75" customHeight="1">
      <c r="C506" s="19"/>
      <c r="D506" s="19"/>
    </row>
    <row r="507" ht="15.75" customHeight="1">
      <c r="C507" s="19"/>
      <c r="D507" s="19"/>
    </row>
    <row r="508" ht="15.75" customHeight="1">
      <c r="C508" s="19"/>
      <c r="D508" s="19"/>
    </row>
    <row r="509" ht="15.75" customHeight="1">
      <c r="C509" s="19"/>
      <c r="D509" s="19"/>
    </row>
    <row r="510" ht="15.75" customHeight="1">
      <c r="C510" s="19"/>
      <c r="D510" s="19"/>
    </row>
    <row r="511" ht="15.75" customHeight="1">
      <c r="C511" s="19"/>
      <c r="D511" s="19"/>
    </row>
    <row r="512" ht="15.75" customHeight="1">
      <c r="C512" s="19"/>
      <c r="D512" s="19"/>
    </row>
    <row r="513" ht="15.75" customHeight="1">
      <c r="C513" s="19"/>
      <c r="D513" s="19"/>
    </row>
    <row r="514" ht="15.75" customHeight="1">
      <c r="C514" s="19"/>
      <c r="D514" s="19"/>
    </row>
    <row r="515" ht="15.75" customHeight="1">
      <c r="C515" s="19"/>
      <c r="D515" s="19"/>
    </row>
    <row r="516" ht="15.75" customHeight="1">
      <c r="C516" s="19"/>
      <c r="D516" s="19"/>
    </row>
    <row r="517" ht="15.75" customHeight="1">
      <c r="C517" s="19"/>
      <c r="D517" s="19"/>
    </row>
    <row r="518" ht="15.75" customHeight="1">
      <c r="C518" s="19"/>
      <c r="D518" s="19"/>
    </row>
    <row r="519" ht="15.75" customHeight="1">
      <c r="C519" s="19"/>
      <c r="D519" s="19"/>
    </row>
    <row r="520" ht="15.75" customHeight="1">
      <c r="C520" s="19"/>
      <c r="D520" s="19"/>
    </row>
    <row r="521" ht="15.75" customHeight="1">
      <c r="C521" s="19"/>
      <c r="D521" s="19"/>
    </row>
    <row r="522" ht="15.75" customHeight="1">
      <c r="C522" s="19"/>
      <c r="D522" s="19"/>
    </row>
    <row r="523" ht="15.75" customHeight="1">
      <c r="C523" s="19"/>
      <c r="D523" s="19"/>
    </row>
    <row r="524" ht="15.75" customHeight="1">
      <c r="C524" s="19"/>
      <c r="D524" s="19"/>
    </row>
    <row r="525" ht="15.75" customHeight="1">
      <c r="C525" s="19"/>
      <c r="D525" s="19"/>
    </row>
    <row r="526" ht="15.75" customHeight="1">
      <c r="C526" s="19"/>
      <c r="D526" s="19"/>
    </row>
    <row r="527" ht="15.75" customHeight="1">
      <c r="C527" s="19"/>
      <c r="D527" s="19"/>
    </row>
    <row r="528" ht="15.75" customHeight="1">
      <c r="C528" s="19"/>
      <c r="D528" s="19"/>
    </row>
    <row r="529" ht="15.75" customHeight="1">
      <c r="C529" s="19"/>
      <c r="D529" s="19"/>
    </row>
    <row r="530" ht="15.75" customHeight="1">
      <c r="C530" s="19"/>
      <c r="D530" s="19"/>
    </row>
    <row r="531" ht="15.75" customHeight="1">
      <c r="C531" s="19"/>
      <c r="D531" s="19"/>
    </row>
    <row r="532" ht="15.75" customHeight="1">
      <c r="C532" s="19"/>
      <c r="D532" s="19"/>
    </row>
    <row r="533" ht="15.75" customHeight="1">
      <c r="C533" s="19"/>
      <c r="D533" s="19"/>
    </row>
    <row r="534" ht="15.75" customHeight="1">
      <c r="C534" s="19"/>
      <c r="D534" s="19"/>
    </row>
    <row r="535" ht="15.75" customHeight="1">
      <c r="C535" s="19"/>
      <c r="D535" s="19"/>
    </row>
    <row r="536" ht="15.75" customHeight="1">
      <c r="C536" s="19"/>
      <c r="D536" s="19"/>
    </row>
    <row r="537" ht="15.75" customHeight="1">
      <c r="C537" s="19"/>
      <c r="D537" s="19"/>
    </row>
    <row r="538" ht="15.75" customHeight="1">
      <c r="C538" s="19"/>
      <c r="D538" s="19"/>
    </row>
    <row r="539" ht="15.75" customHeight="1">
      <c r="C539" s="19"/>
      <c r="D539" s="19"/>
    </row>
    <row r="540" ht="15.75" customHeight="1">
      <c r="C540" s="19"/>
      <c r="D540" s="19"/>
    </row>
    <row r="541" ht="15.75" customHeight="1">
      <c r="C541" s="19"/>
      <c r="D541" s="19"/>
    </row>
    <row r="542" ht="15.75" customHeight="1">
      <c r="C542" s="19"/>
      <c r="D542" s="19"/>
    </row>
    <row r="543" ht="15.75" customHeight="1">
      <c r="C543" s="19"/>
      <c r="D543" s="19"/>
    </row>
    <row r="544" ht="15.75" customHeight="1">
      <c r="C544" s="19"/>
      <c r="D544" s="19"/>
    </row>
    <row r="545" ht="15.75" customHeight="1">
      <c r="C545" s="19"/>
      <c r="D545" s="19"/>
    </row>
    <row r="546" ht="15.75" customHeight="1">
      <c r="C546" s="19"/>
      <c r="D546" s="19"/>
    </row>
    <row r="547" ht="15.75" customHeight="1">
      <c r="C547" s="19"/>
      <c r="D547" s="19"/>
    </row>
    <row r="548" ht="15.75" customHeight="1">
      <c r="C548" s="19"/>
      <c r="D548" s="19"/>
    </row>
    <row r="549" ht="15.75" customHeight="1">
      <c r="C549" s="19"/>
      <c r="D549" s="19"/>
    </row>
    <row r="550" ht="15.75" customHeight="1">
      <c r="C550" s="19"/>
      <c r="D550" s="19"/>
    </row>
    <row r="551" ht="15.75" customHeight="1">
      <c r="C551" s="19"/>
      <c r="D551" s="19"/>
    </row>
    <row r="552" ht="15.75" customHeight="1">
      <c r="C552" s="19"/>
      <c r="D552" s="19"/>
    </row>
    <row r="553" ht="15.75" customHeight="1">
      <c r="C553" s="19"/>
      <c r="D553" s="19"/>
    </row>
    <row r="554" ht="15.75" customHeight="1">
      <c r="C554" s="19"/>
      <c r="D554" s="19"/>
    </row>
    <row r="555" ht="15.75" customHeight="1">
      <c r="C555" s="19"/>
      <c r="D555" s="19"/>
    </row>
    <row r="556" ht="15.75" customHeight="1">
      <c r="C556" s="19"/>
      <c r="D556" s="19"/>
    </row>
    <row r="557" ht="15.75" customHeight="1">
      <c r="C557" s="19"/>
      <c r="D557" s="19"/>
    </row>
    <row r="558" ht="15.75" customHeight="1">
      <c r="C558" s="19"/>
      <c r="D558" s="19"/>
    </row>
    <row r="559" ht="15.75" customHeight="1">
      <c r="C559" s="19"/>
      <c r="D559" s="19"/>
    </row>
    <row r="560" ht="15.75" customHeight="1">
      <c r="C560" s="19"/>
      <c r="D560" s="19"/>
    </row>
    <row r="561" ht="15.75" customHeight="1">
      <c r="C561" s="19"/>
      <c r="D561" s="19"/>
    </row>
    <row r="562" ht="15.75" customHeight="1">
      <c r="C562" s="19"/>
      <c r="D562" s="19"/>
    </row>
    <row r="563" ht="15.75" customHeight="1">
      <c r="C563" s="19"/>
      <c r="D563" s="19"/>
    </row>
    <row r="564" ht="15.75" customHeight="1">
      <c r="C564" s="19"/>
      <c r="D564" s="19"/>
    </row>
    <row r="565" ht="15.75" customHeight="1">
      <c r="C565" s="19"/>
      <c r="D565" s="19"/>
    </row>
    <row r="566" ht="15.75" customHeight="1">
      <c r="C566" s="19"/>
      <c r="D566" s="19"/>
    </row>
    <row r="567" ht="15.75" customHeight="1">
      <c r="C567" s="19"/>
      <c r="D567" s="19"/>
    </row>
    <row r="568" ht="15.75" customHeight="1">
      <c r="C568" s="19"/>
      <c r="D568" s="19"/>
    </row>
    <row r="569" ht="15.75" customHeight="1">
      <c r="C569" s="19"/>
      <c r="D569" s="19"/>
    </row>
    <row r="570" ht="15.75" customHeight="1">
      <c r="C570" s="19"/>
      <c r="D570" s="19"/>
    </row>
    <row r="571" ht="15.75" customHeight="1">
      <c r="C571" s="19"/>
      <c r="D571" s="19"/>
    </row>
    <row r="572" ht="15.75" customHeight="1">
      <c r="C572" s="19"/>
      <c r="D572" s="19"/>
    </row>
    <row r="573" ht="15.75" customHeight="1">
      <c r="C573" s="19"/>
      <c r="D573" s="19"/>
    </row>
    <row r="574" ht="15.75" customHeight="1">
      <c r="C574" s="19"/>
      <c r="D574" s="19"/>
    </row>
    <row r="575" ht="15.75" customHeight="1">
      <c r="C575" s="19"/>
      <c r="D575" s="19"/>
    </row>
    <row r="576" ht="15.75" customHeight="1">
      <c r="C576" s="19"/>
      <c r="D576" s="19"/>
    </row>
    <row r="577" ht="15.75" customHeight="1">
      <c r="C577" s="19"/>
      <c r="D577" s="19"/>
    </row>
    <row r="578" ht="15.75" customHeight="1">
      <c r="C578" s="19"/>
      <c r="D578" s="19"/>
    </row>
    <row r="579" ht="15.75" customHeight="1">
      <c r="C579" s="19"/>
      <c r="D579" s="19"/>
    </row>
    <row r="580" ht="15.75" customHeight="1">
      <c r="C580" s="19"/>
      <c r="D580" s="19"/>
    </row>
    <row r="581" ht="15.75" customHeight="1">
      <c r="C581" s="19"/>
      <c r="D581" s="19"/>
    </row>
    <row r="582" ht="15.75" customHeight="1">
      <c r="C582" s="19"/>
      <c r="D582" s="19"/>
    </row>
    <row r="583" ht="15.75" customHeight="1">
      <c r="C583" s="19"/>
      <c r="D583" s="19"/>
    </row>
    <row r="584" ht="15.75" customHeight="1">
      <c r="C584" s="19"/>
      <c r="D584" s="19"/>
    </row>
    <row r="585" ht="15.75" customHeight="1">
      <c r="C585" s="19"/>
      <c r="D585" s="19"/>
    </row>
    <row r="586" ht="15.75" customHeight="1">
      <c r="C586" s="19"/>
      <c r="D586" s="19"/>
    </row>
    <row r="587" ht="15.75" customHeight="1">
      <c r="C587" s="19"/>
      <c r="D587" s="19"/>
    </row>
    <row r="588" ht="15.75" customHeight="1">
      <c r="C588" s="19"/>
      <c r="D588" s="19"/>
    </row>
    <row r="589" ht="15.75" customHeight="1">
      <c r="C589" s="19"/>
      <c r="D589" s="19"/>
    </row>
    <row r="590" ht="15.75" customHeight="1">
      <c r="C590" s="19"/>
      <c r="D590" s="19"/>
    </row>
    <row r="591" ht="15.75" customHeight="1">
      <c r="C591" s="19"/>
      <c r="D591" s="19"/>
    </row>
    <row r="592" ht="15.75" customHeight="1">
      <c r="C592" s="19"/>
      <c r="D592" s="19"/>
    </row>
    <row r="593" ht="15.75" customHeight="1">
      <c r="C593" s="19"/>
      <c r="D593" s="19"/>
    </row>
    <row r="594" ht="15.75" customHeight="1">
      <c r="C594" s="19"/>
      <c r="D594" s="19"/>
    </row>
    <row r="595" ht="15.75" customHeight="1">
      <c r="C595" s="19"/>
      <c r="D595" s="19"/>
    </row>
    <row r="596" ht="15.75" customHeight="1">
      <c r="C596" s="19"/>
      <c r="D596" s="19"/>
    </row>
    <row r="597" ht="15.75" customHeight="1">
      <c r="C597" s="19"/>
      <c r="D597" s="19"/>
    </row>
    <row r="598" ht="15.75" customHeight="1">
      <c r="C598" s="19"/>
      <c r="D598" s="19"/>
    </row>
    <row r="599" ht="15.75" customHeight="1">
      <c r="C599" s="19"/>
      <c r="D599" s="19"/>
    </row>
    <row r="600" ht="15.75" customHeight="1">
      <c r="C600" s="19"/>
      <c r="D600" s="19"/>
    </row>
    <row r="601" ht="15.75" customHeight="1">
      <c r="C601" s="19"/>
      <c r="D601" s="19"/>
    </row>
    <row r="602" ht="15.75" customHeight="1">
      <c r="C602" s="19"/>
      <c r="D602" s="19"/>
    </row>
    <row r="603" ht="15.75" customHeight="1">
      <c r="C603" s="19"/>
      <c r="D603" s="19"/>
    </row>
    <row r="604" ht="15.75" customHeight="1">
      <c r="C604" s="19"/>
      <c r="D604" s="19"/>
    </row>
    <row r="605" ht="15.75" customHeight="1">
      <c r="C605" s="19"/>
      <c r="D605" s="19"/>
    </row>
    <row r="606" ht="15.75" customHeight="1">
      <c r="C606" s="19"/>
      <c r="D606" s="19"/>
    </row>
    <row r="607" ht="15.75" customHeight="1">
      <c r="C607" s="19"/>
      <c r="D607" s="19"/>
    </row>
    <row r="608" ht="15.75" customHeight="1">
      <c r="C608" s="19"/>
      <c r="D608" s="19"/>
    </row>
    <row r="609" ht="15.75" customHeight="1">
      <c r="C609" s="19"/>
      <c r="D609" s="19"/>
    </row>
    <row r="610" ht="15.75" customHeight="1">
      <c r="C610" s="19"/>
      <c r="D610" s="19"/>
    </row>
    <row r="611" ht="15.75" customHeight="1">
      <c r="C611" s="19"/>
      <c r="D611" s="19"/>
    </row>
    <row r="612" ht="15.75" customHeight="1">
      <c r="C612" s="19"/>
      <c r="D612" s="19"/>
    </row>
    <row r="613" ht="15.75" customHeight="1">
      <c r="C613" s="19"/>
      <c r="D613" s="19"/>
    </row>
    <row r="614" ht="15.75" customHeight="1">
      <c r="C614" s="19"/>
      <c r="D614" s="19"/>
    </row>
    <row r="615" ht="15.75" customHeight="1">
      <c r="C615" s="19"/>
      <c r="D615" s="19"/>
    </row>
    <row r="616" ht="15.75" customHeight="1">
      <c r="C616" s="19"/>
      <c r="D616" s="19"/>
    </row>
    <row r="617" ht="15.75" customHeight="1">
      <c r="C617" s="19"/>
      <c r="D617" s="19"/>
    </row>
    <row r="618" ht="15.75" customHeight="1">
      <c r="C618" s="19"/>
      <c r="D618" s="19"/>
    </row>
    <row r="619" ht="15.75" customHeight="1">
      <c r="C619" s="19"/>
      <c r="D619" s="19"/>
    </row>
    <row r="620" ht="15.75" customHeight="1">
      <c r="C620" s="19"/>
      <c r="D620" s="19"/>
    </row>
    <row r="621" ht="15.75" customHeight="1">
      <c r="C621" s="19"/>
      <c r="D621" s="19"/>
    </row>
    <row r="622" ht="15.75" customHeight="1">
      <c r="C622" s="19"/>
      <c r="D622" s="19"/>
    </row>
    <row r="623" ht="15.75" customHeight="1">
      <c r="C623" s="19"/>
      <c r="D623" s="19"/>
    </row>
    <row r="624" ht="15.75" customHeight="1">
      <c r="C624" s="19"/>
      <c r="D624" s="19"/>
    </row>
    <row r="625" ht="15.75" customHeight="1">
      <c r="C625" s="19"/>
      <c r="D625" s="19"/>
    </row>
    <row r="626" ht="15.75" customHeight="1">
      <c r="C626" s="19"/>
      <c r="D626" s="19"/>
    </row>
    <row r="627" ht="15.75" customHeight="1">
      <c r="C627" s="19"/>
      <c r="D627" s="19"/>
    </row>
    <row r="628" ht="15.75" customHeight="1">
      <c r="C628" s="19"/>
      <c r="D628" s="19"/>
    </row>
    <row r="629" ht="15.75" customHeight="1">
      <c r="C629" s="19"/>
      <c r="D629" s="19"/>
    </row>
    <row r="630" ht="15.75" customHeight="1">
      <c r="C630" s="19"/>
      <c r="D630" s="19"/>
    </row>
    <row r="631" ht="15.75" customHeight="1">
      <c r="C631" s="19"/>
      <c r="D631" s="19"/>
    </row>
    <row r="632" ht="15.75" customHeight="1">
      <c r="C632" s="19"/>
      <c r="D632" s="19"/>
    </row>
    <row r="633" ht="15.75" customHeight="1">
      <c r="C633" s="19"/>
      <c r="D633" s="19"/>
    </row>
    <row r="634" ht="15.75" customHeight="1">
      <c r="C634" s="19"/>
      <c r="D634" s="19"/>
    </row>
    <row r="635" ht="15.75" customHeight="1">
      <c r="C635" s="19"/>
      <c r="D635" s="19"/>
    </row>
    <row r="636" ht="15.75" customHeight="1">
      <c r="C636" s="19"/>
      <c r="D636" s="19"/>
    </row>
    <row r="637" ht="15.75" customHeight="1">
      <c r="C637" s="19"/>
      <c r="D637" s="19"/>
    </row>
    <row r="638" ht="15.75" customHeight="1">
      <c r="C638" s="19"/>
      <c r="D638" s="19"/>
    </row>
    <row r="639" ht="15.75" customHeight="1">
      <c r="C639" s="19"/>
      <c r="D639" s="19"/>
    </row>
    <row r="640" ht="15.75" customHeight="1">
      <c r="C640" s="19"/>
      <c r="D640" s="19"/>
    </row>
    <row r="641" ht="15.75" customHeight="1">
      <c r="C641" s="19"/>
      <c r="D641" s="19"/>
    </row>
    <row r="642" ht="15.75" customHeight="1">
      <c r="C642" s="19"/>
      <c r="D642" s="19"/>
    </row>
    <row r="643" ht="15.75" customHeight="1">
      <c r="C643" s="19"/>
      <c r="D643" s="19"/>
    </row>
    <row r="644" ht="15.75" customHeight="1">
      <c r="C644" s="19"/>
      <c r="D644" s="19"/>
    </row>
    <row r="645" ht="15.75" customHeight="1">
      <c r="C645" s="19"/>
      <c r="D645" s="19"/>
    </row>
    <row r="646" ht="15.75" customHeight="1">
      <c r="C646" s="19"/>
      <c r="D646" s="19"/>
    </row>
    <row r="647" ht="15.75" customHeight="1">
      <c r="C647" s="19"/>
      <c r="D647" s="19"/>
    </row>
    <row r="648" ht="15.75" customHeight="1">
      <c r="C648" s="19"/>
      <c r="D648" s="19"/>
    </row>
    <row r="649" ht="15.75" customHeight="1">
      <c r="C649" s="19"/>
      <c r="D649" s="19"/>
    </row>
    <row r="650" ht="15.75" customHeight="1">
      <c r="C650" s="19"/>
      <c r="D650" s="19"/>
    </row>
    <row r="651" ht="15.75" customHeight="1">
      <c r="C651" s="19"/>
      <c r="D651" s="19"/>
    </row>
    <row r="652" ht="15.75" customHeight="1">
      <c r="C652" s="19"/>
      <c r="D652" s="19"/>
    </row>
    <row r="653" ht="15.75" customHeight="1">
      <c r="C653" s="19"/>
      <c r="D653" s="19"/>
    </row>
    <row r="654" ht="15.75" customHeight="1">
      <c r="C654" s="19"/>
      <c r="D654" s="19"/>
    </row>
    <row r="655" ht="15.75" customHeight="1">
      <c r="C655" s="19"/>
      <c r="D655" s="19"/>
    </row>
    <row r="656" ht="15.75" customHeight="1">
      <c r="C656" s="19"/>
      <c r="D656" s="19"/>
    </row>
    <row r="657" ht="15.75" customHeight="1">
      <c r="C657" s="19"/>
      <c r="D657" s="19"/>
    </row>
    <row r="658" ht="15.75" customHeight="1">
      <c r="C658" s="19"/>
      <c r="D658" s="19"/>
    </row>
    <row r="659" ht="15.75" customHeight="1">
      <c r="C659" s="19"/>
      <c r="D659" s="19"/>
    </row>
    <row r="660" ht="15.75" customHeight="1">
      <c r="C660" s="19"/>
      <c r="D660" s="19"/>
    </row>
    <row r="661" ht="15.75" customHeight="1">
      <c r="C661" s="19"/>
      <c r="D661" s="19"/>
    </row>
    <row r="662" ht="15.75" customHeight="1">
      <c r="C662" s="19"/>
      <c r="D662" s="19"/>
    </row>
    <row r="663" ht="15.75" customHeight="1">
      <c r="C663" s="19"/>
      <c r="D663" s="19"/>
    </row>
    <row r="664" ht="15.75" customHeight="1">
      <c r="C664" s="19"/>
      <c r="D664" s="19"/>
    </row>
    <row r="665" ht="15.75" customHeight="1">
      <c r="C665" s="19"/>
      <c r="D665" s="19"/>
    </row>
    <row r="666" ht="15.75" customHeight="1">
      <c r="C666" s="19"/>
      <c r="D666" s="19"/>
    </row>
    <row r="667" ht="15.75" customHeight="1">
      <c r="C667" s="19"/>
      <c r="D667" s="19"/>
    </row>
    <row r="668" ht="15.75" customHeight="1">
      <c r="C668" s="19"/>
      <c r="D668" s="19"/>
    </row>
    <row r="669" ht="15.75" customHeight="1">
      <c r="C669" s="19"/>
      <c r="D669" s="19"/>
    </row>
    <row r="670" ht="15.75" customHeight="1">
      <c r="C670" s="19"/>
      <c r="D670" s="19"/>
    </row>
    <row r="671" ht="15.75" customHeight="1">
      <c r="C671" s="19"/>
      <c r="D671" s="19"/>
    </row>
    <row r="672" ht="15.75" customHeight="1">
      <c r="C672" s="19"/>
      <c r="D672" s="19"/>
    </row>
    <row r="673" ht="15.75" customHeight="1">
      <c r="C673" s="19"/>
      <c r="D673" s="19"/>
    </row>
    <row r="674" ht="15.75" customHeight="1">
      <c r="C674" s="19"/>
      <c r="D674" s="19"/>
    </row>
    <row r="675" ht="15.75" customHeight="1">
      <c r="C675" s="19"/>
      <c r="D675" s="19"/>
    </row>
    <row r="676" ht="15.75" customHeight="1">
      <c r="C676" s="19"/>
      <c r="D676" s="19"/>
    </row>
    <row r="677" ht="15.75" customHeight="1">
      <c r="C677" s="19"/>
      <c r="D677" s="19"/>
    </row>
    <row r="678" ht="15.75" customHeight="1">
      <c r="C678" s="19"/>
      <c r="D678" s="19"/>
    </row>
    <row r="679" ht="15.75" customHeight="1">
      <c r="C679" s="19"/>
      <c r="D679" s="19"/>
    </row>
    <row r="680" ht="15.75" customHeight="1">
      <c r="C680" s="19"/>
      <c r="D680" s="19"/>
    </row>
    <row r="681" ht="15.75" customHeight="1">
      <c r="C681" s="19"/>
      <c r="D681" s="19"/>
    </row>
    <row r="682" ht="15.75" customHeight="1">
      <c r="C682" s="19"/>
      <c r="D682" s="19"/>
    </row>
    <row r="683" ht="15.75" customHeight="1">
      <c r="C683" s="19"/>
      <c r="D683" s="19"/>
    </row>
    <row r="684" ht="15.75" customHeight="1">
      <c r="C684" s="19"/>
      <c r="D684" s="19"/>
    </row>
    <row r="685" ht="15.75" customHeight="1">
      <c r="C685" s="19"/>
      <c r="D685" s="19"/>
    </row>
    <row r="686" ht="15.75" customHeight="1">
      <c r="C686" s="19"/>
      <c r="D686" s="19"/>
    </row>
    <row r="687" ht="15.75" customHeight="1">
      <c r="C687" s="19"/>
      <c r="D687" s="19"/>
    </row>
    <row r="688" ht="15.75" customHeight="1">
      <c r="C688" s="19"/>
      <c r="D688" s="19"/>
    </row>
    <row r="689" ht="15.75" customHeight="1">
      <c r="C689" s="19"/>
      <c r="D689" s="19"/>
    </row>
    <row r="690" ht="15.75" customHeight="1">
      <c r="C690" s="19"/>
      <c r="D690" s="19"/>
    </row>
    <row r="691" ht="15.75" customHeight="1">
      <c r="C691" s="19"/>
      <c r="D691" s="19"/>
    </row>
    <row r="692" ht="15.75" customHeight="1">
      <c r="C692" s="19"/>
      <c r="D692" s="19"/>
    </row>
    <row r="693" ht="15.75" customHeight="1">
      <c r="C693" s="19"/>
      <c r="D693" s="19"/>
    </row>
    <row r="694" ht="15.75" customHeight="1">
      <c r="C694" s="19"/>
      <c r="D694" s="19"/>
    </row>
    <row r="695" ht="15.75" customHeight="1">
      <c r="C695" s="19"/>
      <c r="D695" s="19"/>
    </row>
    <row r="696" ht="15.75" customHeight="1">
      <c r="C696" s="19"/>
      <c r="D696" s="19"/>
    </row>
    <row r="697" ht="15.75" customHeight="1">
      <c r="C697" s="19"/>
      <c r="D697" s="19"/>
    </row>
    <row r="698" ht="15.75" customHeight="1">
      <c r="C698" s="19"/>
      <c r="D698" s="19"/>
    </row>
    <row r="699" ht="15.75" customHeight="1">
      <c r="C699" s="19"/>
      <c r="D699" s="19"/>
    </row>
    <row r="700" ht="15.75" customHeight="1">
      <c r="C700" s="19"/>
      <c r="D700" s="19"/>
    </row>
    <row r="701" ht="15.75" customHeight="1">
      <c r="C701" s="19"/>
      <c r="D701" s="19"/>
    </row>
    <row r="702" ht="15.75" customHeight="1">
      <c r="C702" s="19"/>
      <c r="D702" s="19"/>
    </row>
    <row r="703" ht="15.75" customHeight="1">
      <c r="C703" s="19"/>
      <c r="D703" s="19"/>
    </row>
    <row r="704" ht="15.75" customHeight="1">
      <c r="C704" s="19"/>
      <c r="D704" s="19"/>
    </row>
    <row r="705" ht="15.75" customHeight="1">
      <c r="C705" s="19"/>
      <c r="D705" s="19"/>
    </row>
    <row r="706" ht="15.75" customHeight="1">
      <c r="C706" s="19"/>
      <c r="D706" s="19"/>
    </row>
    <row r="707" ht="15.75" customHeight="1">
      <c r="C707" s="19"/>
      <c r="D707" s="19"/>
    </row>
    <row r="708" ht="15.75" customHeight="1">
      <c r="C708" s="19"/>
      <c r="D708" s="19"/>
    </row>
    <row r="709" ht="15.75" customHeight="1">
      <c r="C709" s="19"/>
      <c r="D709" s="19"/>
    </row>
    <row r="710" ht="15.75" customHeight="1">
      <c r="C710" s="19"/>
      <c r="D710" s="19"/>
    </row>
    <row r="711" ht="15.75" customHeight="1">
      <c r="C711" s="19"/>
      <c r="D711" s="19"/>
    </row>
    <row r="712" ht="15.75" customHeight="1">
      <c r="C712" s="19"/>
      <c r="D712" s="19"/>
    </row>
    <row r="713" ht="15.75" customHeight="1">
      <c r="C713" s="19"/>
      <c r="D713" s="19"/>
    </row>
    <row r="714" ht="15.75" customHeight="1">
      <c r="C714" s="19"/>
      <c r="D714" s="19"/>
    </row>
    <row r="715" ht="15.75" customHeight="1">
      <c r="C715" s="19"/>
      <c r="D715" s="19"/>
    </row>
    <row r="716" ht="15.75" customHeight="1">
      <c r="C716" s="19"/>
      <c r="D716" s="19"/>
    </row>
    <row r="717" ht="15.75" customHeight="1">
      <c r="C717" s="19"/>
      <c r="D717" s="19"/>
    </row>
    <row r="718" ht="15.75" customHeight="1">
      <c r="C718" s="19"/>
      <c r="D718" s="19"/>
    </row>
    <row r="719" ht="15.75" customHeight="1">
      <c r="C719" s="19"/>
      <c r="D719" s="19"/>
    </row>
    <row r="720" ht="15.75" customHeight="1">
      <c r="C720" s="19"/>
      <c r="D720" s="19"/>
    </row>
    <row r="721" ht="15.75" customHeight="1">
      <c r="C721" s="19"/>
      <c r="D721" s="19"/>
    </row>
    <row r="722" ht="15.75" customHeight="1">
      <c r="C722" s="19"/>
      <c r="D722" s="19"/>
    </row>
    <row r="723" ht="15.75" customHeight="1">
      <c r="C723" s="19"/>
      <c r="D723" s="19"/>
    </row>
    <row r="724" ht="15.75" customHeight="1">
      <c r="C724" s="19"/>
      <c r="D724" s="19"/>
    </row>
    <row r="725" ht="15.75" customHeight="1">
      <c r="C725" s="19"/>
      <c r="D725" s="19"/>
    </row>
    <row r="726" ht="15.75" customHeight="1">
      <c r="C726" s="19"/>
      <c r="D726" s="19"/>
    </row>
    <row r="727" ht="15.75" customHeight="1">
      <c r="C727" s="19"/>
      <c r="D727" s="19"/>
    </row>
    <row r="728" ht="15.75" customHeight="1">
      <c r="C728" s="19"/>
      <c r="D728" s="19"/>
    </row>
    <row r="729" ht="15.75" customHeight="1">
      <c r="C729" s="19"/>
      <c r="D729" s="19"/>
    </row>
    <row r="730" ht="15.75" customHeight="1">
      <c r="C730" s="19"/>
      <c r="D730" s="19"/>
    </row>
    <row r="731" ht="15.75" customHeight="1">
      <c r="C731" s="19"/>
      <c r="D731" s="19"/>
    </row>
    <row r="732" ht="15.75" customHeight="1">
      <c r="C732" s="19"/>
      <c r="D732" s="19"/>
    </row>
    <row r="733" ht="15.75" customHeight="1">
      <c r="C733" s="19"/>
      <c r="D733" s="19"/>
    </row>
    <row r="734" ht="15.75" customHeight="1">
      <c r="C734" s="19"/>
      <c r="D734" s="19"/>
    </row>
    <row r="735" ht="15.75" customHeight="1">
      <c r="C735" s="19"/>
      <c r="D735" s="19"/>
    </row>
    <row r="736" ht="15.75" customHeight="1">
      <c r="C736" s="19"/>
      <c r="D736" s="19"/>
    </row>
    <row r="737" ht="15.75" customHeight="1">
      <c r="C737" s="19"/>
      <c r="D737" s="19"/>
    </row>
    <row r="738" ht="15.75" customHeight="1">
      <c r="C738" s="19"/>
      <c r="D738" s="19"/>
    </row>
    <row r="739" ht="15.75" customHeight="1">
      <c r="C739" s="19"/>
      <c r="D739" s="19"/>
    </row>
    <row r="740" ht="15.75" customHeight="1">
      <c r="C740" s="19"/>
      <c r="D740" s="19"/>
    </row>
    <row r="741" ht="15.75" customHeight="1">
      <c r="C741" s="19"/>
      <c r="D741" s="19"/>
    </row>
    <row r="742" ht="15.75" customHeight="1">
      <c r="C742" s="19"/>
      <c r="D742" s="19"/>
    </row>
    <row r="743" ht="15.75" customHeight="1">
      <c r="C743" s="19"/>
      <c r="D743" s="19"/>
    </row>
    <row r="744" ht="15.75" customHeight="1">
      <c r="C744" s="19"/>
      <c r="D744" s="19"/>
    </row>
    <row r="745" ht="15.75" customHeight="1">
      <c r="C745" s="19"/>
      <c r="D745" s="19"/>
    </row>
    <row r="746" ht="15.75" customHeight="1">
      <c r="C746" s="19"/>
      <c r="D746" s="19"/>
    </row>
    <row r="747" ht="15.75" customHeight="1">
      <c r="C747" s="19"/>
      <c r="D747" s="19"/>
    </row>
    <row r="748" ht="15.75" customHeight="1">
      <c r="C748" s="19"/>
      <c r="D748" s="19"/>
    </row>
    <row r="749" ht="15.75" customHeight="1">
      <c r="C749" s="19"/>
      <c r="D749" s="19"/>
    </row>
    <row r="750" ht="15.75" customHeight="1">
      <c r="C750" s="19"/>
      <c r="D750" s="19"/>
    </row>
    <row r="751" ht="15.75" customHeight="1">
      <c r="C751" s="19"/>
      <c r="D751" s="19"/>
    </row>
    <row r="752" ht="15.75" customHeight="1">
      <c r="C752" s="19"/>
      <c r="D752" s="19"/>
    </row>
    <row r="753" ht="15.75" customHeight="1">
      <c r="C753" s="19"/>
      <c r="D753" s="19"/>
    </row>
    <row r="754" ht="15.75" customHeight="1">
      <c r="C754" s="19"/>
      <c r="D754" s="19"/>
    </row>
    <row r="755" ht="15.75" customHeight="1">
      <c r="C755" s="19"/>
      <c r="D755" s="19"/>
    </row>
    <row r="756" ht="15.75" customHeight="1">
      <c r="C756" s="19"/>
      <c r="D756" s="19"/>
    </row>
    <row r="757" ht="15.75" customHeight="1">
      <c r="C757" s="19"/>
      <c r="D757" s="19"/>
    </row>
    <row r="758" ht="15.75" customHeight="1">
      <c r="C758" s="19"/>
      <c r="D758" s="19"/>
    </row>
    <row r="759" ht="15.75" customHeight="1">
      <c r="C759" s="19"/>
      <c r="D759" s="19"/>
    </row>
    <row r="760" ht="15.75" customHeight="1">
      <c r="C760" s="19"/>
      <c r="D760" s="19"/>
    </row>
    <row r="761" ht="15.75" customHeight="1">
      <c r="C761" s="19"/>
      <c r="D761" s="19"/>
    </row>
    <row r="762" ht="15.75" customHeight="1">
      <c r="C762" s="19"/>
      <c r="D762" s="19"/>
    </row>
    <row r="763" ht="15.75" customHeight="1">
      <c r="C763" s="19"/>
      <c r="D763" s="19"/>
    </row>
    <row r="764" ht="15.75" customHeight="1">
      <c r="C764" s="19"/>
      <c r="D764" s="19"/>
    </row>
    <row r="765" ht="15.75" customHeight="1">
      <c r="C765" s="19"/>
      <c r="D765" s="19"/>
    </row>
    <row r="766" ht="15.75" customHeight="1">
      <c r="C766" s="19"/>
      <c r="D766" s="19"/>
    </row>
    <row r="767" ht="15.75" customHeight="1">
      <c r="C767" s="19"/>
      <c r="D767" s="19"/>
    </row>
    <row r="768" ht="15.75" customHeight="1">
      <c r="C768" s="19"/>
      <c r="D768" s="19"/>
    </row>
    <row r="769" ht="15.75" customHeight="1">
      <c r="C769" s="19"/>
      <c r="D769" s="19"/>
    </row>
    <row r="770" ht="15.75" customHeight="1">
      <c r="C770" s="19"/>
      <c r="D770" s="19"/>
    </row>
    <row r="771" ht="15.75" customHeight="1">
      <c r="C771" s="19"/>
      <c r="D771" s="19"/>
    </row>
    <row r="772" ht="15.75" customHeight="1">
      <c r="C772" s="19"/>
      <c r="D772" s="19"/>
    </row>
    <row r="773" ht="15.75" customHeight="1">
      <c r="C773" s="19"/>
      <c r="D773" s="19"/>
    </row>
    <row r="774" ht="15.75" customHeight="1">
      <c r="C774" s="19"/>
      <c r="D774" s="19"/>
    </row>
    <row r="775" ht="15.75" customHeight="1">
      <c r="C775" s="19"/>
      <c r="D775" s="19"/>
    </row>
    <row r="776" ht="15.75" customHeight="1">
      <c r="C776" s="19"/>
      <c r="D776" s="19"/>
    </row>
    <row r="777" ht="15.75" customHeight="1">
      <c r="C777" s="19"/>
      <c r="D777" s="19"/>
    </row>
    <row r="778" ht="15.75" customHeight="1">
      <c r="C778" s="19"/>
      <c r="D778" s="19"/>
    </row>
    <row r="779" ht="15.75" customHeight="1">
      <c r="C779" s="19"/>
      <c r="D779" s="19"/>
    </row>
    <row r="780" ht="15.75" customHeight="1">
      <c r="C780" s="19"/>
      <c r="D780" s="19"/>
    </row>
    <row r="781" ht="15.75" customHeight="1">
      <c r="C781" s="19"/>
      <c r="D781" s="19"/>
    </row>
    <row r="782" ht="15.75" customHeight="1">
      <c r="C782" s="19"/>
      <c r="D782" s="19"/>
    </row>
    <row r="783" ht="15.75" customHeight="1">
      <c r="C783" s="19"/>
      <c r="D783" s="19"/>
    </row>
    <row r="784" ht="15.75" customHeight="1">
      <c r="C784" s="19"/>
      <c r="D784" s="19"/>
    </row>
    <row r="785" ht="15.75" customHeight="1">
      <c r="C785" s="19"/>
      <c r="D785" s="19"/>
    </row>
    <row r="786" ht="15.75" customHeight="1">
      <c r="C786" s="19"/>
      <c r="D786" s="19"/>
    </row>
    <row r="787" ht="15.75" customHeight="1">
      <c r="C787" s="19"/>
      <c r="D787" s="19"/>
    </row>
    <row r="788" ht="15.75" customHeight="1">
      <c r="C788" s="19"/>
      <c r="D788" s="19"/>
    </row>
    <row r="789" ht="15.75" customHeight="1">
      <c r="C789" s="19"/>
      <c r="D789" s="19"/>
    </row>
    <row r="790" ht="15.75" customHeight="1">
      <c r="C790" s="19"/>
      <c r="D790" s="19"/>
    </row>
    <row r="791" ht="15.75" customHeight="1">
      <c r="C791" s="19"/>
      <c r="D791" s="19"/>
    </row>
    <row r="792" ht="15.75" customHeight="1">
      <c r="C792" s="19"/>
      <c r="D792" s="19"/>
    </row>
    <row r="793" ht="15.75" customHeight="1">
      <c r="C793" s="19"/>
      <c r="D793" s="19"/>
    </row>
    <row r="794" ht="15.75" customHeight="1">
      <c r="C794" s="19"/>
      <c r="D794" s="19"/>
    </row>
    <row r="795" ht="15.75" customHeight="1">
      <c r="C795" s="19"/>
      <c r="D795" s="19"/>
    </row>
    <row r="796" ht="15.75" customHeight="1">
      <c r="C796" s="19"/>
      <c r="D796" s="19"/>
    </row>
    <row r="797" ht="15.75" customHeight="1">
      <c r="C797" s="19"/>
      <c r="D797" s="19"/>
    </row>
    <row r="798" ht="15.75" customHeight="1">
      <c r="C798" s="19"/>
      <c r="D798" s="19"/>
    </row>
    <row r="799" ht="15.75" customHeight="1">
      <c r="C799" s="19"/>
      <c r="D799" s="19"/>
    </row>
    <row r="800" ht="15.75" customHeight="1">
      <c r="C800" s="19"/>
      <c r="D800" s="19"/>
    </row>
    <row r="801" ht="15.75" customHeight="1">
      <c r="C801" s="19"/>
      <c r="D801" s="19"/>
    </row>
    <row r="802" ht="15.75" customHeight="1">
      <c r="C802" s="19"/>
      <c r="D802" s="19"/>
    </row>
    <row r="803" ht="15.75" customHeight="1">
      <c r="C803" s="19"/>
      <c r="D803" s="19"/>
    </row>
    <row r="804" ht="15.75" customHeight="1">
      <c r="C804" s="19"/>
      <c r="D804" s="19"/>
    </row>
    <row r="805" ht="15.75" customHeight="1">
      <c r="C805" s="19"/>
      <c r="D805" s="19"/>
    </row>
    <row r="806" ht="15.75" customHeight="1">
      <c r="C806" s="19"/>
      <c r="D806" s="19"/>
    </row>
    <row r="807" ht="15.75" customHeight="1">
      <c r="C807" s="19"/>
      <c r="D807" s="19"/>
    </row>
    <row r="808" ht="15.75" customHeight="1">
      <c r="C808" s="19"/>
      <c r="D808" s="19"/>
    </row>
    <row r="809" ht="15.75" customHeight="1">
      <c r="C809" s="19"/>
      <c r="D809" s="19"/>
    </row>
    <row r="810" ht="15.75" customHeight="1">
      <c r="C810" s="19"/>
      <c r="D810" s="19"/>
    </row>
    <row r="811" ht="15.75" customHeight="1">
      <c r="C811" s="19"/>
      <c r="D811" s="19"/>
    </row>
    <row r="812" ht="15.75" customHeight="1">
      <c r="C812" s="19"/>
      <c r="D812" s="19"/>
    </row>
    <row r="813" ht="15.75" customHeight="1">
      <c r="C813" s="19"/>
      <c r="D813" s="19"/>
    </row>
    <row r="814" ht="15.75" customHeight="1">
      <c r="C814" s="19"/>
      <c r="D814" s="19"/>
    </row>
    <row r="815" ht="15.75" customHeight="1">
      <c r="C815" s="19"/>
      <c r="D815" s="19"/>
    </row>
    <row r="816" ht="15.75" customHeight="1">
      <c r="C816" s="19"/>
      <c r="D816" s="19"/>
    </row>
    <row r="817" ht="15.75" customHeight="1">
      <c r="C817" s="19"/>
      <c r="D817" s="19"/>
    </row>
    <row r="818" ht="15.75" customHeight="1">
      <c r="C818" s="19"/>
      <c r="D818" s="19"/>
    </row>
    <row r="819" ht="15.75" customHeight="1">
      <c r="C819" s="19"/>
      <c r="D819" s="19"/>
    </row>
    <row r="820" ht="15.75" customHeight="1">
      <c r="C820" s="19"/>
      <c r="D820" s="19"/>
    </row>
    <row r="821" ht="15.75" customHeight="1">
      <c r="C821" s="19"/>
      <c r="D821" s="19"/>
    </row>
    <row r="822" ht="15.75" customHeight="1">
      <c r="C822" s="19"/>
      <c r="D822" s="19"/>
    </row>
    <row r="823" ht="15.75" customHeight="1">
      <c r="C823" s="19"/>
      <c r="D823" s="19"/>
    </row>
    <row r="824" ht="15.75" customHeight="1">
      <c r="C824" s="19"/>
      <c r="D824" s="19"/>
    </row>
    <row r="825" ht="15.75" customHeight="1">
      <c r="C825" s="19"/>
      <c r="D825" s="19"/>
    </row>
    <row r="826" ht="15.75" customHeight="1">
      <c r="C826" s="19"/>
      <c r="D826" s="19"/>
    </row>
    <row r="827" ht="15.75" customHeight="1">
      <c r="C827" s="19"/>
      <c r="D827" s="19"/>
    </row>
    <row r="828" ht="15.75" customHeight="1">
      <c r="C828" s="19"/>
      <c r="D828" s="19"/>
    </row>
    <row r="829" ht="15.75" customHeight="1">
      <c r="C829" s="19"/>
      <c r="D829" s="19"/>
    </row>
    <row r="830" ht="15.75" customHeight="1">
      <c r="C830" s="19"/>
      <c r="D830" s="19"/>
    </row>
    <row r="831" ht="15.75" customHeight="1">
      <c r="C831" s="19"/>
      <c r="D831" s="19"/>
    </row>
    <row r="832" ht="15.75" customHeight="1">
      <c r="C832" s="19"/>
      <c r="D832" s="19"/>
    </row>
    <row r="833" ht="15.75" customHeight="1">
      <c r="C833" s="19"/>
      <c r="D833" s="19"/>
    </row>
    <row r="834" ht="15.75" customHeight="1">
      <c r="C834" s="19"/>
      <c r="D834" s="19"/>
    </row>
    <row r="835" ht="15.75" customHeight="1">
      <c r="C835" s="19"/>
      <c r="D835" s="19"/>
    </row>
    <row r="836" ht="15.75" customHeight="1">
      <c r="C836" s="19"/>
      <c r="D836" s="19"/>
    </row>
    <row r="837" ht="15.75" customHeight="1">
      <c r="C837" s="19"/>
      <c r="D837" s="19"/>
    </row>
    <row r="838" ht="15.75" customHeight="1">
      <c r="C838" s="19"/>
      <c r="D838" s="19"/>
    </row>
    <row r="839" ht="15.75" customHeight="1">
      <c r="C839" s="19"/>
      <c r="D839" s="19"/>
    </row>
    <row r="840" ht="15.75" customHeight="1">
      <c r="C840" s="19"/>
      <c r="D840" s="19"/>
    </row>
    <row r="841" ht="15.75" customHeight="1">
      <c r="C841" s="19"/>
      <c r="D841" s="19"/>
    </row>
    <row r="842" ht="15.75" customHeight="1">
      <c r="C842" s="19"/>
      <c r="D842" s="19"/>
    </row>
    <row r="843" ht="15.75" customHeight="1">
      <c r="C843" s="19"/>
      <c r="D843" s="19"/>
    </row>
    <row r="844" ht="15.75" customHeight="1">
      <c r="C844" s="19"/>
      <c r="D844" s="19"/>
    </row>
    <row r="845" ht="15.75" customHeight="1">
      <c r="C845" s="19"/>
      <c r="D845" s="19"/>
    </row>
    <row r="846" ht="15.75" customHeight="1">
      <c r="C846" s="19"/>
      <c r="D846" s="19"/>
    </row>
    <row r="847" ht="15.75" customHeight="1">
      <c r="C847" s="19"/>
      <c r="D847" s="19"/>
    </row>
    <row r="848" ht="15.75" customHeight="1">
      <c r="C848" s="19"/>
      <c r="D848" s="19"/>
    </row>
    <row r="849" ht="15.75" customHeight="1">
      <c r="C849" s="19"/>
      <c r="D849" s="19"/>
    </row>
    <row r="850" ht="15.75" customHeight="1">
      <c r="C850" s="19"/>
      <c r="D850" s="19"/>
    </row>
    <row r="851" ht="15.75" customHeight="1">
      <c r="C851" s="19"/>
      <c r="D851" s="19"/>
    </row>
    <row r="852" ht="15.75" customHeight="1">
      <c r="C852" s="19"/>
      <c r="D852" s="19"/>
    </row>
    <row r="853" ht="15.75" customHeight="1">
      <c r="C853" s="19"/>
      <c r="D853" s="19"/>
    </row>
    <row r="854" ht="15.75" customHeight="1">
      <c r="C854" s="19"/>
      <c r="D854" s="19"/>
    </row>
    <row r="855" ht="15.75" customHeight="1">
      <c r="C855" s="19"/>
      <c r="D855" s="19"/>
    </row>
    <row r="856" ht="15.75" customHeight="1">
      <c r="C856" s="19"/>
      <c r="D856" s="19"/>
    </row>
    <row r="857" ht="15.75" customHeight="1">
      <c r="C857" s="19"/>
      <c r="D857" s="19"/>
    </row>
    <row r="858" ht="15.75" customHeight="1">
      <c r="C858" s="19"/>
      <c r="D858" s="19"/>
    </row>
    <row r="859" ht="15.75" customHeight="1">
      <c r="C859" s="19"/>
      <c r="D859" s="19"/>
    </row>
    <row r="860" ht="15.75" customHeight="1">
      <c r="C860" s="19"/>
      <c r="D860" s="19"/>
    </row>
    <row r="861" ht="15.75" customHeight="1">
      <c r="C861" s="19"/>
      <c r="D861" s="19"/>
    </row>
    <row r="862" ht="15.75" customHeight="1">
      <c r="C862" s="19"/>
      <c r="D862" s="19"/>
    </row>
    <row r="863" ht="15.75" customHeight="1">
      <c r="C863" s="19"/>
      <c r="D863" s="19"/>
    </row>
    <row r="864" ht="15.75" customHeight="1">
      <c r="C864" s="19"/>
      <c r="D864" s="19"/>
    </row>
    <row r="865" ht="15.75" customHeight="1">
      <c r="C865" s="19"/>
      <c r="D865" s="19"/>
    </row>
    <row r="866" ht="15.75" customHeight="1">
      <c r="C866" s="19"/>
      <c r="D866" s="19"/>
    </row>
    <row r="867" ht="15.75" customHeight="1">
      <c r="C867" s="19"/>
      <c r="D867" s="19"/>
    </row>
    <row r="868" ht="15.75" customHeight="1">
      <c r="C868" s="19"/>
      <c r="D868" s="19"/>
    </row>
    <row r="869" ht="15.75" customHeight="1">
      <c r="C869" s="19"/>
      <c r="D869" s="19"/>
    </row>
    <row r="870" ht="15.75" customHeight="1">
      <c r="C870" s="19"/>
      <c r="D870" s="19"/>
    </row>
    <row r="871" ht="15.75" customHeight="1">
      <c r="C871" s="19"/>
      <c r="D871" s="19"/>
    </row>
    <row r="872" ht="15.75" customHeight="1">
      <c r="C872" s="19"/>
      <c r="D872" s="19"/>
    </row>
    <row r="873" ht="15.75" customHeight="1">
      <c r="C873" s="19"/>
      <c r="D873" s="19"/>
    </row>
    <row r="874" ht="15.75" customHeight="1">
      <c r="C874" s="19"/>
      <c r="D874" s="19"/>
    </row>
    <row r="875" ht="15.75" customHeight="1">
      <c r="C875" s="19"/>
      <c r="D875" s="19"/>
    </row>
    <row r="876" ht="15.75" customHeight="1">
      <c r="C876" s="19"/>
      <c r="D876" s="19"/>
    </row>
    <row r="877" ht="15.75" customHeight="1">
      <c r="C877" s="19"/>
      <c r="D877" s="19"/>
    </row>
    <row r="878" ht="15.75" customHeight="1">
      <c r="C878" s="19"/>
      <c r="D878" s="19"/>
    </row>
    <row r="879" ht="15.75" customHeight="1">
      <c r="C879" s="19"/>
      <c r="D879" s="19"/>
    </row>
    <row r="880" ht="15.75" customHeight="1">
      <c r="C880" s="19"/>
      <c r="D880" s="19"/>
    </row>
    <row r="881" ht="15.75" customHeight="1">
      <c r="C881" s="19"/>
      <c r="D881" s="19"/>
    </row>
    <row r="882" ht="15.75" customHeight="1">
      <c r="C882" s="19"/>
      <c r="D882" s="19"/>
    </row>
    <row r="883" ht="15.75" customHeight="1">
      <c r="C883" s="19"/>
      <c r="D883" s="19"/>
    </row>
    <row r="884" ht="15.75" customHeight="1">
      <c r="C884" s="19"/>
      <c r="D884" s="19"/>
    </row>
    <row r="885" ht="15.75" customHeight="1">
      <c r="C885" s="19"/>
      <c r="D885" s="19"/>
    </row>
    <row r="886" ht="15.75" customHeight="1">
      <c r="C886" s="19"/>
      <c r="D886" s="19"/>
    </row>
    <row r="887" ht="15.75" customHeight="1">
      <c r="C887" s="19"/>
      <c r="D887" s="19"/>
    </row>
    <row r="888" ht="15.75" customHeight="1">
      <c r="C888" s="19"/>
      <c r="D888" s="19"/>
    </row>
    <row r="889" ht="15.75" customHeight="1">
      <c r="C889" s="19"/>
      <c r="D889" s="19"/>
    </row>
    <row r="890" ht="15.75" customHeight="1">
      <c r="C890" s="19"/>
      <c r="D890" s="19"/>
    </row>
    <row r="891" ht="15.75" customHeight="1">
      <c r="C891" s="19"/>
      <c r="D891" s="19"/>
    </row>
    <row r="892" ht="15.75" customHeight="1">
      <c r="C892" s="19"/>
      <c r="D892" s="19"/>
    </row>
    <row r="893" ht="15.75" customHeight="1">
      <c r="C893" s="19"/>
      <c r="D893" s="19"/>
    </row>
    <row r="894" ht="15.75" customHeight="1">
      <c r="C894" s="19"/>
      <c r="D894" s="19"/>
    </row>
    <row r="895" ht="15.75" customHeight="1">
      <c r="C895" s="19"/>
      <c r="D895" s="19"/>
    </row>
    <row r="896" ht="15.75" customHeight="1">
      <c r="C896" s="19"/>
      <c r="D896" s="19"/>
    </row>
    <row r="897" ht="15.75" customHeight="1">
      <c r="C897" s="19"/>
      <c r="D897" s="19"/>
    </row>
    <row r="898" ht="15.75" customHeight="1">
      <c r="C898" s="19"/>
      <c r="D898" s="19"/>
    </row>
    <row r="899" ht="15.75" customHeight="1">
      <c r="C899" s="19"/>
      <c r="D899" s="19"/>
    </row>
    <row r="900" ht="15.75" customHeight="1">
      <c r="C900" s="19"/>
      <c r="D900" s="19"/>
    </row>
    <row r="901" ht="15.75" customHeight="1">
      <c r="C901" s="19"/>
      <c r="D901" s="19"/>
    </row>
    <row r="902" ht="15.75" customHeight="1">
      <c r="C902" s="19"/>
      <c r="D902" s="19"/>
    </row>
    <row r="903" ht="15.75" customHeight="1">
      <c r="C903" s="19"/>
      <c r="D903" s="19"/>
    </row>
    <row r="904" ht="15.75" customHeight="1">
      <c r="C904" s="19"/>
      <c r="D904" s="19"/>
    </row>
    <row r="905" ht="15.75" customHeight="1">
      <c r="C905" s="19"/>
      <c r="D905" s="19"/>
    </row>
    <row r="906" ht="15.75" customHeight="1">
      <c r="C906" s="19"/>
      <c r="D906" s="19"/>
    </row>
    <row r="907" ht="15.75" customHeight="1">
      <c r="C907" s="19"/>
      <c r="D907" s="19"/>
    </row>
    <row r="908" ht="15.75" customHeight="1">
      <c r="C908" s="19"/>
      <c r="D908" s="19"/>
    </row>
    <row r="909" ht="15.75" customHeight="1">
      <c r="C909" s="19"/>
      <c r="D909" s="19"/>
    </row>
    <row r="910" ht="15.75" customHeight="1">
      <c r="C910" s="19"/>
      <c r="D910" s="19"/>
    </row>
    <row r="911" ht="15.75" customHeight="1">
      <c r="C911" s="19"/>
      <c r="D911" s="19"/>
    </row>
    <row r="912" ht="15.75" customHeight="1">
      <c r="C912" s="19"/>
      <c r="D912" s="19"/>
    </row>
    <row r="913" ht="15.75" customHeight="1">
      <c r="C913" s="19"/>
      <c r="D913" s="19"/>
    </row>
    <row r="914" ht="15.75" customHeight="1">
      <c r="C914" s="19"/>
      <c r="D914" s="19"/>
    </row>
    <row r="915" ht="15.75" customHeight="1">
      <c r="C915" s="19"/>
      <c r="D915" s="19"/>
    </row>
    <row r="916" ht="15.75" customHeight="1">
      <c r="C916" s="19"/>
      <c r="D916" s="19"/>
    </row>
    <row r="917" ht="15.75" customHeight="1">
      <c r="C917" s="19"/>
      <c r="D917" s="19"/>
    </row>
    <row r="918" ht="15.75" customHeight="1">
      <c r="C918" s="19"/>
      <c r="D918" s="19"/>
    </row>
    <row r="919" ht="15.75" customHeight="1">
      <c r="C919" s="19"/>
      <c r="D919" s="19"/>
    </row>
    <row r="920" ht="15.75" customHeight="1">
      <c r="C920" s="19"/>
      <c r="D920" s="19"/>
    </row>
    <row r="921" ht="15.75" customHeight="1">
      <c r="C921" s="19"/>
      <c r="D921" s="19"/>
    </row>
    <row r="922" ht="15.75" customHeight="1">
      <c r="C922" s="19"/>
      <c r="D922" s="19"/>
    </row>
    <row r="923" ht="15.75" customHeight="1">
      <c r="C923" s="19"/>
      <c r="D923" s="19"/>
    </row>
    <row r="924" ht="15.75" customHeight="1">
      <c r="C924" s="19"/>
      <c r="D924" s="19"/>
    </row>
    <row r="925" ht="15.75" customHeight="1">
      <c r="C925" s="19"/>
      <c r="D925" s="19"/>
    </row>
    <row r="926" ht="15.75" customHeight="1">
      <c r="C926" s="19"/>
      <c r="D926" s="19"/>
    </row>
    <row r="927" ht="15.75" customHeight="1">
      <c r="C927" s="19"/>
      <c r="D927" s="19"/>
    </row>
    <row r="928" ht="15.75" customHeight="1">
      <c r="C928" s="19"/>
      <c r="D928" s="19"/>
    </row>
    <row r="929" ht="15.75" customHeight="1">
      <c r="C929" s="19"/>
      <c r="D929" s="19"/>
    </row>
    <row r="930" ht="15.75" customHeight="1">
      <c r="C930" s="19"/>
      <c r="D930" s="19"/>
    </row>
    <row r="931" ht="15.75" customHeight="1">
      <c r="C931" s="19"/>
      <c r="D931" s="19"/>
    </row>
    <row r="932" ht="15.75" customHeight="1">
      <c r="C932" s="19"/>
      <c r="D932" s="19"/>
    </row>
    <row r="933" ht="15.75" customHeight="1">
      <c r="C933" s="19"/>
      <c r="D933" s="19"/>
    </row>
    <row r="934" ht="15.75" customHeight="1">
      <c r="C934" s="19"/>
      <c r="D934" s="19"/>
    </row>
    <row r="935" ht="15.75" customHeight="1">
      <c r="C935" s="19"/>
      <c r="D935" s="19"/>
    </row>
    <row r="936" ht="15.75" customHeight="1">
      <c r="C936" s="19"/>
      <c r="D936" s="19"/>
    </row>
    <row r="937" ht="15.75" customHeight="1">
      <c r="C937" s="19"/>
      <c r="D937" s="19"/>
    </row>
    <row r="938" ht="15.75" customHeight="1">
      <c r="C938" s="19"/>
      <c r="D938" s="19"/>
    </row>
    <row r="939" ht="15.75" customHeight="1">
      <c r="C939" s="19"/>
      <c r="D939" s="19"/>
    </row>
    <row r="940" ht="15.75" customHeight="1">
      <c r="C940" s="19"/>
      <c r="D940" s="19"/>
    </row>
    <row r="941" ht="15.75" customHeight="1">
      <c r="C941" s="19"/>
      <c r="D941" s="19"/>
    </row>
    <row r="942" ht="15.75" customHeight="1">
      <c r="C942" s="19"/>
      <c r="D942" s="19"/>
    </row>
    <row r="943" ht="15.75" customHeight="1">
      <c r="C943" s="19"/>
      <c r="D943" s="19"/>
    </row>
    <row r="944" ht="15.75" customHeight="1">
      <c r="C944" s="19"/>
      <c r="D944" s="19"/>
    </row>
    <row r="945" ht="15.75" customHeight="1">
      <c r="C945" s="19"/>
      <c r="D945" s="19"/>
    </row>
    <row r="946" ht="15.75" customHeight="1">
      <c r="C946" s="19"/>
      <c r="D946" s="19"/>
    </row>
    <row r="947" ht="15.75" customHeight="1">
      <c r="C947" s="19"/>
      <c r="D947" s="19"/>
    </row>
    <row r="948" ht="15.75" customHeight="1">
      <c r="C948" s="19"/>
      <c r="D948" s="19"/>
    </row>
    <row r="949" ht="15.75" customHeight="1">
      <c r="C949" s="19"/>
      <c r="D949" s="19"/>
    </row>
    <row r="950" ht="15.75" customHeight="1">
      <c r="C950" s="19"/>
      <c r="D950" s="19"/>
    </row>
    <row r="951" ht="15.75" customHeight="1">
      <c r="C951" s="19"/>
      <c r="D951" s="19"/>
    </row>
    <row r="952" ht="15.75" customHeight="1">
      <c r="C952" s="19"/>
      <c r="D952" s="19"/>
    </row>
    <row r="953" ht="15.75" customHeight="1">
      <c r="C953" s="19"/>
      <c r="D953" s="19"/>
    </row>
    <row r="954" ht="15.75" customHeight="1">
      <c r="C954" s="19"/>
      <c r="D954" s="19"/>
    </row>
    <row r="955" ht="15.75" customHeight="1">
      <c r="C955" s="19"/>
      <c r="D955" s="19"/>
    </row>
    <row r="956" ht="15.75" customHeight="1">
      <c r="C956" s="19"/>
      <c r="D956" s="19"/>
    </row>
    <row r="957" ht="15.75" customHeight="1">
      <c r="C957" s="19"/>
      <c r="D957" s="19"/>
    </row>
    <row r="958" ht="15.75" customHeight="1">
      <c r="C958" s="19"/>
      <c r="D958" s="19"/>
    </row>
    <row r="959" ht="15.75" customHeight="1">
      <c r="C959" s="19"/>
      <c r="D959" s="19"/>
    </row>
    <row r="960" ht="15.75" customHeight="1">
      <c r="C960" s="19"/>
      <c r="D960" s="19"/>
    </row>
    <row r="961" ht="15.75" customHeight="1">
      <c r="C961" s="19"/>
      <c r="D961" s="19"/>
    </row>
    <row r="962" ht="15.75" customHeight="1">
      <c r="C962" s="19"/>
      <c r="D962" s="19"/>
    </row>
    <row r="963" ht="15.75" customHeight="1">
      <c r="C963" s="19"/>
      <c r="D963" s="19"/>
    </row>
    <row r="964" ht="15.75" customHeight="1">
      <c r="C964" s="19"/>
      <c r="D964" s="19"/>
    </row>
    <row r="965" ht="15.75" customHeight="1">
      <c r="C965" s="19"/>
      <c r="D965" s="19"/>
    </row>
    <row r="966" ht="15.75" customHeight="1">
      <c r="C966" s="19"/>
      <c r="D966" s="19"/>
    </row>
    <row r="967" ht="15.75" customHeight="1">
      <c r="C967" s="19"/>
      <c r="D967" s="19"/>
    </row>
    <row r="968" ht="15.75" customHeight="1">
      <c r="C968" s="19"/>
      <c r="D968" s="19"/>
    </row>
    <row r="969" ht="15.75" customHeight="1">
      <c r="C969" s="19"/>
      <c r="D969" s="19"/>
    </row>
    <row r="970" ht="15.75" customHeight="1">
      <c r="C970" s="19"/>
      <c r="D970" s="19"/>
    </row>
    <row r="971" ht="15.75" customHeight="1">
      <c r="C971" s="19"/>
      <c r="D971" s="19"/>
    </row>
    <row r="972" ht="15.75" customHeight="1">
      <c r="C972" s="19"/>
      <c r="D972" s="19"/>
    </row>
    <row r="973" ht="15.75" customHeight="1">
      <c r="C973" s="19"/>
      <c r="D973" s="19"/>
    </row>
    <row r="974" ht="15.75" customHeight="1">
      <c r="C974" s="19"/>
      <c r="D974" s="19"/>
    </row>
    <row r="975" ht="15.75" customHeight="1">
      <c r="C975" s="19"/>
      <c r="D975" s="19"/>
    </row>
    <row r="976" ht="15.75" customHeight="1">
      <c r="C976" s="19"/>
      <c r="D976" s="19"/>
    </row>
    <row r="977" ht="15.75" customHeight="1">
      <c r="C977" s="19"/>
      <c r="D977" s="19"/>
    </row>
    <row r="978" ht="15.75" customHeight="1">
      <c r="C978" s="19"/>
      <c r="D978" s="19"/>
    </row>
    <row r="979" ht="15.75" customHeight="1">
      <c r="C979" s="19"/>
      <c r="D979" s="19"/>
    </row>
    <row r="980" ht="15.75" customHeight="1">
      <c r="C980" s="19"/>
      <c r="D980" s="19"/>
    </row>
    <row r="981" ht="15.75" customHeight="1">
      <c r="C981" s="19"/>
      <c r="D981" s="19"/>
    </row>
    <row r="982" ht="15.75" customHeight="1">
      <c r="C982" s="19"/>
      <c r="D982" s="19"/>
    </row>
    <row r="983" ht="15.75" customHeight="1">
      <c r="C983" s="19"/>
      <c r="D983" s="19"/>
    </row>
    <row r="984" ht="15.75" customHeight="1">
      <c r="C984" s="19"/>
      <c r="D984" s="19"/>
    </row>
    <row r="985" ht="15.75" customHeight="1">
      <c r="C985" s="19"/>
      <c r="D985" s="19"/>
    </row>
    <row r="986" ht="15.75" customHeight="1">
      <c r="C986" s="19"/>
      <c r="D986" s="19"/>
    </row>
    <row r="987" ht="15.75" customHeight="1">
      <c r="C987" s="19"/>
      <c r="D987" s="19"/>
    </row>
    <row r="988" ht="15.75" customHeight="1">
      <c r="C988" s="19"/>
      <c r="D988" s="19"/>
    </row>
    <row r="989" ht="15.75" customHeight="1">
      <c r="C989" s="19"/>
      <c r="D989" s="19"/>
    </row>
    <row r="990" ht="15.75" customHeight="1">
      <c r="C990" s="19"/>
      <c r="D990" s="19"/>
    </row>
    <row r="991" ht="15.75" customHeight="1">
      <c r="C991" s="19"/>
      <c r="D991" s="19"/>
    </row>
    <row r="992" ht="15.75" customHeight="1">
      <c r="C992" s="19"/>
      <c r="D992" s="19"/>
    </row>
    <row r="993" ht="15.75" customHeight="1">
      <c r="C993" s="19"/>
      <c r="D993" s="19"/>
    </row>
    <row r="994" ht="15.75" customHeight="1">
      <c r="C994" s="19"/>
      <c r="D994" s="19"/>
    </row>
    <row r="995" ht="15.75" customHeight="1">
      <c r="C995" s="19"/>
      <c r="D995" s="19"/>
    </row>
    <row r="996" ht="15.75" customHeight="1">
      <c r="C996" s="19"/>
      <c r="D996" s="19"/>
    </row>
    <row r="997" ht="15.75" customHeight="1">
      <c r="C997" s="19"/>
      <c r="D997" s="19"/>
    </row>
    <row r="998" ht="15.75" customHeight="1">
      <c r="C998" s="19"/>
      <c r="D998" s="19"/>
    </row>
    <row r="999" ht="15.75" customHeight="1">
      <c r="C999" s="19"/>
      <c r="D999" s="19"/>
    </row>
    <row r="1000" ht="15.75" customHeight="1">
      <c r="C1000" s="19"/>
      <c r="D1000" s="19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