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omments15.xml" ContentType="application/vnd.openxmlformats-officedocument.spreadsheetml.comments+xml"/>
  <Override PartName="/xl/drawings/drawing21.xml" ContentType="application/vnd.openxmlformats-officedocument.drawing+xml"/>
  <Override PartName="/xl/comments16.xml" ContentType="application/vnd.openxmlformats-officedocument.spreadsheetml.comments+xml"/>
  <Override PartName="/xl/drawings/drawing22.xml" ContentType="application/vnd.openxmlformats-officedocument.drawing+xml"/>
  <Override PartName="/xl/comments17.xml" ContentType="application/vnd.openxmlformats-officedocument.spreadsheetml.comments+xml"/>
  <Override PartName="/xl/drawings/drawing23.xml" ContentType="application/vnd.openxmlformats-officedocument.drawing+xml"/>
  <Override PartName="/xl/comments18.xml" ContentType="application/vnd.openxmlformats-officedocument.spreadsheetml.comments+xml"/>
  <Override PartName="/xl/drawings/drawing24.xml" ContentType="application/vnd.openxmlformats-officedocument.drawing+xml"/>
  <Override PartName="/xl/comments19.xml" ContentType="application/vnd.openxmlformats-officedocument.spreadsheetml.comments+xml"/>
  <Override PartName="/xl/drawings/drawing25.xml" ContentType="application/vnd.openxmlformats-officedocument.drawing+xml"/>
  <Override PartName="/xl/comments20.xml" ContentType="application/vnd.openxmlformats-officedocument.spreadsheetml.comments+xml"/>
  <Override PartName="/xl/drawings/drawing26.xml" ContentType="application/vnd.openxmlformats-officedocument.drawing+xml"/>
  <Override PartName="/xl/comments21.xml" ContentType="application/vnd.openxmlformats-officedocument.spreadsheetml.comments+xml"/>
  <Override PartName="/xl/drawings/drawing27.xml" ContentType="application/vnd.openxmlformats-officedocument.drawing+xml"/>
  <Override PartName="/xl/comments22.xml" ContentType="application/vnd.openxmlformats-officedocument.spreadsheetml.comments+xml"/>
  <Override PartName="/xl/drawings/drawing28.xml" ContentType="application/vnd.openxmlformats-officedocument.drawing+xml"/>
  <Override PartName="/xl/comments23.xml" ContentType="application/vnd.openxmlformats-officedocument.spreadsheetml.comments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D:\JTABARESM\Desktop\ACTUALIZACION PUBLICACION AGUAS 2023 - 19.05.2023\"/>
    </mc:Choice>
  </mc:AlternateContent>
  <xr:revisionPtr revIDLastSave="0" documentId="13_ncr:1_{0B75DB09-F66D-4251-B914-C6D6AF7EAD2B}" xr6:coauthVersionLast="36" xr6:coauthVersionMax="36" xr10:uidLastSave="{00000000-0000-0000-0000-000000000000}"/>
  <bookViews>
    <workbookView xWindow="0" yWindow="0" windowWidth="20490" windowHeight="7650" tabRatio="685" firstSheet="3" activeTab="14" xr2:uid="{00000000-000D-0000-FFFF-FFFF00000000}"/>
  </bookViews>
  <sheets>
    <sheet name="CSM 2009" sheetId="1" r:id="rId1"/>
    <sheet name="CSM 2010" sheetId="2" r:id="rId2"/>
    <sheet name="CSM 2011" sheetId="6" r:id="rId3"/>
    <sheet name="CSM 2012" sheetId="8" r:id="rId4"/>
    <sheet name="CSM 2013" sheetId="11" r:id="rId5"/>
    <sheet name="CSM 2014" sheetId="15" r:id="rId6"/>
    <sheet name="CSM 2015" sheetId="16" r:id="rId7"/>
    <sheet name="CSM 2016" sheetId="17" r:id="rId8"/>
    <sheet name="CSM 2017" sheetId="19" r:id="rId9"/>
    <sheet name="CSM 2018" sheetId="20" r:id="rId10"/>
    <sheet name="CSM 2019" sheetId="22" r:id="rId11"/>
    <sheet name="CSM 2020" sheetId="24" r:id="rId12"/>
    <sheet name="CSM 2021" sheetId="25" r:id="rId13"/>
    <sheet name="CSM 2022" sheetId="26" r:id="rId14"/>
    <sheet name="CSM 2023" sheetId="30" r:id="rId15"/>
    <sheet name="CCA2010" sheetId="4" r:id="rId16"/>
    <sheet name="CCA2011" sheetId="3" r:id="rId17"/>
    <sheet name="CCA2012 " sheetId="7" r:id="rId18"/>
    <sheet name="CCA2013" sheetId="10" r:id="rId19"/>
    <sheet name="CCA2014" sheetId="12" r:id="rId20"/>
    <sheet name="CCA2015" sheetId="13" r:id="rId21"/>
    <sheet name="CCA2016" sheetId="14" r:id="rId22"/>
    <sheet name="CCA2017" sheetId="18" r:id="rId23"/>
    <sheet name="CCA2018" sheetId="21" r:id="rId24"/>
    <sheet name="CCA2019" sheetId="23" r:id="rId25"/>
    <sheet name="CCA2020" sheetId="27" r:id="rId26"/>
    <sheet name="CCA2021" sheetId="28" r:id="rId27"/>
    <sheet name="CCA2022" sheetId="29" r:id="rId28"/>
    <sheet name="CCA2023" sheetId="31" r:id="rId29"/>
  </sheets>
  <definedNames>
    <definedName name="_xlnm._FilterDatabase" localSheetId="15" hidden="1">'CCA2010'!$A$13:$D$167</definedName>
    <definedName name="_xlnm._FilterDatabase" localSheetId="16" hidden="1">'CCA2011'!$A$13:$D$168</definedName>
    <definedName name="_xlnm._FilterDatabase" localSheetId="17" hidden="1">'CCA2012 '!$A$13:$D$175</definedName>
    <definedName name="_xlnm._FilterDatabase" localSheetId="18" hidden="1">'CCA2013'!$A$13:$D$180</definedName>
    <definedName name="_xlnm._FilterDatabase" localSheetId="19" hidden="1">'CCA2014'!$A$13:$D$180</definedName>
    <definedName name="_xlnm._FilterDatabase" localSheetId="20" hidden="1">'CCA2015'!$A$13:$D$195</definedName>
    <definedName name="_xlnm._FilterDatabase" localSheetId="21" hidden="1">'CCA2016'!$A$13:$D$189</definedName>
    <definedName name="_xlnm._FilterDatabase" localSheetId="22" hidden="1">'CCA2017'!$A$13:$D$184</definedName>
    <definedName name="_xlnm._FilterDatabase" localSheetId="23" hidden="1">'CCA2018'!$A$13:$D$189</definedName>
    <definedName name="_xlnm._FilterDatabase" localSheetId="24" hidden="1">'CCA2019'!$A$13:$D$189</definedName>
    <definedName name="_xlnm._FilterDatabase" localSheetId="25" hidden="1">'CCA2020'!$A$13:$D$190</definedName>
    <definedName name="_xlnm._FilterDatabase" localSheetId="26" hidden="1">'CCA2021'!$A$13:$D$189</definedName>
    <definedName name="_xlnm._FilterDatabase" localSheetId="27" hidden="1">'CCA2022'!$A$13:$D$199</definedName>
    <definedName name="_xlnm._FilterDatabase" localSheetId="28" hidden="1">'CCA2023'!$A$13:$D$195</definedName>
    <definedName name="_xlnm._FilterDatabase" localSheetId="0" hidden="1">'CSM 2009'!$A$12:$C$137</definedName>
    <definedName name="_xlnm._FilterDatabase" localSheetId="1" hidden="1">'CSM 2010'!$A$11:$C$136</definedName>
    <definedName name="_xlnm._FilterDatabase" localSheetId="2" hidden="1">'CSM 2011'!$A$11:$C$136</definedName>
    <definedName name="_xlnm._FilterDatabase" localSheetId="3" hidden="1">'CSM 2012'!$A$11:$C$136</definedName>
    <definedName name="_xlnm._FilterDatabase" localSheetId="4" hidden="1">'CSM 2013'!$A$11:$C$136</definedName>
    <definedName name="_xlnm._FilterDatabase" localSheetId="5" hidden="1">'CSM 2014'!$A$11:$C$136</definedName>
    <definedName name="_xlnm._FilterDatabase" localSheetId="6" hidden="1">'CSM 2015'!$A$11:$C$136</definedName>
    <definedName name="_xlnm._FilterDatabase" localSheetId="7" hidden="1">'CSM 2016'!$A$11:$C$136</definedName>
    <definedName name="_xlnm._FilterDatabase" localSheetId="8" hidden="1">'CSM 2017'!$A$11:$C$136</definedName>
    <definedName name="_xlnm._FilterDatabase" localSheetId="9" hidden="1">'CSM 2018'!$A$11:$C$136</definedName>
    <definedName name="_xlnm._FilterDatabase" localSheetId="10" hidden="1">'CSM 2019'!$A$11:$C$136</definedName>
    <definedName name="_xlnm._FilterDatabase" localSheetId="11" hidden="1">'CSM 2020'!$A$11:$G$136</definedName>
    <definedName name="_xlnm._FilterDatabase" localSheetId="12" hidden="1">'CSM 2021'!$A$11:$G$136</definedName>
    <definedName name="_xlnm._FilterDatabase" localSheetId="13" hidden="1">'CSM 2022'!$A$11:$G$136</definedName>
    <definedName name="_xlnm._FilterDatabase" localSheetId="14" hidden="1">'CSM 2023'!$A$11:$G$136</definedName>
  </definedNames>
  <calcPr calcId="191029"/>
</workbook>
</file>

<file path=xl/calcChain.xml><?xml version="1.0" encoding="utf-8"?>
<calcChain xmlns="http://schemas.openxmlformats.org/spreadsheetml/2006/main">
  <c r="D71" i="31" l="1"/>
  <c r="D72" i="31"/>
  <c r="D84" i="31"/>
  <c r="D125" i="29" l="1"/>
  <c r="D110" i="29"/>
  <c r="D111" i="29"/>
  <c r="D112" i="29"/>
  <c r="D113" i="29"/>
  <c r="D114" i="29"/>
  <c r="D115" i="29"/>
  <c r="D116" i="29"/>
  <c r="D189" i="31"/>
  <c r="D190" i="31"/>
  <c r="D74" i="31"/>
  <c r="D120" i="31"/>
  <c r="D121" i="31"/>
  <c r="D122" i="31"/>
  <c r="D123" i="31"/>
  <c r="D124" i="31"/>
  <c r="D125" i="31"/>
  <c r="D126" i="31"/>
  <c r="D100" i="31"/>
  <c r="D196" i="31"/>
  <c r="D195" i="31"/>
  <c r="D194" i="31"/>
  <c r="D193" i="31"/>
  <c r="D192" i="31"/>
  <c r="D191" i="31"/>
  <c r="D188" i="31"/>
  <c r="D187" i="31"/>
  <c r="D186" i="31"/>
  <c r="D185" i="31"/>
  <c r="D184" i="31"/>
  <c r="D183" i="31"/>
  <c r="D182" i="31"/>
  <c r="D83" i="31"/>
  <c r="D181" i="31"/>
  <c r="D180" i="31"/>
  <c r="D179" i="31"/>
  <c r="D178" i="31"/>
  <c r="D177" i="31"/>
  <c r="D176" i="31"/>
  <c r="D175" i="31"/>
  <c r="D174" i="31"/>
  <c r="D173" i="31"/>
  <c r="D172" i="31"/>
  <c r="D171" i="31"/>
  <c r="D170" i="31"/>
  <c r="D169" i="31"/>
  <c r="D167" i="31"/>
  <c r="D168" i="31"/>
  <c r="D166" i="31"/>
  <c r="D165" i="31"/>
  <c r="D164" i="31"/>
  <c r="D163" i="31"/>
  <c r="D162" i="31"/>
  <c r="D161" i="31"/>
  <c r="D160" i="31"/>
  <c r="D159" i="31"/>
  <c r="D158" i="31"/>
  <c r="D157" i="31"/>
  <c r="D156" i="31"/>
  <c r="D155" i="31"/>
  <c r="D154" i="31"/>
  <c r="D153" i="31"/>
  <c r="D152" i="31"/>
  <c r="D151" i="31"/>
  <c r="D150" i="31"/>
  <c r="D149" i="31"/>
  <c r="D148" i="31"/>
  <c r="D91" i="31"/>
  <c r="D90" i="31"/>
  <c r="D147" i="31"/>
  <c r="D146" i="31"/>
  <c r="D145" i="31"/>
  <c r="D144" i="31"/>
  <c r="D143" i="31"/>
  <c r="D142" i="31"/>
  <c r="D89" i="31"/>
  <c r="D141" i="31"/>
  <c r="D140" i="31"/>
  <c r="D139" i="31"/>
  <c r="D137" i="31"/>
  <c r="D138" i="31"/>
  <c r="D136" i="31"/>
  <c r="D134" i="31"/>
  <c r="D82" i="31"/>
  <c r="D81" i="31"/>
  <c r="D80" i="31"/>
  <c r="D79" i="31"/>
  <c r="D78" i="31"/>
  <c r="D77" i="31"/>
  <c r="D76" i="31"/>
  <c r="D75" i="31"/>
  <c r="D73" i="31"/>
  <c r="D133" i="31"/>
  <c r="D132" i="31"/>
  <c r="D131" i="31"/>
  <c r="D130" i="31"/>
  <c r="D129" i="31"/>
  <c r="D128" i="31"/>
  <c r="D127" i="31"/>
  <c r="D119" i="31"/>
  <c r="D118" i="31"/>
  <c r="D117" i="31"/>
  <c r="D116" i="31"/>
  <c r="D115" i="31"/>
  <c r="D114" i="31"/>
  <c r="D113" i="31"/>
  <c r="D112" i="31"/>
  <c r="D111" i="31"/>
  <c r="D110" i="31"/>
  <c r="D109" i="31"/>
  <c r="D108" i="31"/>
  <c r="D107" i="31"/>
  <c r="D106" i="31"/>
  <c r="D105" i="31"/>
  <c r="D104" i="31"/>
  <c r="D103" i="31"/>
  <c r="D102" i="31"/>
  <c r="D101" i="31"/>
  <c r="D99" i="31"/>
  <c r="D98" i="31"/>
  <c r="D97" i="31"/>
  <c r="D96" i="31"/>
  <c r="D95" i="31"/>
  <c r="D94" i="31"/>
  <c r="D93" i="31"/>
  <c r="D92" i="31"/>
  <c r="D88" i="31"/>
  <c r="D87" i="31"/>
  <c r="D86" i="31"/>
  <c r="D85" i="31"/>
  <c r="D70" i="31"/>
  <c r="D69" i="31"/>
  <c r="D68" i="31"/>
  <c r="D67" i="31"/>
  <c r="D66" i="31"/>
  <c r="D65" i="31"/>
  <c r="D64" i="31"/>
  <c r="D63" i="31"/>
  <c r="D62" i="31"/>
  <c r="D61" i="31"/>
  <c r="D60" i="31"/>
  <c r="D59" i="31"/>
  <c r="D58" i="31"/>
  <c r="D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G136" i="30"/>
  <c r="E136" i="30"/>
  <c r="C136" i="30"/>
  <c r="G135" i="30"/>
  <c r="E135" i="30"/>
  <c r="C135" i="30"/>
  <c r="G134" i="30"/>
  <c r="E134" i="30"/>
  <c r="C134" i="30"/>
  <c r="G133" i="30"/>
  <c r="E133" i="30"/>
  <c r="C133" i="30"/>
  <c r="G132" i="30"/>
  <c r="E132" i="30"/>
  <c r="C132" i="30"/>
  <c r="E131" i="30"/>
  <c r="C131" i="30"/>
  <c r="G130" i="30"/>
  <c r="E130" i="30"/>
  <c r="C130" i="30"/>
  <c r="G129" i="30"/>
  <c r="E129" i="30"/>
  <c r="C129" i="30"/>
  <c r="G128" i="30"/>
  <c r="E128" i="30"/>
  <c r="C128" i="30"/>
  <c r="G127" i="30"/>
  <c r="E127" i="30"/>
  <c r="C127" i="30"/>
  <c r="G126" i="30"/>
  <c r="E126" i="30"/>
  <c r="C126" i="30"/>
  <c r="G125" i="30"/>
  <c r="E125" i="30"/>
  <c r="C125" i="30"/>
  <c r="G52" i="30"/>
  <c r="E52" i="30"/>
  <c r="C52" i="30"/>
  <c r="G124" i="30"/>
  <c r="E124" i="30"/>
  <c r="C124" i="30"/>
  <c r="G123" i="30"/>
  <c r="E123" i="30"/>
  <c r="C123" i="30"/>
  <c r="G122" i="30"/>
  <c r="E122" i="30"/>
  <c r="C122" i="30"/>
  <c r="G121" i="30"/>
  <c r="E121" i="30"/>
  <c r="C121" i="30"/>
  <c r="G120" i="30"/>
  <c r="E120" i="30"/>
  <c r="C120" i="30"/>
  <c r="G119" i="30"/>
  <c r="E119" i="30"/>
  <c r="C119" i="30"/>
  <c r="G118" i="30"/>
  <c r="E118" i="30"/>
  <c r="C118" i="30"/>
  <c r="G117" i="30"/>
  <c r="E117" i="30"/>
  <c r="C117" i="30"/>
  <c r="G116" i="30"/>
  <c r="E116" i="30"/>
  <c r="C116" i="30"/>
  <c r="G115" i="30"/>
  <c r="E115" i="30"/>
  <c r="C115" i="30"/>
  <c r="G114" i="30"/>
  <c r="E114" i="30"/>
  <c r="C114" i="30"/>
  <c r="G113" i="30"/>
  <c r="E113" i="30"/>
  <c r="C113" i="30"/>
  <c r="G112" i="30"/>
  <c r="E112" i="30"/>
  <c r="C112" i="30"/>
  <c r="G111" i="30"/>
  <c r="E111" i="30"/>
  <c r="C111" i="30"/>
  <c r="G110" i="30"/>
  <c r="E110" i="30"/>
  <c r="C110" i="30"/>
  <c r="G109" i="30"/>
  <c r="E109" i="30"/>
  <c r="C109" i="30"/>
  <c r="G108" i="30"/>
  <c r="E108" i="30"/>
  <c r="C108" i="30"/>
  <c r="G107" i="30"/>
  <c r="E107" i="30"/>
  <c r="C107" i="30"/>
  <c r="G106" i="30"/>
  <c r="E106" i="30"/>
  <c r="C106" i="30"/>
  <c r="G105" i="30"/>
  <c r="E105" i="30"/>
  <c r="C105" i="30"/>
  <c r="G104" i="30"/>
  <c r="E104" i="30"/>
  <c r="C104" i="30"/>
  <c r="G103" i="30"/>
  <c r="E103" i="30"/>
  <c r="C103" i="30"/>
  <c r="G102" i="30"/>
  <c r="E102" i="30"/>
  <c r="C102" i="30"/>
  <c r="G101" i="30"/>
  <c r="E101" i="30"/>
  <c r="C101" i="30"/>
  <c r="G100" i="30"/>
  <c r="E100" i="30"/>
  <c r="C100" i="30"/>
  <c r="G99" i="30"/>
  <c r="E99" i="30"/>
  <c r="C99" i="30"/>
  <c r="G98" i="30"/>
  <c r="E98" i="30"/>
  <c r="C98" i="30"/>
  <c r="G97" i="30"/>
  <c r="E97" i="30"/>
  <c r="C97" i="30"/>
  <c r="G96" i="30"/>
  <c r="E96" i="30"/>
  <c r="C96" i="30"/>
  <c r="G95" i="30"/>
  <c r="E95" i="30"/>
  <c r="C95" i="30"/>
  <c r="G94" i="30"/>
  <c r="E94" i="30"/>
  <c r="C94" i="30"/>
  <c r="G93" i="30"/>
  <c r="E93" i="30"/>
  <c r="C93" i="30"/>
  <c r="G92" i="30"/>
  <c r="E92" i="30"/>
  <c r="C92" i="30"/>
  <c r="G91" i="30"/>
  <c r="E91" i="30"/>
  <c r="C91" i="30"/>
  <c r="G90" i="30"/>
  <c r="E90" i="30"/>
  <c r="C90" i="30"/>
  <c r="G89" i="30"/>
  <c r="E89" i="30"/>
  <c r="C89" i="30"/>
  <c r="G88" i="30"/>
  <c r="E88" i="30"/>
  <c r="C88" i="30"/>
  <c r="G87" i="30"/>
  <c r="E87" i="30"/>
  <c r="C87" i="30"/>
  <c r="G86" i="30"/>
  <c r="E86" i="30"/>
  <c r="C86" i="30"/>
  <c r="G84" i="30"/>
  <c r="E84" i="30"/>
  <c r="C84" i="30"/>
  <c r="G51" i="30"/>
  <c r="E51" i="30"/>
  <c r="C51" i="30"/>
  <c r="G83" i="30"/>
  <c r="E83" i="30"/>
  <c r="C83" i="30"/>
  <c r="G82" i="30"/>
  <c r="E82" i="30"/>
  <c r="C82" i="30"/>
  <c r="G81" i="30"/>
  <c r="E81" i="30"/>
  <c r="C81" i="30"/>
  <c r="G80" i="30"/>
  <c r="E80" i="30"/>
  <c r="C80" i="30"/>
  <c r="E79" i="30"/>
  <c r="C79" i="30"/>
  <c r="G78" i="30"/>
  <c r="E78" i="30"/>
  <c r="C78" i="30"/>
  <c r="G77" i="30"/>
  <c r="E77" i="30"/>
  <c r="C77" i="30"/>
  <c r="G76" i="30"/>
  <c r="E76" i="30"/>
  <c r="C76" i="30"/>
  <c r="G75" i="30"/>
  <c r="E75" i="30"/>
  <c r="C75" i="30"/>
  <c r="G74" i="30"/>
  <c r="E74" i="30"/>
  <c r="C74" i="30"/>
  <c r="G73" i="30"/>
  <c r="E73" i="30"/>
  <c r="C73" i="30"/>
  <c r="G72" i="30"/>
  <c r="E72" i="30"/>
  <c r="C72" i="30"/>
  <c r="G71" i="30"/>
  <c r="E71" i="30"/>
  <c r="C71" i="30"/>
  <c r="G70" i="30"/>
  <c r="E70" i="30"/>
  <c r="C70" i="30"/>
  <c r="G69" i="30"/>
  <c r="E69" i="30"/>
  <c r="C69" i="30"/>
  <c r="G68" i="30"/>
  <c r="E68" i="30"/>
  <c r="C68" i="30"/>
  <c r="G67" i="30"/>
  <c r="E67" i="30"/>
  <c r="C67" i="30"/>
  <c r="G66" i="30"/>
  <c r="E66" i="30"/>
  <c r="C66" i="30"/>
  <c r="G65" i="30"/>
  <c r="E65" i="30"/>
  <c r="C65" i="30"/>
  <c r="G64" i="30"/>
  <c r="E64" i="30"/>
  <c r="C64" i="30"/>
  <c r="G63" i="30"/>
  <c r="E63" i="30"/>
  <c r="C63" i="30"/>
  <c r="G62" i="30"/>
  <c r="E62" i="30"/>
  <c r="C62" i="30"/>
  <c r="G61" i="30"/>
  <c r="E61" i="30"/>
  <c r="C61" i="30"/>
  <c r="G60" i="30"/>
  <c r="E60" i="30"/>
  <c r="C60" i="30"/>
  <c r="G59" i="30"/>
  <c r="E59" i="30"/>
  <c r="C59" i="30"/>
  <c r="G58" i="30"/>
  <c r="E58" i="30"/>
  <c r="C58" i="30"/>
  <c r="G57" i="30"/>
  <c r="E57" i="30"/>
  <c r="C57" i="30"/>
  <c r="G56" i="30"/>
  <c r="E56" i="30"/>
  <c r="C56" i="30"/>
  <c r="G55" i="30"/>
  <c r="E55" i="30"/>
  <c r="C55" i="30"/>
  <c r="G54" i="30"/>
  <c r="E54" i="30"/>
  <c r="C54" i="30"/>
  <c r="G53" i="30"/>
  <c r="E53" i="30"/>
  <c r="C53" i="30"/>
  <c r="G50" i="30"/>
  <c r="E50" i="30"/>
  <c r="C50" i="30"/>
  <c r="G49" i="30"/>
  <c r="E49" i="30"/>
  <c r="C49" i="30"/>
  <c r="G48" i="30"/>
  <c r="E48" i="30"/>
  <c r="C48" i="30"/>
  <c r="G47" i="30"/>
  <c r="E47" i="30"/>
  <c r="C47" i="30"/>
  <c r="G46" i="30"/>
  <c r="E46" i="30"/>
  <c r="C46" i="30"/>
  <c r="G45" i="30"/>
  <c r="E45" i="30"/>
  <c r="C45" i="30"/>
  <c r="G44" i="30"/>
  <c r="E44" i="30"/>
  <c r="C44" i="30"/>
  <c r="G43" i="30"/>
  <c r="E43" i="30"/>
  <c r="C43" i="30"/>
  <c r="G42" i="30"/>
  <c r="E42" i="30"/>
  <c r="C42" i="30"/>
  <c r="G41" i="30"/>
  <c r="E41" i="30"/>
  <c r="C41" i="30"/>
  <c r="G40" i="30"/>
  <c r="E40" i="30"/>
  <c r="C40" i="30"/>
  <c r="G39" i="30"/>
  <c r="E39" i="30"/>
  <c r="C39" i="30"/>
  <c r="G38" i="30"/>
  <c r="E38" i="30"/>
  <c r="C38" i="30"/>
  <c r="G37" i="30"/>
  <c r="E37" i="30"/>
  <c r="C37" i="30"/>
  <c r="G36" i="30"/>
  <c r="E36" i="30"/>
  <c r="C36" i="30"/>
  <c r="G35" i="30"/>
  <c r="E35" i="30"/>
  <c r="C35" i="30"/>
  <c r="G34" i="30"/>
  <c r="E34" i="30"/>
  <c r="C34" i="30"/>
  <c r="G33" i="30"/>
  <c r="E33" i="30"/>
  <c r="C33" i="30"/>
  <c r="G32" i="30"/>
  <c r="E32" i="30"/>
  <c r="C32" i="30"/>
  <c r="G31" i="30"/>
  <c r="E31" i="30"/>
  <c r="C31" i="30"/>
  <c r="G30" i="30"/>
  <c r="E30" i="30"/>
  <c r="C30" i="30"/>
  <c r="G29" i="30"/>
  <c r="E29" i="30"/>
  <c r="C29" i="30"/>
  <c r="G28" i="30"/>
  <c r="E28" i="30"/>
  <c r="C28" i="30"/>
  <c r="G27" i="30"/>
  <c r="E27" i="30"/>
  <c r="C27" i="30"/>
  <c r="G26" i="30"/>
  <c r="E26" i="30"/>
  <c r="C26" i="30"/>
  <c r="G25" i="30"/>
  <c r="E25" i="30"/>
  <c r="C25" i="30"/>
  <c r="G24" i="30"/>
  <c r="E24" i="30"/>
  <c r="C24" i="30"/>
  <c r="G23" i="30"/>
  <c r="E23" i="30"/>
  <c r="C23" i="30"/>
  <c r="G22" i="30"/>
  <c r="E22" i="30"/>
  <c r="C22" i="30"/>
  <c r="G21" i="30"/>
  <c r="E21" i="30"/>
  <c r="C21" i="30"/>
  <c r="G20" i="30"/>
  <c r="E20" i="30"/>
  <c r="C20" i="30"/>
  <c r="G19" i="30"/>
  <c r="E19" i="30"/>
  <c r="C19" i="30"/>
  <c r="G18" i="30"/>
  <c r="E18" i="30"/>
  <c r="C18" i="30"/>
  <c r="G17" i="30"/>
  <c r="E17" i="30"/>
  <c r="C17" i="30"/>
  <c r="G16" i="30"/>
  <c r="E16" i="30"/>
  <c r="C16" i="30"/>
  <c r="G15" i="30"/>
  <c r="E15" i="30"/>
  <c r="C15" i="30"/>
  <c r="G14" i="30"/>
  <c r="E14" i="30"/>
  <c r="C14" i="30"/>
  <c r="G13" i="30"/>
  <c r="E13" i="30"/>
  <c r="C13" i="30"/>
  <c r="G12" i="30"/>
  <c r="E12" i="30"/>
  <c r="C12" i="30"/>
  <c r="D69" i="29" l="1"/>
  <c r="D22" i="29"/>
  <c r="D125" i="28" l="1"/>
  <c r="D183" i="28"/>
  <c r="D125" i="27"/>
  <c r="D126" i="27"/>
  <c r="D183" i="27"/>
  <c r="C131" i="26"/>
  <c r="E131" i="26"/>
  <c r="G87" i="26"/>
  <c r="G88" i="26"/>
  <c r="G71" i="26"/>
  <c r="G87" i="25" l="1"/>
  <c r="G71" i="25"/>
  <c r="E131" i="25"/>
  <c r="C131" i="25"/>
  <c r="G87" i="24"/>
  <c r="G71" i="24"/>
  <c r="C131" i="24"/>
  <c r="E131" i="24"/>
  <c r="D200" i="29" l="1"/>
  <c r="D199" i="29"/>
  <c r="D198" i="29"/>
  <c r="D197" i="29"/>
  <c r="D196" i="29"/>
  <c r="D195" i="29"/>
  <c r="D194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4" i="29"/>
  <c r="D133" i="29"/>
  <c r="D132" i="29"/>
  <c r="D131" i="29"/>
  <c r="D130" i="29"/>
  <c r="D129" i="29"/>
  <c r="D128" i="29"/>
  <c r="D127" i="29"/>
  <c r="D126" i="29"/>
  <c r="D124" i="29"/>
  <c r="D123" i="29"/>
  <c r="D122" i="29"/>
  <c r="D121" i="29"/>
  <c r="D120" i="29"/>
  <c r="D119" i="29"/>
  <c r="D118" i="29"/>
  <c r="D117" i="29"/>
  <c r="D109" i="29"/>
  <c r="D108" i="29"/>
  <c r="D107" i="29"/>
  <c r="D106" i="29"/>
  <c r="D105" i="29"/>
  <c r="D104" i="29"/>
  <c r="D103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3" i="29"/>
  <c r="D72" i="29"/>
  <c r="D71" i="29"/>
  <c r="D70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1" i="29"/>
  <c r="D20" i="29"/>
  <c r="D19" i="29"/>
  <c r="D18" i="29"/>
  <c r="D17" i="29"/>
  <c r="D16" i="29"/>
  <c r="D190" i="28"/>
  <c r="D189" i="28"/>
  <c r="D188" i="28"/>
  <c r="D187" i="28"/>
  <c r="D186" i="28"/>
  <c r="D185" i="28"/>
  <c r="D184" i="28"/>
  <c r="D182" i="28"/>
  <c r="D181" i="28"/>
  <c r="D180" i="28"/>
  <c r="D179" i="28"/>
  <c r="D178" i="28"/>
  <c r="D177" i="28"/>
  <c r="D176" i="28"/>
  <c r="D175" i="28"/>
  <c r="D174" i="28"/>
  <c r="D173" i="28"/>
  <c r="D172" i="28"/>
  <c r="D171" i="28"/>
  <c r="D170" i="28"/>
  <c r="D169" i="28"/>
  <c r="D168" i="28"/>
  <c r="D167" i="28"/>
  <c r="D166" i="28"/>
  <c r="D165" i="28"/>
  <c r="D164" i="28"/>
  <c r="D163" i="28"/>
  <c r="D162" i="28"/>
  <c r="D161" i="28"/>
  <c r="D160" i="28"/>
  <c r="D159" i="28"/>
  <c r="D158" i="28"/>
  <c r="D157" i="28"/>
  <c r="D156" i="28"/>
  <c r="D155" i="28"/>
  <c r="D154" i="28"/>
  <c r="D153" i="28"/>
  <c r="D152" i="28"/>
  <c r="D151" i="28"/>
  <c r="D150" i="28"/>
  <c r="D149" i="28"/>
  <c r="D148" i="28"/>
  <c r="D147" i="28"/>
  <c r="D146" i="28"/>
  <c r="D145" i="28"/>
  <c r="D144" i="28"/>
  <c r="D143" i="28"/>
  <c r="D142" i="28"/>
  <c r="D141" i="28"/>
  <c r="D140" i="28"/>
  <c r="D139" i="28"/>
  <c r="D138" i="28"/>
  <c r="D137" i="28"/>
  <c r="D136" i="28"/>
  <c r="D135" i="28"/>
  <c r="D134" i="28"/>
  <c r="D133" i="28"/>
  <c r="D132" i="28"/>
  <c r="D131" i="28"/>
  <c r="D130" i="28"/>
  <c r="D129" i="28"/>
  <c r="D128" i="28"/>
  <c r="D127" i="28"/>
  <c r="D126" i="28"/>
  <c r="D124" i="28"/>
  <c r="D123" i="28"/>
  <c r="D122" i="28"/>
  <c r="D121" i="28"/>
  <c r="D120" i="28"/>
  <c r="D119" i="28"/>
  <c r="D118" i="28"/>
  <c r="D117" i="28"/>
  <c r="D116" i="28"/>
  <c r="D115" i="28"/>
  <c r="D114" i="28"/>
  <c r="D113" i="28"/>
  <c r="D112" i="28"/>
  <c r="D111" i="28"/>
  <c r="D110" i="28"/>
  <c r="D109" i="28"/>
  <c r="D108" i="28"/>
  <c r="D107" i="28"/>
  <c r="D106" i="28"/>
  <c r="D105" i="28"/>
  <c r="D104" i="28"/>
  <c r="D103" i="28"/>
  <c r="D102" i="28"/>
  <c r="D101" i="28"/>
  <c r="D99" i="28"/>
  <c r="D98" i="28"/>
  <c r="D97" i="28"/>
  <c r="D96" i="28"/>
  <c r="D95" i="28"/>
  <c r="D94" i="28"/>
  <c r="D93" i="28"/>
  <c r="D92" i="28"/>
  <c r="D91" i="28"/>
  <c r="D90" i="28"/>
  <c r="D89" i="28"/>
  <c r="D88" i="28"/>
  <c r="D87" i="28"/>
  <c r="D86" i="28"/>
  <c r="D85" i="28"/>
  <c r="D84" i="28"/>
  <c r="D83" i="28"/>
  <c r="D82" i="28"/>
  <c r="D81" i="28"/>
  <c r="D80" i="28"/>
  <c r="D79" i="28"/>
  <c r="D78" i="28"/>
  <c r="D77" i="28"/>
  <c r="D76" i="28"/>
  <c r="D75" i="28"/>
  <c r="D73" i="28"/>
  <c r="D72" i="28"/>
  <c r="D71" i="28"/>
  <c r="D70" i="28"/>
  <c r="D69" i="28"/>
  <c r="D68" i="28"/>
  <c r="D67" i="28"/>
  <c r="D66" i="28"/>
  <c r="D65" i="28"/>
  <c r="D63" i="28"/>
  <c r="D62" i="28"/>
  <c r="D61" i="28"/>
  <c r="D60" i="28"/>
  <c r="D59" i="28"/>
  <c r="D58" i="28"/>
  <c r="D57" i="28"/>
  <c r="D56" i="28"/>
  <c r="D55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90" i="27"/>
  <c r="D189" i="27"/>
  <c r="D188" i="27"/>
  <c r="D187" i="27"/>
  <c r="D186" i="27"/>
  <c r="D185" i="27"/>
  <c r="D184" i="27"/>
  <c r="D182" i="27"/>
  <c r="D181" i="27"/>
  <c r="D180" i="27"/>
  <c r="D179" i="27"/>
  <c r="D178" i="27"/>
  <c r="D177" i="27"/>
  <c r="D176" i="27"/>
  <c r="D175" i="27"/>
  <c r="D174" i="27"/>
  <c r="D173" i="27"/>
  <c r="D172" i="27"/>
  <c r="D171" i="27"/>
  <c r="D170" i="27"/>
  <c r="D169" i="27"/>
  <c r="D168" i="27"/>
  <c r="D167" i="27"/>
  <c r="D166" i="27"/>
  <c r="D165" i="27"/>
  <c r="D164" i="27"/>
  <c r="D163" i="27"/>
  <c r="D162" i="27"/>
  <c r="D161" i="27"/>
  <c r="D160" i="27"/>
  <c r="D159" i="27"/>
  <c r="D158" i="27"/>
  <c r="D157" i="27"/>
  <c r="D156" i="27"/>
  <c r="D155" i="27"/>
  <c r="D154" i="27"/>
  <c r="D153" i="27"/>
  <c r="D152" i="27"/>
  <c r="D151" i="27"/>
  <c r="D150" i="27"/>
  <c r="D149" i="27"/>
  <c r="D148" i="27"/>
  <c r="D147" i="27"/>
  <c r="D146" i="27"/>
  <c r="D145" i="27"/>
  <c r="D144" i="27"/>
  <c r="D143" i="27"/>
  <c r="D142" i="27"/>
  <c r="D141" i="27"/>
  <c r="D140" i="27"/>
  <c r="D139" i="27"/>
  <c r="D138" i="27"/>
  <c r="D137" i="27"/>
  <c r="D136" i="27"/>
  <c r="D135" i="27"/>
  <c r="D134" i="27"/>
  <c r="D133" i="27"/>
  <c r="D132" i="27"/>
  <c r="D131" i="27"/>
  <c r="D130" i="27"/>
  <c r="D129" i="27"/>
  <c r="D128" i="27"/>
  <c r="D127" i="27"/>
  <c r="D124" i="27"/>
  <c r="D123" i="27"/>
  <c r="D122" i="27"/>
  <c r="D121" i="27"/>
  <c r="D120" i="27"/>
  <c r="D119" i="27"/>
  <c r="D118" i="27"/>
  <c r="D117" i="27"/>
  <c r="D116" i="27"/>
  <c r="D115" i="27"/>
  <c r="D114" i="27"/>
  <c r="D113" i="27"/>
  <c r="D112" i="27"/>
  <c r="D111" i="27"/>
  <c r="D110" i="27"/>
  <c r="D109" i="27"/>
  <c r="D108" i="27"/>
  <c r="D107" i="27"/>
  <c r="D106" i="27"/>
  <c r="D105" i="27"/>
  <c r="D104" i="27"/>
  <c r="D103" i="27"/>
  <c r="D102" i="27"/>
  <c r="D101" i="27"/>
  <c r="D99" i="27"/>
  <c r="D98" i="27"/>
  <c r="D97" i="27"/>
  <c r="D96" i="27"/>
  <c r="D95" i="27"/>
  <c r="D94" i="27"/>
  <c r="D93" i="27"/>
  <c r="D92" i="27"/>
  <c r="D91" i="27"/>
  <c r="D90" i="27"/>
  <c r="D89" i="27"/>
  <c r="D88" i="27"/>
  <c r="D87" i="27"/>
  <c r="D86" i="27"/>
  <c r="D85" i="27"/>
  <c r="D84" i="27"/>
  <c r="D83" i="27"/>
  <c r="D82" i="27"/>
  <c r="D81" i="27"/>
  <c r="D80" i="27"/>
  <c r="D79" i="27"/>
  <c r="D78" i="27"/>
  <c r="D77" i="27"/>
  <c r="D76" i="27"/>
  <c r="D75" i="27"/>
  <c r="D73" i="27"/>
  <c r="D72" i="27"/>
  <c r="D71" i="27"/>
  <c r="D70" i="27"/>
  <c r="D69" i="27"/>
  <c r="D68" i="27"/>
  <c r="D67" i="27"/>
  <c r="D66" i="27"/>
  <c r="D65" i="27"/>
  <c r="D64" i="27"/>
  <c r="D63" i="27"/>
  <c r="D62" i="27"/>
  <c r="D61" i="27"/>
  <c r="D60" i="27"/>
  <c r="D59" i="27"/>
  <c r="D58" i="27"/>
  <c r="D57" i="27"/>
  <c r="D56" i="27"/>
  <c r="D55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G136" i="26" l="1"/>
  <c r="E136" i="26"/>
  <c r="C136" i="26"/>
  <c r="G135" i="26"/>
  <c r="E135" i="26"/>
  <c r="C135" i="26"/>
  <c r="G134" i="26"/>
  <c r="E134" i="26"/>
  <c r="C134" i="26"/>
  <c r="G133" i="26"/>
  <c r="E133" i="26"/>
  <c r="C133" i="26"/>
  <c r="G132" i="26"/>
  <c r="E132" i="26"/>
  <c r="C132" i="26"/>
  <c r="G130" i="26"/>
  <c r="E130" i="26"/>
  <c r="C130" i="26"/>
  <c r="G129" i="26"/>
  <c r="E129" i="26"/>
  <c r="C129" i="26"/>
  <c r="G128" i="26"/>
  <c r="E128" i="26"/>
  <c r="C128" i="26"/>
  <c r="G127" i="26"/>
  <c r="E127" i="26"/>
  <c r="C127" i="26"/>
  <c r="G126" i="26"/>
  <c r="E126" i="26"/>
  <c r="C126" i="26"/>
  <c r="G125" i="26"/>
  <c r="E125" i="26"/>
  <c r="C125" i="26"/>
  <c r="G124" i="26"/>
  <c r="E124" i="26"/>
  <c r="C124" i="26"/>
  <c r="G123" i="26"/>
  <c r="E123" i="26"/>
  <c r="C123" i="26"/>
  <c r="G122" i="26"/>
  <c r="E122" i="26"/>
  <c r="C122" i="26"/>
  <c r="G121" i="26"/>
  <c r="E121" i="26"/>
  <c r="C121" i="26"/>
  <c r="G120" i="26"/>
  <c r="E120" i="26"/>
  <c r="C120" i="26"/>
  <c r="G119" i="26"/>
  <c r="E119" i="26"/>
  <c r="C119" i="26"/>
  <c r="G118" i="26"/>
  <c r="E118" i="26"/>
  <c r="C118" i="26"/>
  <c r="G117" i="26"/>
  <c r="E117" i="26"/>
  <c r="C117" i="26"/>
  <c r="G116" i="26"/>
  <c r="E116" i="26"/>
  <c r="C116" i="26"/>
  <c r="G115" i="26"/>
  <c r="E115" i="26"/>
  <c r="C115" i="26"/>
  <c r="G114" i="26"/>
  <c r="E114" i="26"/>
  <c r="C114" i="26"/>
  <c r="G113" i="26"/>
  <c r="E113" i="26"/>
  <c r="C113" i="26"/>
  <c r="G112" i="26"/>
  <c r="E112" i="26"/>
  <c r="C112" i="26"/>
  <c r="G111" i="26"/>
  <c r="E111" i="26"/>
  <c r="C111" i="26"/>
  <c r="G110" i="26"/>
  <c r="E110" i="26"/>
  <c r="C110" i="26"/>
  <c r="G109" i="26"/>
  <c r="E109" i="26"/>
  <c r="C109" i="26"/>
  <c r="G108" i="26"/>
  <c r="E108" i="26"/>
  <c r="C108" i="26"/>
  <c r="G107" i="26"/>
  <c r="E107" i="26"/>
  <c r="C107" i="26"/>
  <c r="G106" i="26"/>
  <c r="E106" i="26"/>
  <c r="C106" i="26"/>
  <c r="G105" i="26"/>
  <c r="E105" i="26"/>
  <c r="C105" i="26"/>
  <c r="G104" i="26"/>
  <c r="E104" i="26"/>
  <c r="C104" i="26"/>
  <c r="G103" i="26"/>
  <c r="E103" i="26"/>
  <c r="C103" i="26"/>
  <c r="G102" i="26"/>
  <c r="E102" i="26"/>
  <c r="C102" i="26"/>
  <c r="G101" i="26"/>
  <c r="E101" i="26"/>
  <c r="C101" i="26"/>
  <c r="G100" i="26"/>
  <c r="E100" i="26"/>
  <c r="C100" i="26"/>
  <c r="G99" i="26"/>
  <c r="E99" i="26"/>
  <c r="C99" i="26"/>
  <c r="G98" i="26"/>
  <c r="E98" i="26"/>
  <c r="C98" i="26"/>
  <c r="G97" i="26"/>
  <c r="E97" i="26"/>
  <c r="C97" i="26"/>
  <c r="G96" i="26"/>
  <c r="E96" i="26"/>
  <c r="C96" i="26"/>
  <c r="G95" i="26"/>
  <c r="E95" i="26"/>
  <c r="C95" i="26"/>
  <c r="G94" i="26"/>
  <c r="E94" i="26"/>
  <c r="C94" i="26"/>
  <c r="G93" i="26"/>
  <c r="E93" i="26"/>
  <c r="C93" i="26"/>
  <c r="G92" i="26"/>
  <c r="E92" i="26"/>
  <c r="C92" i="26"/>
  <c r="G91" i="26"/>
  <c r="E91" i="26"/>
  <c r="C91" i="26"/>
  <c r="G90" i="26"/>
  <c r="E90" i="26"/>
  <c r="C90" i="26"/>
  <c r="G89" i="26"/>
  <c r="E89" i="26"/>
  <c r="C89" i="26"/>
  <c r="E88" i="26"/>
  <c r="C88" i="26"/>
  <c r="E87" i="26"/>
  <c r="C87" i="26"/>
  <c r="G86" i="26"/>
  <c r="E86" i="26"/>
  <c r="C86" i="26"/>
  <c r="G85" i="26"/>
  <c r="E85" i="26"/>
  <c r="C85" i="26"/>
  <c r="G83" i="26"/>
  <c r="E83" i="26"/>
  <c r="C83" i="26"/>
  <c r="G82" i="26"/>
  <c r="E82" i="26"/>
  <c r="C82" i="26"/>
  <c r="G81" i="26"/>
  <c r="E81" i="26"/>
  <c r="C81" i="26"/>
  <c r="G80" i="26"/>
  <c r="E80" i="26"/>
  <c r="C80" i="26"/>
  <c r="G79" i="26"/>
  <c r="E79" i="26"/>
  <c r="C79" i="26"/>
  <c r="G78" i="26"/>
  <c r="E78" i="26"/>
  <c r="C78" i="26"/>
  <c r="E77" i="26"/>
  <c r="C77" i="26"/>
  <c r="G76" i="26"/>
  <c r="E76" i="26"/>
  <c r="C76" i="26"/>
  <c r="G75" i="26"/>
  <c r="E75" i="26"/>
  <c r="C75" i="26"/>
  <c r="G74" i="26"/>
  <c r="E74" i="26"/>
  <c r="C74" i="26"/>
  <c r="G73" i="26"/>
  <c r="E73" i="26"/>
  <c r="C73" i="26"/>
  <c r="G72" i="26"/>
  <c r="E72" i="26"/>
  <c r="C72" i="26"/>
  <c r="E71" i="26"/>
  <c r="C71" i="26"/>
  <c r="G70" i="26"/>
  <c r="E70" i="26"/>
  <c r="C70" i="26"/>
  <c r="G69" i="26"/>
  <c r="E69" i="26"/>
  <c r="C69" i="26"/>
  <c r="G68" i="26"/>
  <c r="E68" i="26"/>
  <c r="C68" i="26"/>
  <c r="G67" i="26"/>
  <c r="E67" i="26"/>
  <c r="C67" i="26"/>
  <c r="G66" i="26"/>
  <c r="E66" i="26"/>
  <c r="C66" i="26"/>
  <c r="G65" i="26"/>
  <c r="E65" i="26"/>
  <c r="C65" i="26"/>
  <c r="G64" i="26"/>
  <c r="E64" i="26"/>
  <c r="C64" i="26"/>
  <c r="G63" i="26"/>
  <c r="E63" i="26"/>
  <c r="C63" i="26"/>
  <c r="G62" i="26"/>
  <c r="E62" i="26"/>
  <c r="C62" i="26"/>
  <c r="G61" i="26"/>
  <c r="E61" i="26"/>
  <c r="C61" i="26"/>
  <c r="G60" i="26"/>
  <c r="E60" i="26"/>
  <c r="C60" i="26"/>
  <c r="G59" i="26"/>
  <c r="E59" i="26"/>
  <c r="C59" i="26"/>
  <c r="G58" i="26"/>
  <c r="E58" i="26"/>
  <c r="C58" i="26"/>
  <c r="G57" i="26"/>
  <c r="E57" i="26"/>
  <c r="C57" i="26"/>
  <c r="G56" i="26"/>
  <c r="E56" i="26"/>
  <c r="C56" i="26"/>
  <c r="G55" i="26"/>
  <c r="E55" i="26"/>
  <c r="C55" i="26"/>
  <c r="G54" i="26"/>
  <c r="E54" i="26"/>
  <c r="C54" i="26"/>
  <c r="G53" i="26"/>
  <c r="E53" i="26"/>
  <c r="C53" i="26"/>
  <c r="G52" i="26"/>
  <c r="E52" i="26"/>
  <c r="C52" i="26"/>
  <c r="G51" i="26"/>
  <c r="E51" i="26"/>
  <c r="C51" i="26"/>
  <c r="G50" i="26"/>
  <c r="E50" i="26"/>
  <c r="C50" i="26"/>
  <c r="G49" i="26"/>
  <c r="E49" i="26"/>
  <c r="C49" i="26"/>
  <c r="G48" i="26"/>
  <c r="E48" i="26"/>
  <c r="C48" i="26"/>
  <c r="G47" i="26"/>
  <c r="E47" i="26"/>
  <c r="C47" i="26"/>
  <c r="G46" i="26"/>
  <c r="E46" i="26"/>
  <c r="C46" i="26"/>
  <c r="G45" i="26"/>
  <c r="E45" i="26"/>
  <c r="C45" i="26"/>
  <c r="G44" i="26"/>
  <c r="E44" i="26"/>
  <c r="C44" i="26"/>
  <c r="G43" i="26"/>
  <c r="E43" i="26"/>
  <c r="C43" i="26"/>
  <c r="G42" i="26"/>
  <c r="E42" i="26"/>
  <c r="C42" i="26"/>
  <c r="G41" i="26"/>
  <c r="E41" i="26"/>
  <c r="C41" i="26"/>
  <c r="G40" i="26"/>
  <c r="E40" i="26"/>
  <c r="C40" i="26"/>
  <c r="G39" i="26"/>
  <c r="E39" i="26"/>
  <c r="C39" i="26"/>
  <c r="G38" i="26"/>
  <c r="E38" i="26"/>
  <c r="C38" i="26"/>
  <c r="G37" i="26"/>
  <c r="E37" i="26"/>
  <c r="C37" i="26"/>
  <c r="G36" i="26"/>
  <c r="E36" i="26"/>
  <c r="C36" i="26"/>
  <c r="G35" i="26"/>
  <c r="E35" i="26"/>
  <c r="C35" i="26"/>
  <c r="G34" i="26"/>
  <c r="E34" i="26"/>
  <c r="C34" i="26"/>
  <c r="G33" i="26"/>
  <c r="E33" i="26"/>
  <c r="C33" i="26"/>
  <c r="G32" i="26"/>
  <c r="E32" i="26"/>
  <c r="C32" i="26"/>
  <c r="G31" i="26"/>
  <c r="E31" i="26"/>
  <c r="C31" i="26"/>
  <c r="G30" i="26"/>
  <c r="E30" i="26"/>
  <c r="C30" i="26"/>
  <c r="G29" i="26"/>
  <c r="E29" i="26"/>
  <c r="C29" i="26"/>
  <c r="G28" i="26"/>
  <c r="E28" i="26"/>
  <c r="C28" i="26"/>
  <c r="G27" i="26"/>
  <c r="E27" i="26"/>
  <c r="C27" i="26"/>
  <c r="G26" i="26"/>
  <c r="E26" i="26"/>
  <c r="C26" i="26"/>
  <c r="G25" i="26"/>
  <c r="E25" i="26"/>
  <c r="C25" i="26"/>
  <c r="G24" i="26"/>
  <c r="E24" i="26"/>
  <c r="C24" i="26"/>
  <c r="G23" i="26"/>
  <c r="E23" i="26"/>
  <c r="C23" i="26"/>
  <c r="G22" i="26"/>
  <c r="E22" i="26"/>
  <c r="C22" i="26"/>
  <c r="G21" i="26"/>
  <c r="E21" i="26"/>
  <c r="C21" i="26"/>
  <c r="G20" i="26"/>
  <c r="E20" i="26"/>
  <c r="C20" i="26"/>
  <c r="G19" i="26"/>
  <c r="E19" i="26"/>
  <c r="C19" i="26"/>
  <c r="G18" i="26"/>
  <c r="E18" i="26"/>
  <c r="C18" i="26"/>
  <c r="G17" i="26"/>
  <c r="E17" i="26"/>
  <c r="C17" i="26"/>
  <c r="G16" i="26"/>
  <c r="E16" i="26"/>
  <c r="C16" i="26"/>
  <c r="G15" i="26"/>
  <c r="E15" i="26"/>
  <c r="C15" i="26"/>
  <c r="G14" i="26"/>
  <c r="E14" i="26"/>
  <c r="C14" i="26"/>
  <c r="G13" i="26"/>
  <c r="E13" i="26"/>
  <c r="C13" i="26"/>
  <c r="G12" i="26"/>
  <c r="E12" i="26"/>
  <c r="C12" i="26"/>
  <c r="G136" i="25"/>
  <c r="E136" i="25"/>
  <c r="C136" i="25"/>
  <c r="G135" i="25"/>
  <c r="E135" i="25"/>
  <c r="C135" i="25"/>
  <c r="G134" i="25"/>
  <c r="E134" i="25"/>
  <c r="C134" i="25"/>
  <c r="G133" i="25"/>
  <c r="E133" i="25"/>
  <c r="C133" i="25"/>
  <c r="G132" i="25"/>
  <c r="E132" i="25"/>
  <c r="C132" i="25"/>
  <c r="G130" i="25"/>
  <c r="E130" i="25"/>
  <c r="C130" i="25"/>
  <c r="G129" i="25"/>
  <c r="E129" i="25"/>
  <c r="C129" i="25"/>
  <c r="G128" i="25"/>
  <c r="E128" i="25"/>
  <c r="C128" i="25"/>
  <c r="G127" i="25"/>
  <c r="E127" i="25"/>
  <c r="C127" i="25"/>
  <c r="G126" i="25"/>
  <c r="E126" i="25"/>
  <c r="C126" i="25"/>
  <c r="G125" i="25"/>
  <c r="E125" i="25"/>
  <c r="C125" i="25"/>
  <c r="G124" i="25"/>
  <c r="E124" i="25"/>
  <c r="C124" i="25"/>
  <c r="G123" i="25"/>
  <c r="E123" i="25"/>
  <c r="C123" i="25"/>
  <c r="G122" i="25"/>
  <c r="E122" i="25"/>
  <c r="C122" i="25"/>
  <c r="G121" i="25"/>
  <c r="E121" i="25"/>
  <c r="C121" i="25"/>
  <c r="G120" i="25"/>
  <c r="E120" i="25"/>
  <c r="C120" i="25"/>
  <c r="G119" i="25"/>
  <c r="E119" i="25"/>
  <c r="C119" i="25"/>
  <c r="G118" i="25"/>
  <c r="E118" i="25"/>
  <c r="C118" i="25"/>
  <c r="G117" i="25"/>
  <c r="E117" i="25"/>
  <c r="C117" i="25"/>
  <c r="G116" i="25"/>
  <c r="E116" i="25"/>
  <c r="C116" i="25"/>
  <c r="G115" i="25"/>
  <c r="E115" i="25"/>
  <c r="C115" i="25"/>
  <c r="G114" i="25"/>
  <c r="E114" i="25"/>
  <c r="C114" i="25"/>
  <c r="G113" i="25"/>
  <c r="E113" i="25"/>
  <c r="C113" i="25"/>
  <c r="G112" i="25"/>
  <c r="E112" i="25"/>
  <c r="C112" i="25"/>
  <c r="G111" i="25"/>
  <c r="E111" i="25"/>
  <c r="C111" i="25"/>
  <c r="G110" i="25"/>
  <c r="E110" i="25"/>
  <c r="C110" i="25"/>
  <c r="G109" i="25"/>
  <c r="E109" i="25"/>
  <c r="C109" i="25"/>
  <c r="G108" i="25"/>
  <c r="E108" i="25"/>
  <c r="C108" i="25"/>
  <c r="G107" i="25"/>
  <c r="E107" i="25"/>
  <c r="C107" i="25"/>
  <c r="G106" i="25"/>
  <c r="E106" i="25"/>
  <c r="C106" i="25"/>
  <c r="G105" i="25"/>
  <c r="E105" i="25"/>
  <c r="C105" i="25"/>
  <c r="G104" i="25"/>
  <c r="E104" i="25"/>
  <c r="C104" i="25"/>
  <c r="G103" i="25"/>
  <c r="E103" i="25"/>
  <c r="C103" i="25"/>
  <c r="G102" i="25"/>
  <c r="E102" i="25"/>
  <c r="C102" i="25"/>
  <c r="G101" i="25"/>
  <c r="E101" i="25"/>
  <c r="C101" i="25"/>
  <c r="G100" i="25"/>
  <c r="E100" i="25"/>
  <c r="C100" i="25"/>
  <c r="G99" i="25"/>
  <c r="E99" i="25"/>
  <c r="C99" i="25"/>
  <c r="G98" i="25"/>
  <c r="E98" i="25"/>
  <c r="C98" i="25"/>
  <c r="G97" i="25"/>
  <c r="E97" i="25"/>
  <c r="C97" i="25"/>
  <c r="G96" i="25"/>
  <c r="E96" i="25"/>
  <c r="C96" i="25"/>
  <c r="G95" i="25"/>
  <c r="E95" i="25"/>
  <c r="C95" i="25"/>
  <c r="G94" i="25"/>
  <c r="E94" i="25"/>
  <c r="C94" i="25"/>
  <c r="G93" i="25"/>
  <c r="E93" i="25"/>
  <c r="C93" i="25"/>
  <c r="G92" i="25"/>
  <c r="E92" i="25"/>
  <c r="C92" i="25"/>
  <c r="G91" i="25"/>
  <c r="E91" i="25"/>
  <c r="C91" i="25"/>
  <c r="G90" i="25"/>
  <c r="E90" i="25"/>
  <c r="C90" i="25"/>
  <c r="G89" i="25"/>
  <c r="E89" i="25"/>
  <c r="C89" i="25"/>
  <c r="G88" i="25"/>
  <c r="E88" i="25"/>
  <c r="C88" i="25"/>
  <c r="E87" i="25"/>
  <c r="C87" i="25"/>
  <c r="G86" i="25"/>
  <c r="E86" i="25"/>
  <c r="C86" i="25"/>
  <c r="G85" i="25"/>
  <c r="E85" i="25"/>
  <c r="C85" i="25"/>
  <c r="G83" i="25"/>
  <c r="E83" i="25"/>
  <c r="C83" i="25"/>
  <c r="G82" i="25"/>
  <c r="E82" i="25"/>
  <c r="C82" i="25"/>
  <c r="G81" i="25"/>
  <c r="E81" i="25"/>
  <c r="C81" i="25"/>
  <c r="G80" i="25"/>
  <c r="E80" i="25"/>
  <c r="C80" i="25"/>
  <c r="G79" i="25"/>
  <c r="E79" i="25"/>
  <c r="C79" i="25"/>
  <c r="G78" i="25"/>
  <c r="E78" i="25"/>
  <c r="C78" i="25"/>
  <c r="E77" i="25"/>
  <c r="C77" i="25"/>
  <c r="G76" i="25"/>
  <c r="E76" i="25"/>
  <c r="C76" i="25"/>
  <c r="G75" i="25"/>
  <c r="E75" i="25"/>
  <c r="C75" i="25"/>
  <c r="G74" i="25"/>
  <c r="E74" i="25"/>
  <c r="C74" i="25"/>
  <c r="G73" i="25"/>
  <c r="E73" i="25"/>
  <c r="C73" i="25"/>
  <c r="G72" i="25"/>
  <c r="E72" i="25"/>
  <c r="C72" i="25"/>
  <c r="E71" i="25"/>
  <c r="C71" i="25"/>
  <c r="G70" i="25"/>
  <c r="E70" i="25"/>
  <c r="C70" i="25"/>
  <c r="G69" i="25"/>
  <c r="E69" i="25"/>
  <c r="C69" i="25"/>
  <c r="G68" i="25"/>
  <c r="E68" i="25"/>
  <c r="C68" i="25"/>
  <c r="G67" i="25"/>
  <c r="E67" i="25"/>
  <c r="C67" i="25"/>
  <c r="G66" i="25"/>
  <c r="E66" i="25"/>
  <c r="C66" i="25"/>
  <c r="G65" i="25"/>
  <c r="E65" i="25"/>
  <c r="C65" i="25"/>
  <c r="G64" i="25"/>
  <c r="E64" i="25"/>
  <c r="C64" i="25"/>
  <c r="G63" i="25"/>
  <c r="E63" i="25"/>
  <c r="C63" i="25"/>
  <c r="G62" i="25"/>
  <c r="E62" i="25"/>
  <c r="C62" i="25"/>
  <c r="G61" i="25"/>
  <c r="E61" i="25"/>
  <c r="C61" i="25"/>
  <c r="G60" i="25"/>
  <c r="E60" i="25"/>
  <c r="C60" i="25"/>
  <c r="G59" i="25"/>
  <c r="E59" i="25"/>
  <c r="C59" i="25"/>
  <c r="G58" i="25"/>
  <c r="E58" i="25"/>
  <c r="C58" i="25"/>
  <c r="G57" i="25"/>
  <c r="E57" i="25"/>
  <c r="C57" i="25"/>
  <c r="G56" i="25"/>
  <c r="E56" i="25"/>
  <c r="C56" i="25"/>
  <c r="G55" i="25"/>
  <c r="E55" i="25"/>
  <c r="C55" i="25"/>
  <c r="G54" i="25"/>
  <c r="E54" i="25"/>
  <c r="C54" i="25"/>
  <c r="G53" i="25"/>
  <c r="E53" i="25"/>
  <c r="C53" i="25"/>
  <c r="G52" i="25"/>
  <c r="E52" i="25"/>
  <c r="C52" i="25"/>
  <c r="G51" i="25"/>
  <c r="E51" i="25"/>
  <c r="C51" i="25"/>
  <c r="G50" i="25"/>
  <c r="E50" i="25"/>
  <c r="C50" i="25"/>
  <c r="G49" i="25"/>
  <c r="E49" i="25"/>
  <c r="C49" i="25"/>
  <c r="G48" i="25"/>
  <c r="E48" i="25"/>
  <c r="C48" i="25"/>
  <c r="G47" i="25"/>
  <c r="E47" i="25"/>
  <c r="C47" i="25"/>
  <c r="G46" i="25"/>
  <c r="E46" i="25"/>
  <c r="C46" i="25"/>
  <c r="G45" i="25"/>
  <c r="E45" i="25"/>
  <c r="C45" i="25"/>
  <c r="G44" i="25"/>
  <c r="E44" i="25"/>
  <c r="C44" i="25"/>
  <c r="G43" i="25"/>
  <c r="E43" i="25"/>
  <c r="C43" i="25"/>
  <c r="G42" i="25"/>
  <c r="E42" i="25"/>
  <c r="C42" i="25"/>
  <c r="G41" i="25"/>
  <c r="E41" i="25"/>
  <c r="C41" i="25"/>
  <c r="G40" i="25"/>
  <c r="E40" i="25"/>
  <c r="C40" i="25"/>
  <c r="G39" i="25"/>
  <c r="E39" i="25"/>
  <c r="C39" i="25"/>
  <c r="G38" i="25"/>
  <c r="E38" i="25"/>
  <c r="C38" i="25"/>
  <c r="G37" i="25"/>
  <c r="E37" i="25"/>
  <c r="C37" i="25"/>
  <c r="G36" i="25"/>
  <c r="E36" i="25"/>
  <c r="C36" i="25"/>
  <c r="G35" i="25"/>
  <c r="E35" i="25"/>
  <c r="C35" i="25"/>
  <c r="G34" i="25"/>
  <c r="E34" i="25"/>
  <c r="C34" i="25"/>
  <c r="G33" i="25"/>
  <c r="E33" i="25"/>
  <c r="C33" i="25"/>
  <c r="G32" i="25"/>
  <c r="E32" i="25"/>
  <c r="C32" i="25"/>
  <c r="G31" i="25"/>
  <c r="E31" i="25"/>
  <c r="C31" i="25"/>
  <c r="G30" i="25"/>
  <c r="E30" i="25"/>
  <c r="C30" i="25"/>
  <c r="G29" i="25"/>
  <c r="E29" i="25"/>
  <c r="C29" i="25"/>
  <c r="G28" i="25"/>
  <c r="E28" i="25"/>
  <c r="C28" i="25"/>
  <c r="G27" i="25"/>
  <c r="E27" i="25"/>
  <c r="C27" i="25"/>
  <c r="G26" i="25"/>
  <c r="E26" i="25"/>
  <c r="C26" i="25"/>
  <c r="G25" i="25"/>
  <c r="E25" i="25"/>
  <c r="C25" i="25"/>
  <c r="G24" i="25"/>
  <c r="E24" i="25"/>
  <c r="C24" i="25"/>
  <c r="G23" i="25"/>
  <c r="E23" i="25"/>
  <c r="C23" i="25"/>
  <c r="G22" i="25"/>
  <c r="E22" i="25"/>
  <c r="C22" i="25"/>
  <c r="G21" i="25"/>
  <c r="E21" i="25"/>
  <c r="C21" i="25"/>
  <c r="G20" i="25"/>
  <c r="E20" i="25"/>
  <c r="C20" i="25"/>
  <c r="G19" i="25"/>
  <c r="E19" i="25"/>
  <c r="C19" i="25"/>
  <c r="G18" i="25"/>
  <c r="E18" i="25"/>
  <c r="C18" i="25"/>
  <c r="G17" i="25"/>
  <c r="E17" i="25"/>
  <c r="C17" i="25"/>
  <c r="G16" i="25"/>
  <c r="E16" i="25"/>
  <c r="C16" i="25"/>
  <c r="G15" i="25"/>
  <c r="E15" i="25"/>
  <c r="C15" i="25"/>
  <c r="G14" i="25"/>
  <c r="E14" i="25"/>
  <c r="C14" i="25"/>
  <c r="G13" i="25"/>
  <c r="E13" i="25"/>
  <c r="C13" i="25"/>
  <c r="G12" i="25"/>
  <c r="E12" i="25"/>
  <c r="C12" i="25"/>
  <c r="G136" i="24"/>
  <c r="E136" i="24"/>
  <c r="C136" i="24"/>
  <c r="G135" i="24"/>
  <c r="E135" i="24"/>
  <c r="C135" i="24"/>
  <c r="G134" i="24"/>
  <c r="E134" i="24"/>
  <c r="C134" i="24"/>
  <c r="G133" i="24"/>
  <c r="E133" i="24"/>
  <c r="C133" i="24"/>
  <c r="G132" i="24"/>
  <c r="E132" i="24"/>
  <c r="C132" i="24"/>
  <c r="G130" i="24"/>
  <c r="E130" i="24"/>
  <c r="C130" i="24"/>
  <c r="G129" i="24"/>
  <c r="E129" i="24"/>
  <c r="C129" i="24"/>
  <c r="G128" i="24"/>
  <c r="E128" i="24"/>
  <c r="C128" i="24"/>
  <c r="G127" i="24"/>
  <c r="E127" i="24"/>
  <c r="C127" i="24"/>
  <c r="G126" i="24"/>
  <c r="E126" i="24"/>
  <c r="C126" i="24"/>
  <c r="G125" i="24"/>
  <c r="E125" i="24"/>
  <c r="C125" i="24"/>
  <c r="G124" i="24"/>
  <c r="E124" i="24"/>
  <c r="C124" i="24"/>
  <c r="G123" i="24"/>
  <c r="E123" i="24"/>
  <c r="C123" i="24"/>
  <c r="G122" i="24"/>
  <c r="E122" i="24"/>
  <c r="C122" i="24"/>
  <c r="G121" i="24"/>
  <c r="E121" i="24"/>
  <c r="C121" i="24"/>
  <c r="G120" i="24"/>
  <c r="E120" i="24"/>
  <c r="C120" i="24"/>
  <c r="G119" i="24"/>
  <c r="E119" i="24"/>
  <c r="C119" i="24"/>
  <c r="G118" i="24"/>
  <c r="E118" i="24"/>
  <c r="C118" i="24"/>
  <c r="G117" i="24"/>
  <c r="E117" i="24"/>
  <c r="C117" i="24"/>
  <c r="G116" i="24"/>
  <c r="E116" i="24"/>
  <c r="C116" i="24"/>
  <c r="G115" i="24"/>
  <c r="E115" i="24"/>
  <c r="C115" i="24"/>
  <c r="G114" i="24"/>
  <c r="E114" i="24"/>
  <c r="C114" i="24"/>
  <c r="G113" i="24"/>
  <c r="E113" i="24"/>
  <c r="C113" i="24"/>
  <c r="G112" i="24"/>
  <c r="E112" i="24"/>
  <c r="C112" i="24"/>
  <c r="G111" i="24"/>
  <c r="E111" i="24"/>
  <c r="C111" i="24"/>
  <c r="G110" i="24"/>
  <c r="E110" i="24"/>
  <c r="C110" i="24"/>
  <c r="G109" i="24"/>
  <c r="E109" i="24"/>
  <c r="C109" i="24"/>
  <c r="G108" i="24"/>
  <c r="E108" i="24"/>
  <c r="C108" i="24"/>
  <c r="G107" i="24"/>
  <c r="E107" i="24"/>
  <c r="C107" i="24"/>
  <c r="G106" i="24"/>
  <c r="E106" i="24"/>
  <c r="C106" i="24"/>
  <c r="G105" i="24"/>
  <c r="E105" i="24"/>
  <c r="C105" i="24"/>
  <c r="G104" i="24"/>
  <c r="E104" i="24"/>
  <c r="C104" i="24"/>
  <c r="G103" i="24"/>
  <c r="E103" i="24"/>
  <c r="C103" i="24"/>
  <c r="G102" i="24"/>
  <c r="E102" i="24"/>
  <c r="C102" i="24"/>
  <c r="G101" i="24"/>
  <c r="E101" i="24"/>
  <c r="C101" i="24"/>
  <c r="G100" i="24"/>
  <c r="E100" i="24"/>
  <c r="C100" i="24"/>
  <c r="G99" i="24"/>
  <c r="E99" i="24"/>
  <c r="C99" i="24"/>
  <c r="G98" i="24"/>
  <c r="E98" i="24"/>
  <c r="C98" i="24"/>
  <c r="G97" i="24"/>
  <c r="E97" i="24"/>
  <c r="C97" i="24"/>
  <c r="G96" i="24"/>
  <c r="E96" i="24"/>
  <c r="C96" i="24"/>
  <c r="G95" i="24"/>
  <c r="E95" i="24"/>
  <c r="C95" i="24"/>
  <c r="G94" i="24"/>
  <c r="E94" i="24"/>
  <c r="C94" i="24"/>
  <c r="G93" i="24"/>
  <c r="E93" i="24"/>
  <c r="C93" i="24"/>
  <c r="G92" i="24"/>
  <c r="E92" i="24"/>
  <c r="C92" i="24"/>
  <c r="G91" i="24"/>
  <c r="E91" i="24"/>
  <c r="C91" i="24"/>
  <c r="G90" i="24"/>
  <c r="E90" i="24"/>
  <c r="C90" i="24"/>
  <c r="G89" i="24"/>
  <c r="E89" i="24"/>
  <c r="C89" i="24"/>
  <c r="G88" i="24"/>
  <c r="E88" i="24"/>
  <c r="C88" i="24"/>
  <c r="E87" i="24"/>
  <c r="C87" i="24"/>
  <c r="G86" i="24"/>
  <c r="E86" i="24"/>
  <c r="C86" i="24"/>
  <c r="G85" i="24"/>
  <c r="E85" i="24"/>
  <c r="C85" i="24"/>
  <c r="G83" i="24"/>
  <c r="E83" i="24"/>
  <c r="C83" i="24"/>
  <c r="G82" i="24"/>
  <c r="E82" i="24"/>
  <c r="C82" i="24"/>
  <c r="G81" i="24"/>
  <c r="E81" i="24"/>
  <c r="C81" i="24"/>
  <c r="G80" i="24"/>
  <c r="E80" i="24"/>
  <c r="C80" i="24"/>
  <c r="G79" i="24"/>
  <c r="E79" i="24"/>
  <c r="C79" i="24"/>
  <c r="G78" i="24"/>
  <c r="E78" i="24"/>
  <c r="C78" i="24"/>
  <c r="E77" i="24"/>
  <c r="C77" i="24"/>
  <c r="G76" i="24"/>
  <c r="E76" i="24"/>
  <c r="C76" i="24"/>
  <c r="G75" i="24"/>
  <c r="E75" i="24"/>
  <c r="C75" i="24"/>
  <c r="G74" i="24"/>
  <c r="E74" i="24"/>
  <c r="C74" i="24"/>
  <c r="G73" i="24"/>
  <c r="E73" i="24"/>
  <c r="C73" i="24"/>
  <c r="G72" i="24"/>
  <c r="E72" i="24"/>
  <c r="C72" i="24"/>
  <c r="E71" i="24"/>
  <c r="C71" i="24"/>
  <c r="G70" i="24"/>
  <c r="E70" i="24"/>
  <c r="C70" i="24"/>
  <c r="G69" i="24"/>
  <c r="E69" i="24"/>
  <c r="C69" i="24"/>
  <c r="G68" i="24"/>
  <c r="E68" i="24"/>
  <c r="C68" i="24"/>
  <c r="G67" i="24"/>
  <c r="E67" i="24"/>
  <c r="C67" i="24"/>
  <c r="G66" i="24"/>
  <c r="E66" i="24"/>
  <c r="C66" i="24"/>
  <c r="G65" i="24"/>
  <c r="E65" i="24"/>
  <c r="C65" i="24"/>
  <c r="G64" i="24"/>
  <c r="E64" i="24"/>
  <c r="C64" i="24"/>
  <c r="G63" i="24"/>
  <c r="E63" i="24"/>
  <c r="C63" i="24"/>
  <c r="G62" i="24"/>
  <c r="E62" i="24"/>
  <c r="C62" i="24"/>
  <c r="G61" i="24"/>
  <c r="E61" i="24"/>
  <c r="C61" i="24"/>
  <c r="G60" i="24"/>
  <c r="E60" i="24"/>
  <c r="C60" i="24"/>
  <c r="G59" i="24"/>
  <c r="E59" i="24"/>
  <c r="C59" i="24"/>
  <c r="G58" i="24"/>
  <c r="E58" i="24"/>
  <c r="C58" i="24"/>
  <c r="G57" i="24"/>
  <c r="E57" i="24"/>
  <c r="C57" i="24"/>
  <c r="G56" i="24"/>
  <c r="E56" i="24"/>
  <c r="C56" i="24"/>
  <c r="G55" i="24"/>
  <c r="E55" i="24"/>
  <c r="C55" i="24"/>
  <c r="G54" i="24"/>
  <c r="E54" i="24"/>
  <c r="C54" i="24"/>
  <c r="G53" i="24"/>
  <c r="E53" i="24"/>
  <c r="C53" i="24"/>
  <c r="G52" i="24"/>
  <c r="E52" i="24"/>
  <c r="C52" i="24"/>
  <c r="G51" i="24"/>
  <c r="E51" i="24"/>
  <c r="C51" i="24"/>
  <c r="G50" i="24"/>
  <c r="E50" i="24"/>
  <c r="C50" i="24"/>
  <c r="G49" i="24"/>
  <c r="E49" i="24"/>
  <c r="C49" i="24"/>
  <c r="G48" i="24"/>
  <c r="E48" i="24"/>
  <c r="C48" i="24"/>
  <c r="G47" i="24"/>
  <c r="E47" i="24"/>
  <c r="C47" i="24"/>
  <c r="G46" i="24"/>
  <c r="E46" i="24"/>
  <c r="C46" i="24"/>
  <c r="G45" i="24"/>
  <c r="E45" i="24"/>
  <c r="C45" i="24"/>
  <c r="G44" i="24"/>
  <c r="E44" i="24"/>
  <c r="C44" i="24"/>
  <c r="G43" i="24"/>
  <c r="E43" i="24"/>
  <c r="C43" i="24"/>
  <c r="G42" i="24"/>
  <c r="E42" i="24"/>
  <c r="C42" i="24"/>
  <c r="G41" i="24"/>
  <c r="E41" i="24"/>
  <c r="C41" i="24"/>
  <c r="G40" i="24"/>
  <c r="E40" i="24"/>
  <c r="C40" i="24"/>
  <c r="G39" i="24"/>
  <c r="E39" i="24"/>
  <c r="C39" i="24"/>
  <c r="G38" i="24"/>
  <c r="E38" i="24"/>
  <c r="C38" i="24"/>
  <c r="G37" i="24"/>
  <c r="E37" i="24"/>
  <c r="C37" i="24"/>
  <c r="G36" i="24"/>
  <c r="E36" i="24"/>
  <c r="C36" i="24"/>
  <c r="G35" i="24"/>
  <c r="E35" i="24"/>
  <c r="C35" i="24"/>
  <c r="G34" i="24"/>
  <c r="E34" i="24"/>
  <c r="C34" i="24"/>
  <c r="G33" i="24"/>
  <c r="E33" i="24"/>
  <c r="C33" i="24"/>
  <c r="G32" i="24"/>
  <c r="E32" i="24"/>
  <c r="C32" i="24"/>
  <c r="G31" i="24"/>
  <c r="E31" i="24"/>
  <c r="C31" i="24"/>
  <c r="G30" i="24"/>
  <c r="E30" i="24"/>
  <c r="C30" i="24"/>
  <c r="G29" i="24"/>
  <c r="E29" i="24"/>
  <c r="C29" i="24"/>
  <c r="G28" i="24"/>
  <c r="E28" i="24"/>
  <c r="C28" i="24"/>
  <c r="G27" i="24"/>
  <c r="E27" i="24"/>
  <c r="C27" i="24"/>
  <c r="G26" i="24"/>
  <c r="E26" i="24"/>
  <c r="C26" i="24"/>
  <c r="G25" i="24"/>
  <c r="E25" i="24"/>
  <c r="C25" i="24"/>
  <c r="G24" i="24"/>
  <c r="E24" i="24"/>
  <c r="C24" i="24"/>
  <c r="G23" i="24"/>
  <c r="E23" i="24"/>
  <c r="C23" i="24"/>
  <c r="G22" i="24"/>
  <c r="E22" i="24"/>
  <c r="C22" i="24"/>
  <c r="G21" i="24"/>
  <c r="E21" i="24"/>
  <c r="C21" i="24"/>
  <c r="G20" i="24"/>
  <c r="E20" i="24"/>
  <c r="C20" i="24"/>
  <c r="G19" i="24"/>
  <c r="E19" i="24"/>
  <c r="C19" i="24"/>
  <c r="G18" i="24"/>
  <c r="E18" i="24"/>
  <c r="C18" i="24"/>
  <c r="G17" i="24"/>
  <c r="E17" i="24"/>
  <c r="C17" i="24"/>
  <c r="G16" i="24"/>
  <c r="E16" i="24"/>
  <c r="C16" i="24"/>
  <c r="G15" i="24"/>
  <c r="E15" i="24"/>
  <c r="C15" i="24"/>
  <c r="G14" i="24"/>
  <c r="E14" i="24"/>
  <c r="C14" i="24"/>
  <c r="G13" i="24"/>
  <c r="E13" i="24"/>
  <c r="C13" i="24"/>
  <c r="G12" i="24"/>
  <c r="E12" i="24"/>
  <c r="C12" i="24"/>
  <c r="D190" i="23" l="1"/>
  <c r="D189" i="23"/>
  <c r="D188" i="23"/>
  <c r="D187" i="23"/>
  <c r="D186" i="23"/>
  <c r="D185" i="23"/>
  <c r="D184" i="23"/>
  <c r="D182" i="23"/>
  <c r="D181" i="23"/>
  <c r="D180" i="23"/>
  <c r="D179" i="23"/>
  <c r="D178" i="23"/>
  <c r="D177" i="23"/>
  <c r="D176" i="23"/>
  <c r="D175" i="23"/>
  <c r="D174" i="23"/>
  <c r="D173" i="23"/>
  <c r="D172" i="23"/>
  <c r="D171" i="23"/>
  <c r="D170" i="23"/>
  <c r="D169" i="23"/>
  <c r="D168" i="23"/>
  <c r="D167" i="23"/>
  <c r="D166" i="23"/>
  <c r="D165" i="23"/>
  <c r="D164" i="23"/>
  <c r="D163" i="23"/>
  <c r="D162" i="23"/>
  <c r="D161" i="23"/>
  <c r="D160" i="23"/>
  <c r="D159" i="23"/>
  <c r="D158" i="23"/>
  <c r="D157" i="23"/>
  <c r="D156" i="23"/>
  <c r="D155" i="23"/>
  <c r="D154" i="23"/>
  <c r="D153" i="23"/>
  <c r="D152" i="23"/>
  <c r="D151" i="23"/>
  <c r="D150" i="23"/>
  <c r="D149" i="23"/>
  <c r="D148" i="23"/>
  <c r="D147" i="23"/>
  <c r="D146" i="23"/>
  <c r="D145" i="23"/>
  <c r="D144" i="23"/>
  <c r="D143" i="23"/>
  <c r="D142" i="23"/>
  <c r="D141" i="23"/>
  <c r="D140" i="23"/>
  <c r="D139" i="23"/>
  <c r="D138" i="23"/>
  <c r="D137" i="23"/>
  <c r="D136" i="23"/>
  <c r="D135" i="23"/>
  <c r="D134" i="23"/>
  <c r="D133" i="23"/>
  <c r="D132" i="23"/>
  <c r="D131" i="23"/>
  <c r="D130" i="23"/>
  <c r="D129" i="23"/>
  <c r="D128" i="23"/>
  <c r="D127" i="23"/>
  <c r="D126" i="23"/>
  <c r="D124" i="23"/>
  <c r="D123" i="23"/>
  <c r="D122" i="23"/>
  <c r="D121" i="23"/>
  <c r="D120" i="23"/>
  <c r="D119" i="23"/>
  <c r="D118" i="23"/>
  <c r="D117" i="23"/>
  <c r="D116" i="23"/>
  <c r="D115" i="23"/>
  <c r="D114" i="23"/>
  <c r="D113" i="23"/>
  <c r="D112" i="23"/>
  <c r="D111" i="23"/>
  <c r="D110" i="23"/>
  <c r="D109" i="23"/>
  <c r="D108" i="23"/>
  <c r="D107" i="23"/>
  <c r="D106" i="23"/>
  <c r="D105" i="23"/>
  <c r="D104" i="23"/>
  <c r="D103" i="23"/>
  <c r="D102" i="23"/>
  <c r="D101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G28" i="22"/>
  <c r="G136" i="22"/>
  <c r="E136" i="22"/>
  <c r="C136" i="22"/>
  <c r="G135" i="22"/>
  <c r="E135" i="22"/>
  <c r="C135" i="22"/>
  <c r="G134" i="22"/>
  <c r="E134" i="22"/>
  <c r="C134" i="22"/>
  <c r="G133" i="22"/>
  <c r="E133" i="22"/>
  <c r="C133" i="22"/>
  <c r="G132" i="22"/>
  <c r="E132" i="22"/>
  <c r="C132" i="22"/>
  <c r="G130" i="22"/>
  <c r="E130" i="22"/>
  <c r="C130" i="22"/>
  <c r="G129" i="22"/>
  <c r="E129" i="22"/>
  <c r="C129" i="22"/>
  <c r="G128" i="22"/>
  <c r="E128" i="22"/>
  <c r="C128" i="22"/>
  <c r="G127" i="22"/>
  <c r="E127" i="22"/>
  <c r="C127" i="22"/>
  <c r="G126" i="22"/>
  <c r="E126" i="22"/>
  <c r="C126" i="22"/>
  <c r="G125" i="22"/>
  <c r="E125" i="22"/>
  <c r="C125" i="22"/>
  <c r="G124" i="22"/>
  <c r="E124" i="22"/>
  <c r="C124" i="22"/>
  <c r="G123" i="22"/>
  <c r="E123" i="22"/>
  <c r="C123" i="22"/>
  <c r="G122" i="22"/>
  <c r="E122" i="22"/>
  <c r="C122" i="22"/>
  <c r="G121" i="22"/>
  <c r="E121" i="22"/>
  <c r="C121" i="22"/>
  <c r="G120" i="22"/>
  <c r="E120" i="22"/>
  <c r="C120" i="22"/>
  <c r="G119" i="22"/>
  <c r="E119" i="22"/>
  <c r="C119" i="22"/>
  <c r="G118" i="22"/>
  <c r="E118" i="22"/>
  <c r="C118" i="22"/>
  <c r="G117" i="22"/>
  <c r="E117" i="22"/>
  <c r="C117" i="22"/>
  <c r="G116" i="22"/>
  <c r="E116" i="22"/>
  <c r="C116" i="22"/>
  <c r="G115" i="22"/>
  <c r="E115" i="22"/>
  <c r="C115" i="22"/>
  <c r="G114" i="22"/>
  <c r="E114" i="22"/>
  <c r="C114" i="22"/>
  <c r="G113" i="22"/>
  <c r="E113" i="22"/>
  <c r="C113" i="22"/>
  <c r="G112" i="22"/>
  <c r="E112" i="22"/>
  <c r="C112" i="22"/>
  <c r="G111" i="22"/>
  <c r="E111" i="22"/>
  <c r="C111" i="22"/>
  <c r="G110" i="22"/>
  <c r="E110" i="22"/>
  <c r="C110" i="22"/>
  <c r="G109" i="22"/>
  <c r="E109" i="22"/>
  <c r="C109" i="22"/>
  <c r="G108" i="22"/>
  <c r="E108" i="22"/>
  <c r="C108" i="22"/>
  <c r="G107" i="22"/>
  <c r="E107" i="22"/>
  <c r="C107" i="22"/>
  <c r="G106" i="22"/>
  <c r="E106" i="22"/>
  <c r="C106" i="22"/>
  <c r="G105" i="22"/>
  <c r="E105" i="22"/>
  <c r="C105" i="22"/>
  <c r="G104" i="22"/>
  <c r="E104" i="22"/>
  <c r="C104" i="22"/>
  <c r="G103" i="22"/>
  <c r="E103" i="22"/>
  <c r="C103" i="22"/>
  <c r="G102" i="22"/>
  <c r="E102" i="22"/>
  <c r="C102" i="22"/>
  <c r="G101" i="22"/>
  <c r="E101" i="22"/>
  <c r="C101" i="22"/>
  <c r="G100" i="22"/>
  <c r="E100" i="22"/>
  <c r="C100" i="22"/>
  <c r="G99" i="22"/>
  <c r="E99" i="22"/>
  <c r="C99" i="22"/>
  <c r="G98" i="22"/>
  <c r="E98" i="22"/>
  <c r="C98" i="22"/>
  <c r="G97" i="22"/>
  <c r="E97" i="22"/>
  <c r="C97" i="22"/>
  <c r="G96" i="22"/>
  <c r="E96" i="22"/>
  <c r="C96" i="22"/>
  <c r="G95" i="22"/>
  <c r="E95" i="22"/>
  <c r="C95" i="22"/>
  <c r="G94" i="22"/>
  <c r="E94" i="22"/>
  <c r="C94" i="22"/>
  <c r="G93" i="22"/>
  <c r="E93" i="22"/>
  <c r="C93" i="22"/>
  <c r="G92" i="22"/>
  <c r="E92" i="22"/>
  <c r="C92" i="22"/>
  <c r="G91" i="22"/>
  <c r="E91" i="22"/>
  <c r="C91" i="22"/>
  <c r="G90" i="22"/>
  <c r="E90" i="22"/>
  <c r="C90" i="22"/>
  <c r="G89" i="22"/>
  <c r="E89" i="22"/>
  <c r="C89" i="22"/>
  <c r="G88" i="22"/>
  <c r="E88" i="22"/>
  <c r="C88" i="22"/>
  <c r="E87" i="22"/>
  <c r="C87" i="22"/>
  <c r="G86" i="22"/>
  <c r="E86" i="22"/>
  <c r="C86" i="22"/>
  <c r="G85" i="22"/>
  <c r="E85" i="22"/>
  <c r="C85" i="22"/>
  <c r="G83" i="22"/>
  <c r="E83" i="22"/>
  <c r="C83" i="22"/>
  <c r="G82" i="22"/>
  <c r="E82" i="22"/>
  <c r="C82" i="22"/>
  <c r="G81" i="22"/>
  <c r="E81" i="22"/>
  <c r="C81" i="22"/>
  <c r="G80" i="22"/>
  <c r="E80" i="22"/>
  <c r="C80" i="22"/>
  <c r="G79" i="22"/>
  <c r="E79" i="22"/>
  <c r="C79" i="22"/>
  <c r="G78" i="22"/>
  <c r="E78" i="22"/>
  <c r="C78" i="22"/>
  <c r="E77" i="22"/>
  <c r="C77" i="22"/>
  <c r="G76" i="22"/>
  <c r="E76" i="22"/>
  <c r="C76" i="22"/>
  <c r="G75" i="22"/>
  <c r="E75" i="22"/>
  <c r="C75" i="22"/>
  <c r="G74" i="22"/>
  <c r="E74" i="22"/>
  <c r="C74" i="22"/>
  <c r="G73" i="22"/>
  <c r="E73" i="22"/>
  <c r="C73" i="22"/>
  <c r="G72" i="22"/>
  <c r="E72" i="22"/>
  <c r="C72" i="22"/>
  <c r="E71" i="22"/>
  <c r="C71" i="22"/>
  <c r="G70" i="22"/>
  <c r="E70" i="22"/>
  <c r="C70" i="22"/>
  <c r="G69" i="22"/>
  <c r="E69" i="22"/>
  <c r="C69" i="22"/>
  <c r="G68" i="22"/>
  <c r="E68" i="22"/>
  <c r="C68" i="22"/>
  <c r="G67" i="22"/>
  <c r="E67" i="22"/>
  <c r="C67" i="22"/>
  <c r="G66" i="22"/>
  <c r="E66" i="22"/>
  <c r="C66" i="22"/>
  <c r="G65" i="22"/>
  <c r="E65" i="22"/>
  <c r="C65" i="22"/>
  <c r="G64" i="22"/>
  <c r="E64" i="22"/>
  <c r="C64" i="22"/>
  <c r="G63" i="22"/>
  <c r="E63" i="22"/>
  <c r="C63" i="22"/>
  <c r="G62" i="22"/>
  <c r="E62" i="22"/>
  <c r="C62" i="22"/>
  <c r="G61" i="22"/>
  <c r="E61" i="22"/>
  <c r="C61" i="22"/>
  <c r="G60" i="22"/>
  <c r="E60" i="22"/>
  <c r="C60" i="22"/>
  <c r="G59" i="22"/>
  <c r="E59" i="22"/>
  <c r="C59" i="22"/>
  <c r="G58" i="22"/>
  <c r="E58" i="22"/>
  <c r="C58" i="22"/>
  <c r="G57" i="22"/>
  <c r="E57" i="22"/>
  <c r="C57" i="22"/>
  <c r="G56" i="22"/>
  <c r="E56" i="22"/>
  <c r="C56" i="22"/>
  <c r="G55" i="22"/>
  <c r="E55" i="22"/>
  <c r="C55" i="22"/>
  <c r="G54" i="22"/>
  <c r="E54" i="22"/>
  <c r="C54" i="22"/>
  <c r="G53" i="22"/>
  <c r="E53" i="22"/>
  <c r="C53" i="22"/>
  <c r="G52" i="22"/>
  <c r="E52" i="22"/>
  <c r="C52" i="22"/>
  <c r="G51" i="22"/>
  <c r="E51" i="22"/>
  <c r="C51" i="22"/>
  <c r="G50" i="22"/>
  <c r="E50" i="22"/>
  <c r="C50" i="22"/>
  <c r="G49" i="22"/>
  <c r="E49" i="22"/>
  <c r="C49" i="22"/>
  <c r="G48" i="22"/>
  <c r="E48" i="22"/>
  <c r="C48" i="22"/>
  <c r="G47" i="22"/>
  <c r="E47" i="22"/>
  <c r="C47" i="22"/>
  <c r="G46" i="22"/>
  <c r="E46" i="22"/>
  <c r="C46" i="22"/>
  <c r="G45" i="22"/>
  <c r="E45" i="22"/>
  <c r="C45" i="22"/>
  <c r="G44" i="22"/>
  <c r="E44" i="22"/>
  <c r="C44" i="22"/>
  <c r="G43" i="22"/>
  <c r="E43" i="22"/>
  <c r="C43" i="22"/>
  <c r="G42" i="22"/>
  <c r="E42" i="22"/>
  <c r="C42" i="22"/>
  <c r="G41" i="22"/>
  <c r="E41" i="22"/>
  <c r="C41" i="22"/>
  <c r="G40" i="22"/>
  <c r="E40" i="22"/>
  <c r="C40" i="22"/>
  <c r="G39" i="22"/>
  <c r="E39" i="22"/>
  <c r="C39" i="22"/>
  <c r="G38" i="22"/>
  <c r="E38" i="22"/>
  <c r="C38" i="22"/>
  <c r="G37" i="22"/>
  <c r="E37" i="22"/>
  <c r="C37" i="22"/>
  <c r="G36" i="22"/>
  <c r="E36" i="22"/>
  <c r="C36" i="22"/>
  <c r="G35" i="22"/>
  <c r="E35" i="22"/>
  <c r="C35" i="22"/>
  <c r="G34" i="22"/>
  <c r="E34" i="22"/>
  <c r="C34" i="22"/>
  <c r="G33" i="22"/>
  <c r="E33" i="22"/>
  <c r="C33" i="22"/>
  <c r="G32" i="22"/>
  <c r="E32" i="22"/>
  <c r="C32" i="22"/>
  <c r="G31" i="22"/>
  <c r="E31" i="22"/>
  <c r="C31" i="22"/>
  <c r="G30" i="22"/>
  <c r="E30" i="22"/>
  <c r="C30" i="22"/>
  <c r="G29" i="22"/>
  <c r="E29" i="22"/>
  <c r="C29" i="22"/>
  <c r="E28" i="22"/>
  <c r="C28" i="22"/>
  <c r="G27" i="22"/>
  <c r="E27" i="22"/>
  <c r="C27" i="22"/>
  <c r="G26" i="22"/>
  <c r="E26" i="22"/>
  <c r="C26" i="22"/>
  <c r="G25" i="22"/>
  <c r="E25" i="22"/>
  <c r="C25" i="22"/>
  <c r="G24" i="22"/>
  <c r="E24" i="22"/>
  <c r="C24" i="22"/>
  <c r="G23" i="22"/>
  <c r="E23" i="22"/>
  <c r="C23" i="22"/>
  <c r="G22" i="22"/>
  <c r="E22" i="22"/>
  <c r="C22" i="22"/>
  <c r="G21" i="22"/>
  <c r="E21" i="22"/>
  <c r="C21" i="22"/>
  <c r="G20" i="22"/>
  <c r="E20" i="22"/>
  <c r="C20" i="22"/>
  <c r="G19" i="22"/>
  <c r="E19" i="22"/>
  <c r="C19" i="22"/>
  <c r="G18" i="22"/>
  <c r="E18" i="22"/>
  <c r="C18" i="22"/>
  <c r="G17" i="22"/>
  <c r="E17" i="22"/>
  <c r="C17" i="22"/>
  <c r="G16" i="22"/>
  <c r="E16" i="22"/>
  <c r="C16" i="22"/>
  <c r="G15" i="22"/>
  <c r="E15" i="22"/>
  <c r="C15" i="22"/>
  <c r="G14" i="22"/>
  <c r="E14" i="22"/>
  <c r="C14" i="22"/>
  <c r="G13" i="22"/>
  <c r="E13" i="22"/>
  <c r="C13" i="22"/>
  <c r="G12" i="22"/>
  <c r="E12" i="22"/>
  <c r="C12" i="22"/>
  <c r="G40" i="2" l="1"/>
  <c r="C18" i="8"/>
  <c r="D168" i="21" l="1"/>
  <c r="D169" i="21"/>
  <c r="D170" i="21"/>
  <c r="D151" i="21"/>
  <c r="D89" i="21"/>
  <c r="D53" i="21"/>
  <c r="D23" i="21"/>
  <c r="D190" i="21"/>
  <c r="D189" i="21"/>
  <c r="D188" i="21"/>
  <c r="D187" i="21"/>
  <c r="D186" i="21"/>
  <c r="D185" i="21"/>
  <c r="D184" i="21"/>
  <c r="D182" i="21"/>
  <c r="D181" i="21"/>
  <c r="D180" i="21"/>
  <c r="D179" i="21"/>
  <c r="D178" i="21"/>
  <c r="D177" i="21"/>
  <c r="D176" i="21"/>
  <c r="D175" i="21"/>
  <c r="D174" i="21"/>
  <c r="D173" i="21"/>
  <c r="D172" i="21"/>
  <c r="D171" i="21"/>
  <c r="D167" i="21"/>
  <c r="D166" i="21"/>
  <c r="D165" i="21"/>
  <c r="D164" i="21"/>
  <c r="D163" i="21"/>
  <c r="D162" i="21"/>
  <c r="D161" i="21"/>
  <c r="D160" i="21"/>
  <c r="D159" i="21"/>
  <c r="D158" i="21"/>
  <c r="D157" i="21"/>
  <c r="D156" i="21"/>
  <c r="D155" i="21"/>
  <c r="D154" i="21"/>
  <c r="D153" i="21"/>
  <c r="D152" i="21"/>
  <c r="D150" i="21"/>
  <c r="D149" i="21"/>
  <c r="D148" i="21"/>
  <c r="D147" i="21"/>
  <c r="D146" i="21"/>
  <c r="D145" i="21"/>
  <c r="D144" i="21"/>
  <c r="D143" i="21"/>
  <c r="D142" i="21"/>
  <c r="D141" i="21"/>
  <c r="D140" i="21"/>
  <c r="D139" i="21"/>
  <c r="D138" i="21"/>
  <c r="D137" i="21"/>
  <c r="D136" i="21"/>
  <c r="D135" i="21"/>
  <c r="D134" i="21"/>
  <c r="D133" i="21"/>
  <c r="D132" i="21"/>
  <c r="D131" i="21"/>
  <c r="D130" i="21"/>
  <c r="D129" i="21"/>
  <c r="D128" i="21"/>
  <c r="D127" i="21"/>
  <c r="D126" i="21"/>
  <c r="D125" i="21"/>
  <c r="D123" i="21"/>
  <c r="D122" i="21"/>
  <c r="D121" i="21"/>
  <c r="D120" i="21"/>
  <c r="D119" i="21"/>
  <c r="D118" i="21"/>
  <c r="D117" i="21"/>
  <c r="D116" i="21"/>
  <c r="D115" i="21"/>
  <c r="D114" i="21"/>
  <c r="D113" i="21"/>
  <c r="D112" i="21"/>
  <c r="D111" i="21"/>
  <c r="D110" i="21"/>
  <c r="D109" i="21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2" i="21"/>
  <c r="D21" i="21"/>
  <c r="D20" i="21"/>
  <c r="D19" i="21"/>
  <c r="D18" i="21"/>
  <c r="D17" i="21"/>
  <c r="D16" i="21"/>
  <c r="E14" i="1" l="1"/>
  <c r="E15" i="1"/>
  <c r="E16" i="1"/>
  <c r="E17" i="1"/>
  <c r="E18" i="1"/>
  <c r="E19" i="1"/>
  <c r="E20" i="1"/>
  <c r="E21" i="1"/>
  <c r="E22" i="1"/>
  <c r="E23" i="1"/>
  <c r="E24" i="1"/>
  <c r="E25" i="1"/>
  <c r="E26" i="1"/>
  <c r="G136" i="20"/>
  <c r="E136" i="20"/>
  <c r="C136" i="20"/>
  <c r="G135" i="20"/>
  <c r="E135" i="20"/>
  <c r="C135" i="20"/>
  <c r="G134" i="20"/>
  <c r="E134" i="20"/>
  <c r="C134" i="20"/>
  <c r="G133" i="20"/>
  <c r="E133" i="20"/>
  <c r="C133" i="20"/>
  <c r="G132" i="20"/>
  <c r="E132" i="20"/>
  <c r="C132" i="20"/>
  <c r="G130" i="20"/>
  <c r="E130" i="20"/>
  <c r="C130" i="20"/>
  <c r="G129" i="20"/>
  <c r="E129" i="20"/>
  <c r="C129" i="20"/>
  <c r="G128" i="20"/>
  <c r="E128" i="20"/>
  <c r="C128" i="20"/>
  <c r="G127" i="20"/>
  <c r="E127" i="20"/>
  <c r="C127" i="20"/>
  <c r="G126" i="20"/>
  <c r="E126" i="20"/>
  <c r="C126" i="20"/>
  <c r="G125" i="20"/>
  <c r="E125" i="20"/>
  <c r="C125" i="20"/>
  <c r="G124" i="20"/>
  <c r="E124" i="20"/>
  <c r="C124" i="20"/>
  <c r="G123" i="20"/>
  <c r="E123" i="20"/>
  <c r="C123" i="20"/>
  <c r="G122" i="20"/>
  <c r="E122" i="20"/>
  <c r="C122" i="20"/>
  <c r="G121" i="20"/>
  <c r="E121" i="20"/>
  <c r="C121" i="20"/>
  <c r="G120" i="20"/>
  <c r="E120" i="20"/>
  <c r="C120" i="20"/>
  <c r="G119" i="20"/>
  <c r="E119" i="20"/>
  <c r="C119" i="20"/>
  <c r="G118" i="20"/>
  <c r="E118" i="20"/>
  <c r="C118" i="20"/>
  <c r="G117" i="20"/>
  <c r="E117" i="20"/>
  <c r="C117" i="20"/>
  <c r="G116" i="20"/>
  <c r="E116" i="20"/>
  <c r="C116" i="20"/>
  <c r="G115" i="20"/>
  <c r="E115" i="20"/>
  <c r="C115" i="20"/>
  <c r="G114" i="20"/>
  <c r="E114" i="20"/>
  <c r="C114" i="20"/>
  <c r="G113" i="20"/>
  <c r="E113" i="20"/>
  <c r="C113" i="20"/>
  <c r="G112" i="20"/>
  <c r="E112" i="20"/>
  <c r="C112" i="20"/>
  <c r="G111" i="20"/>
  <c r="E111" i="20"/>
  <c r="C111" i="20"/>
  <c r="G110" i="20"/>
  <c r="E110" i="20"/>
  <c r="C110" i="20"/>
  <c r="G109" i="20"/>
  <c r="E109" i="20"/>
  <c r="C109" i="20"/>
  <c r="G108" i="20"/>
  <c r="E108" i="20"/>
  <c r="C108" i="20"/>
  <c r="G107" i="20"/>
  <c r="E107" i="20"/>
  <c r="C107" i="20"/>
  <c r="G106" i="20"/>
  <c r="E106" i="20"/>
  <c r="C106" i="20"/>
  <c r="G105" i="20"/>
  <c r="E105" i="20"/>
  <c r="C105" i="20"/>
  <c r="G104" i="20"/>
  <c r="E104" i="20"/>
  <c r="C104" i="20"/>
  <c r="G103" i="20"/>
  <c r="E103" i="20"/>
  <c r="C103" i="20"/>
  <c r="G102" i="20"/>
  <c r="E102" i="20"/>
  <c r="C102" i="20"/>
  <c r="G101" i="20"/>
  <c r="E101" i="20"/>
  <c r="C101" i="20"/>
  <c r="G100" i="20"/>
  <c r="E100" i="20"/>
  <c r="C100" i="20"/>
  <c r="G99" i="20"/>
  <c r="E99" i="20"/>
  <c r="C99" i="20"/>
  <c r="G98" i="20"/>
  <c r="E98" i="20"/>
  <c r="C98" i="20"/>
  <c r="G97" i="20"/>
  <c r="E97" i="20"/>
  <c r="C97" i="20"/>
  <c r="G96" i="20"/>
  <c r="E96" i="20"/>
  <c r="C96" i="20"/>
  <c r="G95" i="20"/>
  <c r="E95" i="20"/>
  <c r="C95" i="20"/>
  <c r="G94" i="20"/>
  <c r="E94" i="20"/>
  <c r="C94" i="20"/>
  <c r="G93" i="20"/>
  <c r="E93" i="20"/>
  <c r="C93" i="20"/>
  <c r="G92" i="20"/>
  <c r="E92" i="20"/>
  <c r="C92" i="20"/>
  <c r="G91" i="20"/>
  <c r="E91" i="20"/>
  <c r="C91" i="20"/>
  <c r="G90" i="20"/>
  <c r="E90" i="20"/>
  <c r="C90" i="20"/>
  <c r="G89" i="20"/>
  <c r="E89" i="20"/>
  <c r="C89" i="20"/>
  <c r="G88" i="20"/>
  <c r="E88" i="20"/>
  <c r="C88" i="20"/>
  <c r="E87" i="20"/>
  <c r="C87" i="20"/>
  <c r="G86" i="20"/>
  <c r="E86" i="20"/>
  <c r="C86" i="20"/>
  <c r="G85" i="20"/>
  <c r="E85" i="20"/>
  <c r="C85" i="20"/>
  <c r="G83" i="20"/>
  <c r="E83" i="20"/>
  <c r="C83" i="20"/>
  <c r="G82" i="20"/>
  <c r="E82" i="20"/>
  <c r="C82" i="20"/>
  <c r="G81" i="20"/>
  <c r="E81" i="20"/>
  <c r="C81" i="20"/>
  <c r="G80" i="20"/>
  <c r="E80" i="20"/>
  <c r="C80" i="20"/>
  <c r="G79" i="20"/>
  <c r="E79" i="20"/>
  <c r="C79" i="20"/>
  <c r="G78" i="20"/>
  <c r="E78" i="20"/>
  <c r="C78" i="20"/>
  <c r="E77" i="20"/>
  <c r="C77" i="20"/>
  <c r="G76" i="20"/>
  <c r="E76" i="20"/>
  <c r="C76" i="20"/>
  <c r="G75" i="20"/>
  <c r="E75" i="20"/>
  <c r="C75" i="20"/>
  <c r="G74" i="20"/>
  <c r="E74" i="20"/>
  <c r="C74" i="20"/>
  <c r="G73" i="20"/>
  <c r="E73" i="20"/>
  <c r="C73" i="20"/>
  <c r="G72" i="20"/>
  <c r="E72" i="20"/>
  <c r="C72" i="20"/>
  <c r="E71" i="20"/>
  <c r="C71" i="20"/>
  <c r="G70" i="20"/>
  <c r="E70" i="20"/>
  <c r="C70" i="20"/>
  <c r="G69" i="20"/>
  <c r="E69" i="20"/>
  <c r="C69" i="20"/>
  <c r="G68" i="20"/>
  <c r="E68" i="20"/>
  <c r="C68" i="20"/>
  <c r="G67" i="20"/>
  <c r="E67" i="20"/>
  <c r="C67" i="20"/>
  <c r="G66" i="20"/>
  <c r="E66" i="20"/>
  <c r="C66" i="20"/>
  <c r="G65" i="20"/>
  <c r="E65" i="20"/>
  <c r="C65" i="20"/>
  <c r="G64" i="20"/>
  <c r="E64" i="20"/>
  <c r="C64" i="20"/>
  <c r="G63" i="20"/>
  <c r="E63" i="20"/>
  <c r="C63" i="20"/>
  <c r="G62" i="20"/>
  <c r="E62" i="20"/>
  <c r="C62" i="20"/>
  <c r="G61" i="20"/>
  <c r="E61" i="20"/>
  <c r="C61" i="20"/>
  <c r="G60" i="20"/>
  <c r="E60" i="20"/>
  <c r="C60" i="20"/>
  <c r="G59" i="20"/>
  <c r="E59" i="20"/>
  <c r="C59" i="20"/>
  <c r="G58" i="20"/>
  <c r="E58" i="20"/>
  <c r="C58" i="20"/>
  <c r="G57" i="20"/>
  <c r="E57" i="20"/>
  <c r="C57" i="20"/>
  <c r="G56" i="20"/>
  <c r="E56" i="20"/>
  <c r="C56" i="20"/>
  <c r="G55" i="20"/>
  <c r="E55" i="20"/>
  <c r="C55" i="20"/>
  <c r="G54" i="20"/>
  <c r="E54" i="20"/>
  <c r="C54" i="20"/>
  <c r="G53" i="20"/>
  <c r="E53" i="20"/>
  <c r="C53" i="20"/>
  <c r="G52" i="20"/>
  <c r="E52" i="20"/>
  <c r="C52" i="20"/>
  <c r="G51" i="20"/>
  <c r="E51" i="20"/>
  <c r="C51" i="20"/>
  <c r="G50" i="20"/>
  <c r="E50" i="20"/>
  <c r="C50" i="20"/>
  <c r="G49" i="20"/>
  <c r="E49" i="20"/>
  <c r="C49" i="20"/>
  <c r="G48" i="20"/>
  <c r="E48" i="20"/>
  <c r="C48" i="20"/>
  <c r="G47" i="20"/>
  <c r="E47" i="20"/>
  <c r="C47" i="20"/>
  <c r="G46" i="20"/>
  <c r="E46" i="20"/>
  <c r="C46" i="20"/>
  <c r="G45" i="20"/>
  <c r="E45" i="20"/>
  <c r="C45" i="20"/>
  <c r="G44" i="20"/>
  <c r="E44" i="20"/>
  <c r="C44" i="20"/>
  <c r="G43" i="20"/>
  <c r="E43" i="20"/>
  <c r="C43" i="20"/>
  <c r="G42" i="20"/>
  <c r="E42" i="20"/>
  <c r="C42" i="20"/>
  <c r="G41" i="20"/>
  <c r="E41" i="20"/>
  <c r="C41" i="20"/>
  <c r="G40" i="20"/>
  <c r="E40" i="20"/>
  <c r="C40" i="20"/>
  <c r="G39" i="20"/>
  <c r="E39" i="20"/>
  <c r="C39" i="20"/>
  <c r="G38" i="20"/>
  <c r="E38" i="20"/>
  <c r="C38" i="20"/>
  <c r="G37" i="20"/>
  <c r="E37" i="20"/>
  <c r="C37" i="20"/>
  <c r="G36" i="20"/>
  <c r="E36" i="20"/>
  <c r="C36" i="20"/>
  <c r="G35" i="20"/>
  <c r="E35" i="20"/>
  <c r="C35" i="20"/>
  <c r="G34" i="20"/>
  <c r="E34" i="20"/>
  <c r="C34" i="20"/>
  <c r="G33" i="20"/>
  <c r="E33" i="20"/>
  <c r="C33" i="20"/>
  <c r="G32" i="20"/>
  <c r="E32" i="20"/>
  <c r="C32" i="20"/>
  <c r="G31" i="20"/>
  <c r="E31" i="20"/>
  <c r="C31" i="20"/>
  <c r="G30" i="20"/>
  <c r="E30" i="20"/>
  <c r="C30" i="20"/>
  <c r="G29" i="20"/>
  <c r="E29" i="20"/>
  <c r="C29" i="20"/>
  <c r="G28" i="20"/>
  <c r="E28" i="20"/>
  <c r="C28" i="20"/>
  <c r="G27" i="20"/>
  <c r="E27" i="20"/>
  <c r="C27" i="20"/>
  <c r="G26" i="20"/>
  <c r="E26" i="20"/>
  <c r="C26" i="20"/>
  <c r="G25" i="20"/>
  <c r="E25" i="20"/>
  <c r="C25" i="20"/>
  <c r="G24" i="20"/>
  <c r="E24" i="20"/>
  <c r="C24" i="20"/>
  <c r="G23" i="20"/>
  <c r="E23" i="20"/>
  <c r="C23" i="20"/>
  <c r="G22" i="20"/>
  <c r="E22" i="20"/>
  <c r="C22" i="20"/>
  <c r="G21" i="20"/>
  <c r="E21" i="20"/>
  <c r="C21" i="20"/>
  <c r="G20" i="20"/>
  <c r="E20" i="20"/>
  <c r="C20" i="20"/>
  <c r="G19" i="20"/>
  <c r="E19" i="20"/>
  <c r="C19" i="20"/>
  <c r="G18" i="20"/>
  <c r="E18" i="20"/>
  <c r="C18" i="20"/>
  <c r="G17" i="20"/>
  <c r="E17" i="20"/>
  <c r="C17" i="20"/>
  <c r="G16" i="20"/>
  <c r="E16" i="20"/>
  <c r="C16" i="20"/>
  <c r="G15" i="20"/>
  <c r="E15" i="20"/>
  <c r="C15" i="20"/>
  <c r="G14" i="20"/>
  <c r="E14" i="20"/>
  <c r="C14" i="20"/>
  <c r="G13" i="20"/>
  <c r="E13" i="20"/>
  <c r="C13" i="20"/>
  <c r="G12" i="20"/>
  <c r="E12" i="20"/>
  <c r="C12" i="20"/>
  <c r="C12" i="19" l="1"/>
  <c r="E12" i="19"/>
  <c r="G12" i="19"/>
  <c r="G136" i="19" l="1"/>
  <c r="E136" i="19"/>
  <c r="C136" i="19"/>
  <c r="G135" i="19"/>
  <c r="E135" i="19"/>
  <c r="C135" i="19"/>
  <c r="G134" i="19"/>
  <c r="E134" i="19"/>
  <c r="C134" i="19"/>
  <c r="G133" i="19"/>
  <c r="E133" i="19"/>
  <c r="C133" i="19"/>
  <c r="G132" i="19"/>
  <c r="E132" i="19"/>
  <c r="C132" i="19"/>
  <c r="G130" i="19"/>
  <c r="E130" i="19"/>
  <c r="C130" i="19"/>
  <c r="G129" i="19"/>
  <c r="E129" i="19"/>
  <c r="C129" i="19"/>
  <c r="G128" i="19"/>
  <c r="E128" i="19"/>
  <c r="C128" i="19"/>
  <c r="G127" i="19"/>
  <c r="E127" i="19"/>
  <c r="C127" i="19"/>
  <c r="G126" i="19"/>
  <c r="E126" i="19"/>
  <c r="C126" i="19"/>
  <c r="G125" i="19"/>
  <c r="E125" i="19"/>
  <c r="C125" i="19"/>
  <c r="G124" i="19"/>
  <c r="E124" i="19"/>
  <c r="C124" i="19"/>
  <c r="G123" i="19"/>
  <c r="E123" i="19"/>
  <c r="C123" i="19"/>
  <c r="G122" i="19"/>
  <c r="E122" i="19"/>
  <c r="C122" i="19"/>
  <c r="G121" i="19"/>
  <c r="E121" i="19"/>
  <c r="C121" i="19"/>
  <c r="G120" i="19"/>
  <c r="E120" i="19"/>
  <c r="C120" i="19"/>
  <c r="G119" i="19"/>
  <c r="E119" i="19"/>
  <c r="C119" i="19"/>
  <c r="G118" i="19"/>
  <c r="E118" i="19"/>
  <c r="C118" i="19"/>
  <c r="G117" i="19"/>
  <c r="E117" i="19"/>
  <c r="C117" i="19"/>
  <c r="G116" i="19"/>
  <c r="E116" i="19"/>
  <c r="C116" i="19"/>
  <c r="G115" i="19"/>
  <c r="E115" i="19"/>
  <c r="C115" i="19"/>
  <c r="G114" i="19"/>
  <c r="E114" i="19"/>
  <c r="C114" i="19"/>
  <c r="G113" i="19"/>
  <c r="E113" i="19"/>
  <c r="C113" i="19"/>
  <c r="G112" i="19"/>
  <c r="E112" i="19"/>
  <c r="C112" i="19"/>
  <c r="G111" i="19"/>
  <c r="E111" i="19"/>
  <c r="C111" i="19"/>
  <c r="G110" i="19"/>
  <c r="E110" i="19"/>
  <c r="C110" i="19"/>
  <c r="G109" i="19"/>
  <c r="E109" i="19"/>
  <c r="C109" i="19"/>
  <c r="G108" i="19"/>
  <c r="E108" i="19"/>
  <c r="C108" i="19"/>
  <c r="G107" i="19"/>
  <c r="E107" i="19"/>
  <c r="C107" i="19"/>
  <c r="G106" i="19"/>
  <c r="E106" i="19"/>
  <c r="C106" i="19"/>
  <c r="G105" i="19"/>
  <c r="E105" i="19"/>
  <c r="C105" i="19"/>
  <c r="G104" i="19"/>
  <c r="E104" i="19"/>
  <c r="C104" i="19"/>
  <c r="G103" i="19"/>
  <c r="E103" i="19"/>
  <c r="C103" i="19"/>
  <c r="G102" i="19"/>
  <c r="E102" i="19"/>
  <c r="C102" i="19"/>
  <c r="G101" i="19"/>
  <c r="E101" i="19"/>
  <c r="C101" i="19"/>
  <c r="G100" i="19"/>
  <c r="E100" i="19"/>
  <c r="C100" i="19"/>
  <c r="G99" i="19"/>
  <c r="E99" i="19"/>
  <c r="C99" i="19"/>
  <c r="G98" i="19"/>
  <c r="E98" i="19"/>
  <c r="C98" i="19"/>
  <c r="G97" i="19"/>
  <c r="E97" i="19"/>
  <c r="C97" i="19"/>
  <c r="G96" i="19"/>
  <c r="E96" i="19"/>
  <c r="C96" i="19"/>
  <c r="G95" i="19"/>
  <c r="E95" i="19"/>
  <c r="C95" i="19"/>
  <c r="G94" i="19"/>
  <c r="E94" i="19"/>
  <c r="C94" i="19"/>
  <c r="G93" i="19"/>
  <c r="E93" i="19"/>
  <c r="C93" i="19"/>
  <c r="G92" i="19"/>
  <c r="E92" i="19"/>
  <c r="C92" i="19"/>
  <c r="G91" i="19"/>
  <c r="E91" i="19"/>
  <c r="C91" i="19"/>
  <c r="G90" i="19"/>
  <c r="E90" i="19"/>
  <c r="C90" i="19"/>
  <c r="G89" i="19"/>
  <c r="E89" i="19"/>
  <c r="C89" i="19"/>
  <c r="G88" i="19"/>
  <c r="E88" i="19"/>
  <c r="C88" i="19"/>
  <c r="E87" i="19"/>
  <c r="C87" i="19"/>
  <c r="G86" i="19"/>
  <c r="E86" i="19"/>
  <c r="C86" i="19"/>
  <c r="G85" i="19"/>
  <c r="E85" i="19"/>
  <c r="C85" i="19"/>
  <c r="G83" i="19"/>
  <c r="E83" i="19"/>
  <c r="C83" i="19"/>
  <c r="G82" i="19"/>
  <c r="E82" i="19"/>
  <c r="C82" i="19"/>
  <c r="G81" i="19"/>
  <c r="E81" i="19"/>
  <c r="C81" i="19"/>
  <c r="G80" i="19"/>
  <c r="E80" i="19"/>
  <c r="C80" i="19"/>
  <c r="G79" i="19"/>
  <c r="E79" i="19"/>
  <c r="C79" i="19"/>
  <c r="G78" i="19"/>
  <c r="E78" i="19"/>
  <c r="C78" i="19"/>
  <c r="E77" i="19"/>
  <c r="C77" i="19"/>
  <c r="G76" i="19"/>
  <c r="E76" i="19"/>
  <c r="C76" i="19"/>
  <c r="G75" i="19"/>
  <c r="E75" i="19"/>
  <c r="C75" i="19"/>
  <c r="G74" i="19"/>
  <c r="E74" i="19"/>
  <c r="C74" i="19"/>
  <c r="G73" i="19"/>
  <c r="E73" i="19"/>
  <c r="C73" i="19"/>
  <c r="G72" i="19"/>
  <c r="E72" i="19"/>
  <c r="C72" i="19"/>
  <c r="E71" i="19"/>
  <c r="C71" i="19"/>
  <c r="G70" i="19"/>
  <c r="E70" i="19"/>
  <c r="C70" i="19"/>
  <c r="G69" i="19"/>
  <c r="E69" i="19"/>
  <c r="C69" i="19"/>
  <c r="G68" i="19"/>
  <c r="E68" i="19"/>
  <c r="C68" i="19"/>
  <c r="G67" i="19"/>
  <c r="E67" i="19"/>
  <c r="C67" i="19"/>
  <c r="G66" i="19"/>
  <c r="E66" i="19"/>
  <c r="C66" i="19"/>
  <c r="G65" i="19"/>
  <c r="E65" i="19"/>
  <c r="C65" i="19"/>
  <c r="G64" i="19"/>
  <c r="E64" i="19"/>
  <c r="C64" i="19"/>
  <c r="G63" i="19"/>
  <c r="E63" i="19"/>
  <c r="C63" i="19"/>
  <c r="G62" i="19"/>
  <c r="E62" i="19"/>
  <c r="C62" i="19"/>
  <c r="G61" i="19"/>
  <c r="E61" i="19"/>
  <c r="C61" i="19"/>
  <c r="G60" i="19"/>
  <c r="E60" i="19"/>
  <c r="C60" i="19"/>
  <c r="G59" i="19"/>
  <c r="E59" i="19"/>
  <c r="C59" i="19"/>
  <c r="G58" i="19"/>
  <c r="E58" i="19"/>
  <c r="C58" i="19"/>
  <c r="G57" i="19"/>
  <c r="E57" i="19"/>
  <c r="C57" i="19"/>
  <c r="G56" i="19"/>
  <c r="E56" i="19"/>
  <c r="C56" i="19"/>
  <c r="G55" i="19"/>
  <c r="E55" i="19"/>
  <c r="C55" i="19"/>
  <c r="G54" i="19"/>
  <c r="E54" i="19"/>
  <c r="C54" i="19"/>
  <c r="G53" i="19"/>
  <c r="E53" i="19"/>
  <c r="C53" i="19"/>
  <c r="G52" i="19"/>
  <c r="E52" i="19"/>
  <c r="C52" i="19"/>
  <c r="G51" i="19"/>
  <c r="E51" i="19"/>
  <c r="C51" i="19"/>
  <c r="G50" i="19"/>
  <c r="E50" i="19"/>
  <c r="C50" i="19"/>
  <c r="G49" i="19"/>
  <c r="E49" i="19"/>
  <c r="C49" i="19"/>
  <c r="G48" i="19"/>
  <c r="E48" i="19"/>
  <c r="C48" i="19"/>
  <c r="G47" i="19"/>
  <c r="E47" i="19"/>
  <c r="C47" i="19"/>
  <c r="G46" i="19"/>
  <c r="E46" i="19"/>
  <c r="C46" i="19"/>
  <c r="G45" i="19"/>
  <c r="E45" i="19"/>
  <c r="C45" i="19"/>
  <c r="G44" i="19"/>
  <c r="E44" i="19"/>
  <c r="C44" i="19"/>
  <c r="G43" i="19"/>
  <c r="E43" i="19"/>
  <c r="C43" i="19"/>
  <c r="G42" i="19"/>
  <c r="E42" i="19"/>
  <c r="C42" i="19"/>
  <c r="G41" i="19"/>
  <c r="E41" i="19"/>
  <c r="C41" i="19"/>
  <c r="G40" i="19"/>
  <c r="E40" i="19"/>
  <c r="C40" i="19"/>
  <c r="G39" i="19"/>
  <c r="E39" i="19"/>
  <c r="C39" i="19"/>
  <c r="G38" i="19"/>
  <c r="E38" i="19"/>
  <c r="C38" i="19"/>
  <c r="G37" i="19"/>
  <c r="E37" i="19"/>
  <c r="C37" i="19"/>
  <c r="G36" i="19"/>
  <c r="E36" i="19"/>
  <c r="C36" i="19"/>
  <c r="G35" i="19"/>
  <c r="E35" i="19"/>
  <c r="C35" i="19"/>
  <c r="G34" i="19"/>
  <c r="E34" i="19"/>
  <c r="C34" i="19"/>
  <c r="G33" i="19"/>
  <c r="E33" i="19"/>
  <c r="C33" i="19"/>
  <c r="G32" i="19"/>
  <c r="E32" i="19"/>
  <c r="C32" i="19"/>
  <c r="G31" i="19"/>
  <c r="E31" i="19"/>
  <c r="C31" i="19"/>
  <c r="G30" i="19"/>
  <c r="E30" i="19"/>
  <c r="C30" i="19"/>
  <c r="G29" i="19"/>
  <c r="E29" i="19"/>
  <c r="C29" i="19"/>
  <c r="G28" i="19"/>
  <c r="E28" i="19"/>
  <c r="C28" i="19"/>
  <c r="G27" i="19"/>
  <c r="E27" i="19"/>
  <c r="C27" i="19"/>
  <c r="G26" i="19"/>
  <c r="E26" i="19"/>
  <c r="C26" i="19"/>
  <c r="G25" i="19"/>
  <c r="E25" i="19"/>
  <c r="C25" i="19"/>
  <c r="G24" i="19"/>
  <c r="E24" i="19"/>
  <c r="C24" i="19"/>
  <c r="G23" i="19"/>
  <c r="E23" i="19"/>
  <c r="C23" i="19"/>
  <c r="G22" i="19"/>
  <c r="E22" i="19"/>
  <c r="C22" i="19"/>
  <c r="G21" i="19"/>
  <c r="E21" i="19"/>
  <c r="C21" i="19"/>
  <c r="G20" i="19"/>
  <c r="E20" i="19"/>
  <c r="C20" i="19"/>
  <c r="G19" i="19"/>
  <c r="E19" i="19"/>
  <c r="C19" i="19"/>
  <c r="G18" i="19"/>
  <c r="E18" i="19"/>
  <c r="C18" i="19"/>
  <c r="G17" i="19"/>
  <c r="E17" i="19"/>
  <c r="C17" i="19"/>
  <c r="G16" i="19"/>
  <c r="E16" i="19"/>
  <c r="C16" i="19"/>
  <c r="G15" i="19"/>
  <c r="E15" i="19"/>
  <c r="C15" i="19"/>
  <c r="G14" i="19"/>
  <c r="E14" i="19"/>
  <c r="C14" i="19"/>
  <c r="G13" i="19"/>
  <c r="E13" i="19"/>
  <c r="C13" i="19"/>
  <c r="D185" i="18"/>
  <c r="D184" i="18"/>
  <c r="D183" i="18"/>
  <c r="D182" i="18"/>
  <c r="D181" i="18"/>
  <c r="D180" i="18"/>
  <c r="D179" i="18"/>
  <c r="D177" i="18"/>
  <c r="D176" i="18"/>
  <c r="D175" i="18"/>
  <c r="D174" i="18"/>
  <c r="D173" i="18"/>
  <c r="D172" i="18"/>
  <c r="D171" i="18"/>
  <c r="D170" i="18"/>
  <c r="D169" i="18"/>
  <c r="D168" i="18"/>
  <c r="D167" i="18"/>
  <c r="D166" i="18"/>
  <c r="D165" i="18"/>
  <c r="D164" i="18"/>
  <c r="D163" i="18"/>
  <c r="D162" i="18"/>
  <c r="D161" i="18"/>
  <c r="D160" i="18"/>
  <c r="D159" i="18"/>
  <c r="D158" i="18"/>
  <c r="D157" i="18"/>
  <c r="D156" i="18"/>
  <c r="D155" i="18"/>
  <c r="D154" i="18"/>
  <c r="D153" i="18"/>
  <c r="D152" i="18"/>
  <c r="D151" i="18"/>
  <c r="D150" i="18"/>
  <c r="D149" i="18"/>
  <c r="D148" i="18"/>
  <c r="D147" i="18"/>
  <c r="D146" i="18"/>
  <c r="D145" i="18"/>
  <c r="D144" i="18"/>
  <c r="D143" i="18"/>
  <c r="D142" i="18"/>
  <c r="D141" i="18"/>
  <c r="D140" i="18"/>
  <c r="D139" i="18"/>
  <c r="D138" i="18"/>
  <c r="D137" i="18"/>
  <c r="D136" i="18"/>
  <c r="D135" i="18"/>
  <c r="D134" i="18"/>
  <c r="D133" i="18"/>
  <c r="D132" i="18"/>
  <c r="D131" i="18"/>
  <c r="D130" i="18"/>
  <c r="D129" i="18"/>
  <c r="D128" i="18"/>
  <c r="D127" i="18"/>
  <c r="D126" i="18"/>
  <c r="D125" i="18"/>
  <c r="D124" i="18"/>
  <c r="D122" i="18"/>
  <c r="D121" i="18"/>
  <c r="D120" i="18"/>
  <c r="D119" i="18"/>
  <c r="D118" i="18"/>
  <c r="D117" i="18"/>
  <c r="D116" i="18"/>
  <c r="D115" i="18"/>
  <c r="D114" i="18"/>
  <c r="D113" i="18"/>
  <c r="D112" i="18"/>
  <c r="D111" i="18"/>
  <c r="D110" i="18"/>
  <c r="D109" i="18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C12" i="15"/>
  <c r="E12" i="15"/>
  <c r="G12" i="15"/>
  <c r="C13" i="15"/>
  <c r="E13" i="15"/>
  <c r="G13" i="15"/>
  <c r="G136" i="17" l="1"/>
  <c r="E136" i="17"/>
  <c r="C136" i="17"/>
  <c r="G135" i="17"/>
  <c r="E135" i="17"/>
  <c r="C135" i="17"/>
  <c r="G134" i="17"/>
  <c r="E134" i="17"/>
  <c r="C134" i="17"/>
  <c r="G133" i="17"/>
  <c r="E133" i="17"/>
  <c r="C133" i="17"/>
  <c r="G132" i="17"/>
  <c r="E132" i="17"/>
  <c r="C132" i="17"/>
  <c r="G130" i="17"/>
  <c r="E130" i="17"/>
  <c r="C130" i="17"/>
  <c r="G129" i="17"/>
  <c r="E129" i="17"/>
  <c r="C129" i="17"/>
  <c r="G128" i="17"/>
  <c r="E128" i="17"/>
  <c r="C128" i="17"/>
  <c r="G127" i="17"/>
  <c r="E127" i="17"/>
  <c r="C127" i="17"/>
  <c r="G126" i="17"/>
  <c r="E126" i="17"/>
  <c r="C126" i="17"/>
  <c r="G125" i="17"/>
  <c r="E125" i="17"/>
  <c r="C125" i="17"/>
  <c r="G124" i="17"/>
  <c r="E124" i="17"/>
  <c r="C124" i="17"/>
  <c r="G123" i="17"/>
  <c r="E123" i="17"/>
  <c r="C123" i="17"/>
  <c r="G122" i="17"/>
  <c r="E122" i="17"/>
  <c r="C122" i="17"/>
  <c r="G121" i="17"/>
  <c r="E121" i="17"/>
  <c r="C121" i="17"/>
  <c r="G120" i="17"/>
  <c r="E120" i="17"/>
  <c r="C120" i="17"/>
  <c r="G119" i="17"/>
  <c r="E119" i="17"/>
  <c r="C119" i="17"/>
  <c r="G118" i="17"/>
  <c r="E118" i="17"/>
  <c r="C118" i="17"/>
  <c r="G117" i="17"/>
  <c r="E117" i="17"/>
  <c r="C117" i="17"/>
  <c r="G116" i="17"/>
  <c r="E116" i="17"/>
  <c r="C116" i="17"/>
  <c r="G115" i="17"/>
  <c r="E115" i="17"/>
  <c r="C115" i="17"/>
  <c r="G114" i="17"/>
  <c r="E114" i="17"/>
  <c r="C114" i="17"/>
  <c r="G113" i="17"/>
  <c r="E113" i="17"/>
  <c r="C113" i="17"/>
  <c r="G112" i="17"/>
  <c r="E112" i="17"/>
  <c r="C112" i="17"/>
  <c r="G111" i="17"/>
  <c r="E111" i="17"/>
  <c r="C111" i="17"/>
  <c r="G110" i="17"/>
  <c r="E110" i="17"/>
  <c r="C110" i="17"/>
  <c r="G109" i="17"/>
  <c r="E109" i="17"/>
  <c r="C109" i="17"/>
  <c r="G108" i="17"/>
  <c r="E108" i="17"/>
  <c r="C108" i="17"/>
  <c r="G107" i="17"/>
  <c r="E107" i="17"/>
  <c r="C107" i="17"/>
  <c r="G106" i="17"/>
  <c r="E106" i="17"/>
  <c r="C106" i="17"/>
  <c r="G105" i="17"/>
  <c r="E105" i="17"/>
  <c r="C105" i="17"/>
  <c r="G104" i="17"/>
  <c r="E104" i="17"/>
  <c r="C104" i="17"/>
  <c r="G103" i="17"/>
  <c r="E103" i="17"/>
  <c r="C103" i="17"/>
  <c r="G102" i="17"/>
  <c r="E102" i="17"/>
  <c r="C102" i="17"/>
  <c r="G101" i="17"/>
  <c r="E101" i="17"/>
  <c r="C101" i="17"/>
  <c r="G100" i="17"/>
  <c r="E100" i="17"/>
  <c r="C100" i="17"/>
  <c r="G99" i="17"/>
  <c r="E99" i="17"/>
  <c r="C99" i="17"/>
  <c r="G98" i="17"/>
  <c r="E98" i="17"/>
  <c r="C98" i="17"/>
  <c r="G97" i="17"/>
  <c r="E97" i="17"/>
  <c r="C97" i="17"/>
  <c r="G96" i="17"/>
  <c r="E96" i="17"/>
  <c r="C96" i="17"/>
  <c r="G95" i="17"/>
  <c r="E95" i="17"/>
  <c r="C95" i="17"/>
  <c r="G94" i="17"/>
  <c r="E94" i="17"/>
  <c r="C94" i="17"/>
  <c r="G93" i="17"/>
  <c r="E93" i="17"/>
  <c r="C93" i="17"/>
  <c r="G92" i="17"/>
  <c r="E92" i="17"/>
  <c r="C92" i="17"/>
  <c r="G91" i="17"/>
  <c r="E91" i="17"/>
  <c r="C91" i="17"/>
  <c r="G90" i="17"/>
  <c r="E90" i="17"/>
  <c r="C90" i="17"/>
  <c r="G89" i="17"/>
  <c r="E89" i="17"/>
  <c r="C89" i="17"/>
  <c r="G88" i="17"/>
  <c r="E88" i="17"/>
  <c r="C88" i="17"/>
  <c r="E87" i="17"/>
  <c r="C87" i="17"/>
  <c r="G86" i="17"/>
  <c r="E86" i="17"/>
  <c r="C86" i="17"/>
  <c r="G85" i="17"/>
  <c r="E85" i="17"/>
  <c r="C85" i="17"/>
  <c r="G83" i="17"/>
  <c r="E83" i="17"/>
  <c r="C83" i="17"/>
  <c r="G82" i="17"/>
  <c r="E82" i="17"/>
  <c r="C82" i="17"/>
  <c r="G81" i="17"/>
  <c r="E81" i="17"/>
  <c r="C81" i="17"/>
  <c r="G80" i="17"/>
  <c r="E80" i="17"/>
  <c r="C80" i="17"/>
  <c r="G79" i="17"/>
  <c r="E79" i="17"/>
  <c r="C79" i="17"/>
  <c r="G78" i="17"/>
  <c r="E78" i="17"/>
  <c r="C78" i="17"/>
  <c r="E77" i="17"/>
  <c r="C77" i="17"/>
  <c r="G76" i="17"/>
  <c r="E76" i="17"/>
  <c r="C76" i="17"/>
  <c r="G75" i="17"/>
  <c r="E75" i="17"/>
  <c r="C75" i="17"/>
  <c r="G74" i="17"/>
  <c r="E74" i="17"/>
  <c r="C74" i="17"/>
  <c r="G73" i="17"/>
  <c r="E73" i="17"/>
  <c r="C73" i="17"/>
  <c r="G72" i="17"/>
  <c r="E72" i="17"/>
  <c r="C72" i="17"/>
  <c r="G71" i="17"/>
  <c r="E71" i="17"/>
  <c r="C71" i="17"/>
  <c r="G70" i="17"/>
  <c r="E70" i="17"/>
  <c r="C70" i="17"/>
  <c r="G69" i="17"/>
  <c r="E69" i="17"/>
  <c r="C69" i="17"/>
  <c r="G68" i="17"/>
  <c r="E68" i="17"/>
  <c r="C68" i="17"/>
  <c r="G67" i="17"/>
  <c r="E67" i="17"/>
  <c r="C67" i="17"/>
  <c r="G66" i="17"/>
  <c r="E66" i="17"/>
  <c r="C66" i="17"/>
  <c r="G65" i="17"/>
  <c r="E65" i="17"/>
  <c r="C65" i="17"/>
  <c r="G64" i="17"/>
  <c r="E64" i="17"/>
  <c r="C64" i="17"/>
  <c r="G63" i="17"/>
  <c r="E63" i="17"/>
  <c r="C63" i="17"/>
  <c r="G62" i="17"/>
  <c r="E62" i="17"/>
  <c r="C62" i="17"/>
  <c r="G61" i="17"/>
  <c r="E61" i="17"/>
  <c r="C61" i="17"/>
  <c r="G60" i="17"/>
  <c r="E60" i="17"/>
  <c r="C60" i="17"/>
  <c r="G59" i="17"/>
  <c r="E59" i="17"/>
  <c r="C59" i="17"/>
  <c r="G58" i="17"/>
  <c r="E58" i="17"/>
  <c r="C58" i="17"/>
  <c r="G57" i="17"/>
  <c r="E57" i="17"/>
  <c r="C57" i="17"/>
  <c r="G56" i="17"/>
  <c r="E56" i="17"/>
  <c r="C56" i="17"/>
  <c r="G55" i="17"/>
  <c r="E55" i="17"/>
  <c r="C55" i="17"/>
  <c r="G54" i="17"/>
  <c r="E54" i="17"/>
  <c r="C54" i="17"/>
  <c r="G53" i="17"/>
  <c r="E53" i="17"/>
  <c r="C53" i="17"/>
  <c r="G52" i="17"/>
  <c r="E52" i="17"/>
  <c r="C52" i="17"/>
  <c r="G51" i="17"/>
  <c r="E51" i="17"/>
  <c r="C51" i="17"/>
  <c r="G50" i="17"/>
  <c r="E50" i="17"/>
  <c r="C50" i="17"/>
  <c r="G49" i="17"/>
  <c r="E49" i="17"/>
  <c r="C49" i="17"/>
  <c r="G48" i="17"/>
  <c r="E48" i="17"/>
  <c r="C48" i="17"/>
  <c r="G47" i="17"/>
  <c r="E47" i="17"/>
  <c r="C47" i="17"/>
  <c r="G46" i="17"/>
  <c r="E46" i="17"/>
  <c r="C46" i="17"/>
  <c r="G45" i="17"/>
  <c r="E45" i="17"/>
  <c r="C45" i="17"/>
  <c r="G44" i="17"/>
  <c r="E44" i="17"/>
  <c r="C44" i="17"/>
  <c r="G43" i="17"/>
  <c r="E43" i="17"/>
  <c r="C43" i="17"/>
  <c r="G42" i="17"/>
  <c r="E42" i="17"/>
  <c r="C42" i="17"/>
  <c r="G41" i="17"/>
  <c r="E41" i="17"/>
  <c r="C41" i="17"/>
  <c r="G40" i="17"/>
  <c r="E40" i="17"/>
  <c r="C40" i="17"/>
  <c r="G39" i="17"/>
  <c r="E39" i="17"/>
  <c r="C39" i="17"/>
  <c r="G38" i="17"/>
  <c r="E38" i="17"/>
  <c r="C38" i="17"/>
  <c r="G37" i="17"/>
  <c r="E37" i="17"/>
  <c r="C37" i="17"/>
  <c r="G36" i="17"/>
  <c r="E36" i="17"/>
  <c r="C36" i="17"/>
  <c r="G35" i="17"/>
  <c r="E35" i="17"/>
  <c r="C35" i="17"/>
  <c r="G34" i="17"/>
  <c r="E34" i="17"/>
  <c r="C34" i="17"/>
  <c r="G33" i="17"/>
  <c r="E33" i="17"/>
  <c r="C33" i="17"/>
  <c r="G32" i="17"/>
  <c r="E32" i="17"/>
  <c r="C32" i="17"/>
  <c r="G31" i="17"/>
  <c r="E31" i="17"/>
  <c r="C31" i="17"/>
  <c r="G30" i="17"/>
  <c r="E30" i="17"/>
  <c r="C30" i="17"/>
  <c r="G29" i="17"/>
  <c r="E29" i="17"/>
  <c r="C29" i="17"/>
  <c r="G28" i="17"/>
  <c r="E28" i="17"/>
  <c r="C28" i="17"/>
  <c r="G27" i="17"/>
  <c r="E27" i="17"/>
  <c r="C27" i="17"/>
  <c r="G26" i="17"/>
  <c r="E26" i="17"/>
  <c r="C26" i="17"/>
  <c r="G25" i="17"/>
  <c r="E25" i="17"/>
  <c r="C25" i="17"/>
  <c r="G24" i="17"/>
  <c r="E24" i="17"/>
  <c r="C24" i="17"/>
  <c r="G23" i="17"/>
  <c r="E23" i="17"/>
  <c r="C23" i="17"/>
  <c r="G22" i="17"/>
  <c r="E22" i="17"/>
  <c r="C22" i="17"/>
  <c r="G21" i="17"/>
  <c r="E21" i="17"/>
  <c r="C21" i="17"/>
  <c r="G20" i="17"/>
  <c r="E20" i="17"/>
  <c r="C20" i="17"/>
  <c r="G19" i="17"/>
  <c r="E19" i="17"/>
  <c r="C19" i="17"/>
  <c r="G18" i="17"/>
  <c r="E18" i="17"/>
  <c r="C18" i="17"/>
  <c r="G17" i="17"/>
  <c r="E17" i="17"/>
  <c r="C17" i="17"/>
  <c r="G16" i="17"/>
  <c r="E16" i="17"/>
  <c r="C16" i="17"/>
  <c r="G15" i="17"/>
  <c r="E15" i="17"/>
  <c r="C15" i="17"/>
  <c r="G14" i="17"/>
  <c r="E14" i="17"/>
  <c r="C14" i="17"/>
  <c r="G13" i="17"/>
  <c r="E13" i="17"/>
  <c r="C13" i="17"/>
  <c r="G12" i="17"/>
  <c r="E12" i="17"/>
  <c r="C12" i="17"/>
  <c r="D186" i="13" l="1"/>
  <c r="D144" i="13"/>
  <c r="D171" i="13"/>
  <c r="C133" i="11" l="1"/>
  <c r="C134" i="11"/>
  <c r="C135" i="11"/>
  <c r="C136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5" i="11"/>
  <c r="C17" i="11"/>
  <c r="C18" i="11"/>
  <c r="C19" i="11"/>
  <c r="C20" i="11"/>
  <c r="C21" i="11"/>
  <c r="C22" i="11"/>
  <c r="C13" i="11"/>
  <c r="C14" i="11"/>
  <c r="C15" i="11"/>
  <c r="C16" i="11"/>
  <c r="C12" i="11"/>
  <c r="E29" i="1" l="1"/>
  <c r="E30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5" i="1"/>
  <c r="E56" i="1"/>
  <c r="E57" i="1"/>
  <c r="E58" i="1"/>
  <c r="E59" i="1"/>
  <c r="E60" i="1"/>
  <c r="E61" i="1"/>
  <c r="E62" i="1"/>
  <c r="E63" i="1"/>
  <c r="E65" i="1"/>
  <c r="E66" i="1"/>
  <c r="E67" i="1"/>
  <c r="E68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6" i="1"/>
  <c r="E87" i="1"/>
  <c r="E88" i="1"/>
  <c r="E89" i="1"/>
  <c r="E90" i="1"/>
  <c r="E91" i="1"/>
  <c r="E92" i="1"/>
  <c r="E94" i="1"/>
  <c r="E96" i="1"/>
  <c r="E97" i="1"/>
  <c r="E98" i="1"/>
  <c r="E100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5" i="1"/>
  <c r="E126" i="1"/>
  <c r="E127" i="1"/>
  <c r="E128" i="1"/>
  <c r="E129" i="1"/>
  <c r="E130" i="1"/>
  <c r="E131" i="1"/>
  <c r="E133" i="1"/>
  <c r="E134" i="1"/>
  <c r="E135" i="1"/>
  <c r="E136" i="1"/>
  <c r="E137" i="1"/>
  <c r="C134" i="1"/>
  <c r="C135" i="1"/>
  <c r="C136" i="1"/>
  <c r="C137" i="1"/>
  <c r="C126" i="1"/>
  <c r="C127" i="1"/>
  <c r="C128" i="1"/>
  <c r="C129" i="1"/>
  <c r="C130" i="1"/>
  <c r="C131" i="1"/>
  <c r="C133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5" i="1"/>
  <c r="C102" i="1"/>
  <c r="C97" i="1"/>
  <c r="C98" i="1"/>
  <c r="C100" i="1"/>
  <c r="C96" i="1"/>
  <c r="C87" i="1"/>
  <c r="C88" i="1"/>
  <c r="C89" i="1"/>
  <c r="C90" i="1"/>
  <c r="C91" i="1"/>
  <c r="C92" i="1"/>
  <c r="C94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6" i="1"/>
  <c r="C66" i="1"/>
  <c r="C67" i="1"/>
  <c r="C68" i="1"/>
  <c r="C70" i="1"/>
  <c r="C56" i="1"/>
  <c r="C57" i="1"/>
  <c r="C58" i="1"/>
  <c r="C59" i="1"/>
  <c r="C60" i="1"/>
  <c r="C61" i="1"/>
  <c r="C62" i="1"/>
  <c r="C63" i="1"/>
  <c r="C65" i="1"/>
  <c r="C51" i="1"/>
  <c r="C52" i="1"/>
  <c r="C53" i="1"/>
  <c r="C55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29" i="1"/>
  <c r="C30" i="1"/>
  <c r="C32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14" i="2"/>
  <c r="C15" i="2"/>
  <c r="C16" i="2"/>
  <c r="C13" i="1"/>
  <c r="C28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9" i="1"/>
  <c r="G30" i="1"/>
  <c r="G32" i="1"/>
  <c r="G33" i="1"/>
  <c r="G34" i="1"/>
  <c r="G35" i="1"/>
  <c r="G36" i="1"/>
  <c r="G37" i="1"/>
  <c r="G38" i="1"/>
  <c r="G39" i="1"/>
  <c r="G40" i="1"/>
  <c r="G42" i="1"/>
  <c r="G43" i="1"/>
  <c r="G44" i="1"/>
  <c r="G45" i="1"/>
  <c r="G46" i="1"/>
  <c r="G47" i="1"/>
  <c r="G48" i="1"/>
  <c r="G49" i="1"/>
  <c r="G50" i="1"/>
  <c r="G51" i="1"/>
  <c r="G52" i="1"/>
  <c r="G53" i="1"/>
  <c r="G55" i="1"/>
  <c r="G56" i="1"/>
  <c r="G57" i="1"/>
  <c r="G58" i="1"/>
  <c r="G59" i="1"/>
  <c r="G60" i="1"/>
  <c r="G61" i="1"/>
  <c r="G62" i="1"/>
  <c r="G63" i="1"/>
  <c r="G65" i="1"/>
  <c r="G66" i="1"/>
  <c r="G67" i="1"/>
  <c r="G68" i="1"/>
  <c r="G70" i="1"/>
  <c r="G71" i="1"/>
  <c r="G73" i="1"/>
  <c r="G74" i="1"/>
  <c r="G75" i="1"/>
  <c r="G76" i="1"/>
  <c r="G77" i="1"/>
  <c r="G79" i="1"/>
  <c r="G80" i="1"/>
  <c r="G81" i="1"/>
  <c r="G82" i="1"/>
  <c r="G83" i="1"/>
  <c r="G84" i="1"/>
  <c r="G86" i="1"/>
  <c r="G87" i="1"/>
  <c r="G89" i="1"/>
  <c r="G90" i="1"/>
  <c r="G91" i="1"/>
  <c r="G92" i="1"/>
  <c r="G94" i="1"/>
  <c r="G96" i="1"/>
  <c r="G97" i="1"/>
  <c r="G98" i="1"/>
  <c r="G99" i="1"/>
  <c r="G100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5" i="1"/>
  <c r="G126" i="1"/>
  <c r="G127" i="1"/>
  <c r="G128" i="1"/>
  <c r="G129" i="1"/>
  <c r="G131" i="1"/>
  <c r="G133" i="1"/>
  <c r="G134" i="1"/>
  <c r="G135" i="1"/>
  <c r="G136" i="1"/>
  <c r="G137" i="1"/>
  <c r="G13" i="1"/>
  <c r="E13" i="1"/>
  <c r="C133" i="2"/>
  <c r="C134" i="2"/>
  <c r="C135" i="2"/>
  <c r="C136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2" i="2"/>
  <c r="C88" i="2"/>
  <c r="C89" i="2"/>
  <c r="C90" i="2"/>
  <c r="C91" i="2"/>
  <c r="C92" i="2"/>
  <c r="C93" i="2"/>
  <c r="C95" i="2"/>
  <c r="C82" i="2"/>
  <c r="C83" i="2"/>
  <c r="C85" i="2"/>
  <c r="C86" i="2"/>
  <c r="C70" i="2"/>
  <c r="C71" i="2"/>
  <c r="C72" i="2"/>
  <c r="C73" i="2"/>
  <c r="C74" i="2"/>
  <c r="C75" i="2"/>
  <c r="C76" i="2"/>
  <c r="C77" i="2"/>
  <c r="C78" i="2"/>
  <c r="C79" i="2"/>
  <c r="C81" i="2"/>
  <c r="C60" i="2"/>
  <c r="C61" i="2"/>
  <c r="C62" i="2"/>
  <c r="C63" i="2"/>
  <c r="C64" i="2"/>
  <c r="C65" i="2"/>
  <c r="C66" i="2"/>
  <c r="C67" i="2"/>
  <c r="C69" i="2"/>
  <c r="C51" i="2"/>
  <c r="C52" i="2"/>
  <c r="C53" i="2"/>
  <c r="C54" i="2"/>
  <c r="C55" i="2"/>
  <c r="C56" i="2"/>
  <c r="C57" i="2"/>
  <c r="C58" i="2"/>
  <c r="C59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20" i="2"/>
  <c r="C21" i="2"/>
  <c r="C22" i="2"/>
  <c r="C23" i="2"/>
  <c r="C24" i="2"/>
  <c r="C25" i="2"/>
  <c r="C26" i="2"/>
  <c r="C27" i="2"/>
  <c r="C28" i="2"/>
  <c r="C29" i="2"/>
  <c r="C31" i="2"/>
  <c r="C18" i="2"/>
  <c r="C19" i="2"/>
  <c r="C13" i="2"/>
  <c r="G13" i="2"/>
  <c r="G14" i="2"/>
  <c r="G15" i="2"/>
  <c r="G16" i="2"/>
  <c r="G18" i="2"/>
  <c r="G19" i="2"/>
  <c r="G20" i="2"/>
  <c r="G21" i="2"/>
  <c r="G22" i="2"/>
  <c r="G23" i="2"/>
  <c r="G24" i="2"/>
  <c r="G25" i="2"/>
  <c r="G28" i="2"/>
  <c r="G29" i="2"/>
  <c r="G31" i="2"/>
  <c r="G32" i="2"/>
  <c r="G33" i="2"/>
  <c r="G34" i="2"/>
  <c r="G35" i="2"/>
  <c r="G36" i="2"/>
  <c r="G37" i="2"/>
  <c r="G38" i="2"/>
  <c r="G39" i="2"/>
  <c r="G41" i="2"/>
  <c r="G42" i="2"/>
  <c r="G43" i="2"/>
  <c r="G44" i="2"/>
  <c r="G45" i="2"/>
  <c r="G46" i="2"/>
  <c r="G47" i="2"/>
  <c r="G48" i="2"/>
  <c r="G49" i="2"/>
  <c r="G50" i="2"/>
  <c r="G51" i="2"/>
  <c r="G52" i="2"/>
  <c r="G54" i="2"/>
  <c r="G55" i="2"/>
  <c r="G56" i="2"/>
  <c r="G57" i="2"/>
  <c r="G58" i="2"/>
  <c r="G59" i="2"/>
  <c r="G60" i="2"/>
  <c r="G61" i="2"/>
  <c r="G62" i="2"/>
  <c r="G64" i="2"/>
  <c r="G65" i="2"/>
  <c r="G66" i="2"/>
  <c r="G67" i="2"/>
  <c r="G69" i="2"/>
  <c r="G70" i="2"/>
  <c r="G72" i="2"/>
  <c r="G73" i="2"/>
  <c r="G74" i="2"/>
  <c r="G75" i="2"/>
  <c r="G76" i="2"/>
  <c r="G78" i="2"/>
  <c r="G79" i="2"/>
  <c r="G81" i="2"/>
  <c r="G82" i="2"/>
  <c r="G83" i="2"/>
  <c r="G85" i="2"/>
  <c r="G86" i="2"/>
  <c r="G88" i="2"/>
  <c r="G89" i="2"/>
  <c r="G90" i="2"/>
  <c r="G91" i="2"/>
  <c r="G93" i="2"/>
  <c r="G95" i="2"/>
  <c r="G96" i="2"/>
  <c r="G97" i="2"/>
  <c r="G98" i="2"/>
  <c r="G99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4" i="2"/>
  <c r="G125" i="2"/>
  <c r="G126" i="2"/>
  <c r="G127" i="2"/>
  <c r="G128" i="2"/>
  <c r="G129" i="2"/>
  <c r="G130" i="2"/>
  <c r="G132" i="2"/>
  <c r="G133" i="2"/>
  <c r="G134" i="2"/>
  <c r="G135" i="2"/>
  <c r="G136" i="2"/>
  <c r="E13" i="2"/>
  <c r="E14" i="2"/>
  <c r="E15" i="2"/>
  <c r="E16" i="2"/>
  <c r="E18" i="2"/>
  <c r="E19" i="2"/>
  <c r="E20" i="2"/>
  <c r="E21" i="2"/>
  <c r="E22" i="2"/>
  <c r="E23" i="2"/>
  <c r="E24" i="2"/>
  <c r="E25" i="2"/>
  <c r="E26" i="2"/>
  <c r="E27" i="2"/>
  <c r="E28" i="2"/>
  <c r="E29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9" i="2"/>
  <c r="E70" i="2"/>
  <c r="E71" i="2"/>
  <c r="E72" i="2"/>
  <c r="E73" i="2"/>
  <c r="E74" i="2"/>
  <c r="E75" i="2"/>
  <c r="E76" i="2"/>
  <c r="E77" i="2"/>
  <c r="E78" i="2"/>
  <c r="E79" i="2"/>
  <c r="E81" i="2"/>
  <c r="E82" i="2"/>
  <c r="E83" i="2"/>
  <c r="E85" i="2"/>
  <c r="E86" i="2"/>
  <c r="E88" i="2"/>
  <c r="E89" i="2"/>
  <c r="E90" i="2"/>
  <c r="E91" i="2"/>
  <c r="E92" i="2"/>
  <c r="E93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2" i="2"/>
  <c r="E133" i="2"/>
  <c r="E134" i="2"/>
  <c r="E135" i="2"/>
  <c r="E136" i="2"/>
  <c r="C133" i="6" l="1"/>
  <c r="C134" i="6"/>
  <c r="C135" i="6"/>
  <c r="C136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2" i="6"/>
  <c r="C86" i="6"/>
  <c r="C88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5" i="6"/>
  <c r="C69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7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25" i="6"/>
  <c r="C26" i="6"/>
  <c r="C27" i="6"/>
  <c r="C28" i="6"/>
  <c r="C29" i="6"/>
  <c r="C31" i="6"/>
  <c r="C17" i="6"/>
  <c r="C18" i="6"/>
  <c r="C19" i="6"/>
  <c r="C20" i="6"/>
  <c r="C21" i="6"/>
  <c r="C23" i="6"/>
  <c r="C24" i="6"/>
  <c r="C13" i="6"/>
  <c r="C14" i="6"/>
  <c r="C15" i="6"/>
  <c r="C16" i="6"/>
  <c r="C12" i="6"/>
  <c r="G13" i="6"/>
  <c r="G14" i="6"/>
  <c r="G15" i="6"/>
  <c r="G16" i="6"/>
  <c r="G17" i="6"/>
  <c r="G18" i="6"/>
  <c r="G19" i="6"/>
  <c r="G20" i="6"/>
  <c r="G21" i="6"/>
  <c r="G23" i="6"/>
  <c r="G24" i="6"/>
  <c r="G25" i="6"/>
  <c r="G26" i="6"/>
  <c r="G27" i="6"/>
  <c r="G28" i="6"/>
  <c r="G29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7" i="6"/>
  <c r="G58" i="6"/>
  <c r="G59" i="6"/>
  <c r="G60" i="6"/>
  <c r="G61" i="6"/>
  <c r="G62" i="6"/>
  <c r="G63" i="6"/>
  <c r="G64" i="6"/>
  <c r="G65" i="6"/>
  <c r="G67" i="6"/>
  <c r="G69" i="6"/>
  <c r="G70" i="6"/>
  <c r="G72" i="6"/>
  <c r="G73" i="6"/>
  <c r="G74" i="6"/>
  <c r="G75" i="6"/>
  <c r="G76" i="6"/>
  <c r="G78" i="6"/>
  <c r="G79" i="6"/>
  <c r="G80" i="6"/>
  <c r="G81" i="6"/>
  <c r="G82" i="6"/>
  <c r="G83" i="6"/>
  <c r="G85" i="6"/>
  <c r="G86" i="6"/>
  <c r="G88" i="6"/>
  <c r="G89" i="6"/>
  <c r="G90" i="6"/>
  <c r="G91" i="6"/>
  <c r="G92" i="6"/>
  <c r="G93" i="6"/>
  <c r="G94" i="6"/>
  <c r="G95" i="6"/>
  <c r="G96" i="6"/>
  <c r="G97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2" i="6"/>
  <c r="G133" i="6"/>
  <c r="G134" i="6"/>
  <c r="G135" i="6"/>
  <c r="G136" i="6"/>
  <c r="E13" i="6"/>
  <c r="E14" i="6"/>
  <c r="E15" i="6"/>
  <c r="E16" i="6"/>
  <c r="E17" i="6"/>
  <c r="E18" i="6"/>
  <c r="E19" i="6"/>
  <c r="E20" i="6"/>
  <c r="E21" i="6"/>
  <c r="E23" i="6"/>
  <c r="E24" i="6"/>
  <c r="E25" i="6"/>
  <c r="E26" i="6"/>
  <c r="E27" i="6"/>
  <c r="E28" i="6"/>
  <c r="E29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49" i="6"/>
  <c r="E50" i="6"/>
  <c r="E51" i="6"/>
  <c r="E52" i="6"/>
  <c r="E53" i="6"/>
  <c r="E54" i="6"/>
  <c r="E55" i="6"/>
  <c r="E56" i="6"/>
  <c r="E57" i="6"/>
  <c r="E58" i="6"/>
  <c r="E59" i="6"/>
  <c r="E60" i="6"/>
  <c r="E61" i="6"/>
  <c r="E62" i="6"/>
  <c r="E63" i="6"/>
  <c r="E64" i="6"/>
  <c r="E65" i="6"/>
  <c r="E67" i="6"/>
  <c r="E69" i="6"/>
  <c r="E70" i="6"/>
  <c r="E71" i="6"/>
  <c r="E72" i="6"/>
  <c r="E73" i="6"/>
  <c r="E74" i="6"/>
  <c r="E75" i="6"/>
  <c r="E76" i="6"/>
  <c r="E77" i="6"/>
  <c r="E78" i="6"/>
  <c r="E79" i="6"/>
  <c r="E80" i="6"/>
  <c r="E81" i="6"/>
  <c r="E82" i="6"/>
  <c r="E83" i="6"/>
  <c r="E85" i="6"/>
  <c r="E86" i="6"/>
  <c r="E88" i="6"/>
  <c r="E89" i="6"/>
  <c r="E90" i="6"/>
  <c r="E91" i="6"/>
  <c r="E92" i="6"/>
  <c r="E93" i="6"/>
  <c r="E94" i="6"/>
  <c r="E95" i="6"/>
  <c r="E96" i="6"/>
  <c r="E97" i="6"/>
  <c r="E98" i="6"/>
  <c r="E99" i="6"/>
  <c r="E100" i="6"/>
  <c r="E101" i="6"/>
  <c r="E102" i="6"/>
  <c r="E103" i="6"/>
  <c r="E104" i="6"/>
  <c r="E105" i="6"/>
  <c r="E106" i="6"/>
  <c r="E107" i="6"/>
  <c r="E108" i="6"/>
  <c r="E109" i="6"/>
  <c r="E110" i="6"/>
  <c r="E111" i="6"/>
  <c r="E112" i="6"/>
  <c r="E113" i="6"/>
  <c r="E114" i="6"/>
  <c r="E115" i="6"/>
  <c r="E116" i="6"/>
  <c r="E117" i="6"/>
  <c r="E118" i="6"/>
  <c r="E119" i="6"/>
  <c r="E120" i="6"/>
  <c r="E121" i="6"/>
  <c r="E122" i="6"/>
  <c r="E123" i="6"/>
  <c r="E124" i="6"/>
  <c r="E125" i="6"/>
  <c r="E126" i="6"/>
  <c r="E127" i="6"/>
  <c r="E128" i="6"/>
  <c r="E129" i="6"/>
  <c r="E130" i="6"/>
  <c r="E132" i="6"/>
  <c r="E133" i="6"/>
  <c r="E134" i="6"/>
  <c r="E135" i="6"/>
  <c r="E136" i="6"/>
  <c r="G12" i="6"/>
  <c r="E12" i="6"/>
  <c r="C133" i="8" l="1"/>
  <c r="C134" i="8"/>
  <c r="C135" i="8"/>
  <c r="C136" i="8"/>
  <c r="C125" i="8"/>
  <c r="C126" i="8"/>
  <c r="C127" i="8"/>
  <c r="C128" i="8"/>
  <c r="C129" i="8"/>
  <c r="C130" i="8"/>
  <c r="C132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4" i="8"/>
  <c r="C93" i="8"/>
  <c r="C94" i="8"/>
  <c r="C95" i="8"/>
  <c r="C96" i="8"/>
  <c r="C98" i="8"/>
  <c r="C89" i="8"/>
  <c r="C90" i="8"/>
  <c r="C91" i="8"/>
  <c r="C92" i="8"/>
  <c r="C86" i="8"/>
  <c r="C88" i="8"/>
  <c r="C81" i="8"/>
  <c r="C82" i="8"/>
  <c r="C83" i="8"/>
  <c r="C85" i="8"/>
  <c r="C72" i="8"/>
  <c r="C73" i="8"/>
  <c r="C74" i="8"/>
  <c r="C75" i="8"/>
  <c r="C76" i="8"/>
  <c r="C77" i="8"/>
  <c r="C78" i="8"/>
  <c r="C80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42" i="8"/>
  <c r="C43" i="8"/>
  <c r="C44" i="8"/>
  <c r="C45" i="8"/>
  <c r="C46" i="8"/>
  <c r="C47" i="8"/>
  <c r="C48" i="8"/>
  <c r="C49" i="8"/>
  <c r="C50" i="8"/>
  <c r="C51" i="8"/>
  <c r="C53" i="8"/>
  <c r="C37" i="8"/>
  <c r="C38" i="8"/>
  <c r="C39" i="8"/>
  <c r="C40" i="8"/>
  <c r="C41" i="8"/>
  <c r="C32" i="8"/>
  <c r="C33" i="8"/>
  <c r="C34" i="8"/>
  <c r="C35" i="8"/>
  <c r="C36" i="8"/>
  <c r="C20" i="8"/>
  <c r="C21" i="8"/>
  <c r="C22" i="8"/>
  <c r="C23" i="8"/>
  <c r="C24" i="8"/>
  <c r="C25" i="8"/>
  <c r="C27" i="8"/>
  <c r="C28" i="8"/>
  <c r="C29" i="8"/>
  <c r="C31" i="8"/>
  <c r="C16" i="8"/>
  <c r="C17" i="8"/>
  <c r="C19" i="8"/>
  <c r="C13" i="8"/>
  <c r="C14" i="8"/>
  <c r="C15" i="8"/>
  <c r="C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7" i="8"/>
  <c r="G28" i="8"/>
  <c r="G29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3" i="8"/>
  <c r="G54" i="8"/>
  <c r="G55" i="8"/>
  <c r="G56" i="8"/>
  <c r="G57" i="8"/>
  <c r="G58" i="8"/>
  <c r="G59" i="8"/>
  <c r="G60" i="8"/>
  <c r="G61" i="8"/>
  <c r="G62" i="8"/>
  <c r="G63" i="8"/>
  <c r="G64" i="8"/>
  <c r="G65" i="8"/>
  <c r="G66" i="8"/>
  <c r="G67" i="8"/>
  <c r="G68" i="8"/>
  <c r="G69" i="8"/>
  <c r="G70" i="8"/>
  <c r="G72" i="8"/>
  <c r="G73" i="8"/>
  <c r="G74" i="8"/>
  <c r="G75" i="8"/>
  <c r="G76" i="8"/>
  <c r="G78" i="8"/>
  <c r="G80" i="8"/>
  <c r="G81" i="8"/>
  <c r="G82" i="8"/>
  <c r="G83" i="8"/>
  <c r="G85" i="8"/>
  <c r="G86" i="8"/>
  <c r="G88" i="8"/>
  <c r="G89" i="8"/>
  <c r="G90" i="8"/>
  <c r="G91" i="8"/>
  <c r="G92" i="8"/>
  <c r="G93" i="8"/>
  <c r="G94" i="8"/>
  <c r="G95" i="8"/>
  <c r="G96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2" i="8"/>
  <c r="G133" i="8"/>
  <c r="G134" i="8"/>
  <c r="G135" i="8"/>
  <c r="G136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7" i="8"/>
  <c r="E28" i="8"/>
  <c r="E29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80" i="8"/>
  <c r="E81" i="8"/>
  <c r="E82" i="8"/>
  <c r="E83" i="8"/>
  <c r="E85" i="8"/>
  <c r="E86" i="8"/>
  <c r="E88" i="8"/>
  <c r="E89" i="8"/>
  <c r="E90" i="8"/>
  <c r="E91" i="8"/>
  <c r="E92" i="8"/>
  <c r="E93" i="8"/>
  <c r="E94" i="8"/>
  <c r="E95" i="8"/>
  <c r="E96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4" i="8"/>
  <c r="E125" i="8"/>
  <c r="E126" i="8"/>
  <c r="E127" i="8"/>
  <c r="E128" i="8"/>
  <c r="E129" i="8"/>
  <c r="E130" i="8"/>
  <c r="E132" i="8"/>
  <c r="E133" i="8"/>
  <c r="E134" i="8"/>
  <c r="E135" i="8"/>
  <c r="E136" i="8"/>
  <c r="E12" i="11"/>
  <c r="G12" i="11"/>
  <c r="G12" i="8"/>
  <c r="E12" i="8"/>
  <c r="D160" i="4" l="1"/>
  <c r="D161" i="4"/>
  <c r="D162" i="4"/>
  <c r="D163" i="4"/>
  <c r="D164" i="4"/>
  <c r="D165" i="4"/>
  <c r="D166" i="4"/>
  <c r="D167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16" i="4"/>
  <c r="D162" i="3"/>
  <c r="D163" i="3"/>
  <c r="D164" i="3"/>
  <c r="D165" i="3"/>
  <c r="D166" i="3"/>
  <c r="D167" i="3"/>
  <c r="D168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1" i="3"/>
  <c r="D131" i="3"/>
  <c r="D95" i="3"/>
  <c r="D96" i="3"/>
  <c r="D97" i="3"/>
  <c r="D98" i="3"/>
  <c r="D99" i="3"/>
  <c r="D100" i="3"/>
  <c r="D101" i="3"/>
  <c r="D102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31" i="3"/>
  <c r="D32" i="3"/>
  <c r="D33" i="3"/>
  <c r="D34" i="3"/>
  <c r="D35" i="3"/>
  <c r="D36" i="3"/>
  <c r="D37" i="3"/>
  <c r="D25" i="3"/>
  <c r="D26" i="3"/>
  <c r="D27" i="3"/>
  <c r="D28" i="3"/>
  <c r="D29" i="3"/>
  <c r="D30" i="3"/>
  <c r="D17" i="3"/>
  <c r="D18" i="3"/>
  <c r="D19" i="3"/>
  <c r="D20" i="3"/>
  <c r="D21" i="3"/>
  <c r="D22" i="3"/>
  <c r="D23" i="3"/>
  <c r="D24" i="3"/>
  <c r="D16" i="3"/>
  <c r="D173" i="7"/>
  <c r="D174" i="7"/>
  <c r="D175" i="7"/>
  <c r="D172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8" i="7"/>
  <c r="D169" i="7"/>
  <c r="D170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1" i="7"/>
  <c r="D112" i="7"/>
  <c r="D113" i="7"/>
  <c r="D114" i="7"/>
  <c r="D115" i="7"/>
  <c r="D116" i="7"/>
  <c r="D117" i="7"/>
  <c r="D118" i="7"/>
  <c r="D119" i="7"/>
  <c r="D120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55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33" i="7"/>
  <c r="D20" i="7"/>
  <c r="D21" i="7"/>
  <c r="D22" i="7"/>
  <c r="D23" i="7"/>
  <c r="D24" i="7"/>
  <c r="D25" i="7"/>
  <c r="D26" i="7"/>
  <c r="D27" i="7"/>
  <c r="D28" i="7"/>
  <c r="D29" i="7"/>
  <c r="D30" i="7"/>
  <c r="D31" i="7"/>
  <c r="D17" i="7"/>
  <c r="D18" i="7"/>
  <c r="D19" i="7"/>
  <c r="D16" i="7"/>
  <c r="D178" i="10"/>
  <c r="D179" i="10"/>
  <c r="D180" i="10"/>
  <c r="D177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3" i="10"/>
  <c r="D154" i="10"/>
  <c r="D155" i="10"/>
  <c r="D156" i="10"/>
  <c r="D157" i="10"/>
  <c r="D158" i="10"/>
  <c r="D159" i="10"/>
  <c r="D160" i="10"/>
  <c r="D161" i="10"/>
  <c r="D162" i="10"/>
  <c r="D163" i="10"/>
  <c r="D164" i="10"/>
  <c r="D165" i="10"/>
  <c r="D166" i="10"/>
  <c r="D167" i="10"/>
  <c r="D168" i="10"/>
  <c r="D169" i="10"/>
  <c r="D170" i="10"/>
  <c r="D171" i="10"/>
  <c r="D173" i="10"/>
  <c r="D174" i="10"/>
  <c r="D175" i="10"/>
  <c r="D107" i="10"/>
  <c r="D108" i="10"/>
  <c r="D109" i="10"/>
  <c r="D110" i="10"/>
  <c r="D111" i="10"/>
  <c r="D112" i="10"/>
  <c r="D113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61" i="10"/>
  <c r="D62" i="10"/>
  <c r="D63" i="10"/>
  <c r="D64" i="10"/>
  <c r="D65" i="10"/>
  <c r="D66" i="10"/>
  <c r="D67" i="10"/>
  <c r="D68" i="10"/>
  <c r="D69" i="10"/>
  <c r="D70" i="10"/>
  <c r="D71" i="10"/>
  <c r="D72" i="10"/>
  <c r="D73" i="10"/>
  <c r="D74" i="10"/>
  <c r="D75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60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36" i="10"/>
  <c r="D37" i="10"/>
  <c r="D38" i="10"/>
  <c r="D39" i="10"/>
  <c r="D40" i="10"/>
  <c r="D41" i="10"/>
  <c r="D42" i="10"/>
  <c r="D31" i="10"/>
  <c r="D32" i="10"/>
  <c r="D33" i="10"/>
  <c r="D34" i="10"/>
  <c r="D35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16" i="10"/>
  <c r="D79" i="14"/>
  <c r="D141" i="14"/>
  <c r="D180" i="14"/>
  <c r="D166" i="14"/>
  <c r="D175" i="12"/>
  <c r="D176" i="12"/>
  <c r="D177" i="12"/>
  <c r="D178" i="12"/>
  <c r="D179" i="12"/>
  <c r="D180" i="12"/>
  <c r="D181" i="12"/>
  <c r="D174" i="12"/>
  <c r="D165" i="12"/>
  <c r="D166" i="12"/>
  <c r="D167" i="12"/>
  <c r="D168" i="12"/>
  <c r="D169" i="12"/>
  <c r="D170" i="12"/>
  <c r="D171" i="12"/>
  <c r="D172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1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58" i="12"/>
  <c r="D59" i="12"/>
  <c r="D60" i="12"/>
  <c r="D61" i="12"/>
  <c r="D62" i="12"/>
  <c r="D63" i="12"/>
  <c r="D64" i="12"/>
  <c r="D65" i="12"/>
  <c r="D66" i="12"/>
  <c r="D67" i="12"/>
  <c r="D49" i="12"/>
  <c r="D50" i="12"/>
  <c r="D51" i="12"/>
  <c r="D52" i="12"/>
  <c r="D53" i="12"/>
  <c r="D54" i="12"/>
  <c r="D55" i="12"/>
  <c r="D56" i="12"/>
  <c r="D57" i="12"/>
  <c r="D43" i="12"/>
  <c r="D44" i="12"/>
  <c r="D45" i="12"/>
  <c r="D46" i="12"/>
  <c r="D47" i="12"/>
  <c r="D48" i="12"/>
  <c r="D36" i="12"/>
  <c r="D37" i="12"/>
  <c r="D38" i="12"/>
  <c r="D39" i="12"/>
  <c r="D40" i="12"/>
  <c r="D41" i="12"/>
  <c r="D42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17" i="12"/>
  <c r="D18" i="12"/>
  <c r="D19" i="12"/>
  <c r="D16" i="12"/>
  <c r="G13" i="11" l="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7" i="11"/>
  <c r="G58" i="11"/>
  <c r="G59" i="11"/>
  <c r="G60" i="11"/>
  <c r="G61" i="11"/>
  <c r="G62" i="11"/>
  <c r="G63" i="11"/>
  <c r="G64" i="11"/>
  <c r="G65" i="11"/>
  <c r="G66" i="11"/>
  <c r="G67" i="11"/>
  <c r="G68" i="11"/>
  <c r="G69" i="11"/>
  <c r="G70" i="11"/>
  <c r="G72" i="11"/>
  <c r="G73" i="11"/>
  <c r="G74" i="11"/>
  <c r="G75" i="11"/>
  <c r="G76" i="11"/>
  <c r="G78" i="11"/>
  <c r="G79" i="11"/>
  <c r="G80" i="11"/>
  <c r="G81" i="11"/>
  <c r="G82" i="11"/>
  <c r="G83" i="11"/>
  <c r="G85" i="11"/>
  <c r="G86" i="11"/>
  <c r="G89" i="11"/>
  <c r="G90" i="11"/>
  <c r="G91" i="11"/>
  <c r="G92" i="11"/>
  <c r="G93" i="11"/>
  <c r="G94" i="11"/>
  <c r="G95" i="11"/>
  <c r="G96" i="11"/>
  <c r="G97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2" i="11"/>
  <c r="G133" i="11"/>
  <c r="G134" i="11"/>
  <c r="G135" i="11"/>
  <c r="G136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2" i="11"/>
  <c r="E133" i="11"/>
  <c r="E134" i="11"/>
  <c r="E135" i="11"/>
  <c r="E136" i="11"/>
  <c r="G136" i="16"/>
  <c r="E136" i="16"/>
  <c r="C136" i="16"/>
  <c r="G135" i="16"/>
  <c r="E135" i="16"/>
  <c r="C135" i="16"/>
  <c r="G134" i="16"/>
  <c r="E134" i="16"/>
  <c r="C134" i="16"/>
  <c r="G133" i="16"/>
  <c r="E133" i="16"/>
  <c r="C133" i="16"/>
  <c r="G132" i="16"/>
  <c r="E132" i="16"/>
  <c r="C132" i="16"/>
  <c r="G130" i="16"/>
  <c r="E130" i="16"/>
  <c r="C130" i="16"/>
  <c r="G129" i="16"/>
  <c r="E129" i="16"/>
  <c r="C129" i="16"/>
  <c r="G128" i="16"/>
  <c r="E128" i="16"/>
  <c r="C128" i="16"/>
  <c r="G127" i="16"/>
  <c r="E127" i="16"/>
  <c r="C127" i="16"/>
  <c r="G126" i="16"/>
  <c r="E126" i="16"/>
  <c r="C126" i="16"/>
  <c r="G125" i="16"/>
  <c r="E125" i="16"/>
  <c r="C125" i="16"/>
  <c r="G124" i="16"/>
  <c r="E124" i="16"/>
  <c r="C124" i="16"/>
  <c r="G123" i="16"/>
  <c r="E123" i="16"/>
  <c r="C123" i="16"/>
  <c r="G122" i="16"/>
  <c r="E122" i="16"/>
  <c r="C122" i="16"/>
  <c r="G121" i="16"/>
  <c r="E121" i="16"/>
  <c r="C121" i="16"/>
  <c r="G120" i="16"/>
  <c r="E120" i="16"/>
  <c r="C120" i="16"/>
  <c r="G119" i="16"/>
  <c r="E119" i="16"/>
  <c r="C119" i="16"/>
  <c r="G118" i="16"/>
  <c r="E118" i="16"/>
  <c r="C118" i="16"/>
  <c r="G117" i="16"/>
  <c r="E117" i="16"/>
  <c r="C117" i="16"/>
  <c r="G116" i="16"/>
  <c r="E116" i="16"/>
  <c r="C116" i="16"/>
  <c r="G115" i="16"/>
  <c r="E115" i="16"/>
  <c r="C115" i="16"/>
  <c r="G114" i="16"/>
  <c r="E114" i="16"/>
  <c r="C114" i="16"/>
  <c r="G113" i="16"/>
  <c r="E113" i="16"/>
  <c r="C113" i="16"/>
  <c r="G112" i="16"/>
  <c r="E112" i="16"/>
  <c r="C112" i="16"/>
  <c r="G111" i="16"/>
  <c r="E111" i="16"/>
  <c r="C111" i="16"/>
  <c r="G110" i="16"/>
  <c r="E110" i="16"/>
  <c r="C110" i="16"/>
  <c r="G109" i="16"/>
  <c r="E109" i="16"/>
  <c r="C109" i="16"/>
  <c r="G108" i="16"/>
  <c r="E108" i="16"/>
  <c r="C108" i="16"/>
  <c r="G107" i="16"/>
  <c r="E107" i="16"/>
  <c r="C107" i="16"/>
  <c r="G106" i="16"/>
  <c r="E106" i="16"/>
  <c r="C106" i="16"/>
  <c r="G105" i="16"/>
  <c r="E105" i="16"/>
  <c r="C105" i="16"/>
  <c r="G104" i="16"/>
  <c r="E104" i="16"/>
  <c r="C104" i="16"/>
  <c r="G103" i="16"/>
  <c r="E103" i="16"/>
  <c r="C103" i="16"/>
  <c r="G102" i="16"/>
  <c r="E102" i="16"/>
  <c r="C102" i="16"/>
  <c r="G101" i="16"/>
  <c r="E101" i="16"/>
  <c r="C101" i="16"/>
  <c r="G100" i="16"/>
  <c r="E100" i="16"/>
  <c r="C100" i="16"/>
  <c r="G99" i="16"/>
  <c r="E99" i="16"/>
  <c r="C99" i="16"/>
  <c r="G98" i="16"/>
  <c r="E98" i="16"/>
  <c r="C98" i="16"/>
  <c r="G97" i="16"/>
  <c r="E97" i="16"/>
  <c r="C97" i="16"/>
  <c r="G96" i="16"/>
  <c r="E96" i="16"/>
  <c r="C96" i="16"/>
  <c r="G95" i="16"/>
  <c r="E95" i="16"/>
  <c r="C95" i="16"/>
  <c r="G94" i="16"/>
  <c r="E94" i="16"/>
  <c r="C94" i="16"/>
  <c r="G93" i="16"/>
  <c r="E93" i="16"/>
  <c r="C93" i="16"/>
  <c r="G92" i="16"/>
  <c r="E92" i="16"/>
  <c r="C92" i="16"/>
  <c r="G91" i="16"/>
  <c r="E91" i="16"/>
  <c r="C91" i="16"/>
  <c r="G90" i="16"/>
  <c r="E90" i="16"/>
  <c r="C90" i="16"/>
  <c r="G89" i="16"/>
  <c r="E89" i="16"/>
  <c r="C89" i="16"/>
  <c r="G88" i="16"/>
  <c r="E88" i="16"/>
  <c r="C88" i="16"/>
  <c r="E87" i="16"/>
  <c r="C87" i="16"/>
  <c r="G86" i="16"/>
  <c r="E86" i="16"/>
  <c r="C86" i="16"/>
  <c r="G85" i="16"/>
  <c r="E85" i="16"/>
  <c r="C85" i="16"/>
  <c r="G83" i="16"/>
  <c r="E83" i="16"/>
  <c r="C83" i="16"/>
  <c r="G82" i="16"/>
  <c r="E82" i="16"/>
  <c r="C82" i="16"/>
  <c r="G81" i="16"/>
  <c r="E81" i="16"/>
  <c r="C81" i="16"/>
  <c r="G80" i="16"/>
  <c r="E80" i="16"/>
  <c r="C80" i="16"/>
  <c r="G79" i="16"/>
  <c r="E79" i="16"/>
  <c r="C79" i="16"/>
  <c r="G78" i="16"/>
  <c r="E78" i="16"/>
  <c r="C78" i="16"/>
  <c r="E77" i="16"/>
  <c r="C77" i="16"/>
  <c r="G76" i="16"/>
  <c r="E76" i="16"/>
  <c r="C76" i="16"/>
  <c r="G75" i="16"/>
  <c r="E75" i="16"/>
  <c r="C75" i="16"/>
  <c r="G74" i="16"/>
  <c r="E74" i="16"/>
  <c r="C74" i="16"/>
  <c r="G73" i="16"/>
  <c r="E73" i="16"/>
  <c r="C73" i="16"/>
  <c r="G72" i="16"/>
  <c r="E72" i="16"/>
  <c r="C72" i="16"/>
  <c r="E71" i="16"/>
  <c r="C71" i="16"/>
  <c r="G70" i="16"/>
  <c r="E70" i="16"/>
  <c r="C70" i="16"/>
  <c r="G69" i="16"/>
  <c r="E69" i="16"/>
  <c r="C69" i="16"/>
  <c r="G68" i="16"/>
  <c r="E68" i="16"/>
  <c r="C68" i="16"/>
  <c r="G67" i="16"/>
  <c r="E67" i="16"/>
  <c r="C67" i="16"/>
  <c r="G66" i="16"/>
  <c r="E66" i="16"/>
  <c r="C66" i="16"/>
  <c r="G65" i="16"/>
  <c r="E65" i="16"/>
  <c r="C65" i="16"/>
  <c r="G64" i="16"/>
  <c r="E64" i="16"/>
  <c r="C64" i="16"/>
  <c r="G63" i="16"/>
  <c r="E63" i="16"/>
  <c r="C63" i="16"/>
  <c r="G62" i="16"/>
  <c r="E62" i="16"/>
  <c r="C62" i="16"/>
  <c r="G61" i="16"/>
  <c r="E61" i="16"/>
  <c r="C61" i="16"/>
  <c r="G60" i="16"/>
  <c r="E60" i="16"/>
  <c r="C60" i="16"/>
  <c r="G59" i="16"/>
  <c r="E59" i="16"/>
  <c r="C59" i="16"/>
  <c r="G58" i="16"/>
  <c r="E58" i="16"/>
  <c r="C58" i="16"/>
  <c r="G57" i="16"/>
  <c r="E57" i="16"/>
  <c r="C57" i="16"/>
  <c r="G56" i="16"/>
  <c r="E56" i="16"/>
  <c r="C56" i="16"/>
  <c r="G55" i="16"/>
  <c r="E55" i="16"/>
  <c r="C55" i="16"/>
  <c r="G54" i="16"/>
  <c r="E54" i="16"/>
  <c r="C54" i="16"/>
  <c r="G53" i="16"/>
  <c r="E53" i="16"/>
  <c r="C53" i="16"/>
  <c r="G52" i="16"/>
  <c r="E52" i="16"/>
  <c r="C52" i="16"/>
  <c r="G51" i="16"/>
  <c r="E51" i="16"/>
  <c r="C51" i="16"/>
  <c r="G50" i="16"/>
  <c r="E50" i="16"/>
  <c r="C50" i="16"/>
  <c r="G49" i="16"/>
  <c r="E49" i="16"/>
  <c r="C49" i="16"/>
  <c r="G48" i="16"/>
  <c r="E48" i="16"/>
  <c r="C48" i="16"/>
  <c r="G47" i="16"/>
  <c r="E47" i="16"/>
  <c r="C47" i="16"/>
  <c r="G46" i="16"/>
  <c r="E46" i="16"/>
  <c r="C46" i="16"/>
  <c r="G45" i="16"/>
  <c r="E45" i="16"/>
  <c r="C45" i="16"/>
  <c r="G44" i="16"/>
  <c r="E44" i="16"/>
  <c r="C44" i="16"/>
  <c r="G43" i="16"/>
  <c r="E43" i="16"/>
  <c r="C43" i="16"/>
  <c r="G42" i="16"/>
  <c r="E42" i="16"/>
  <c r="C42" i="16"/>
  <c r="G41" i="16"/>
  <c r="E41" i="16"/>
  <c r="C41" i="16"/>
  <c r="G40" i="16"/>
  <c r="E40" i="16"/>
  <c r="C40" i="16"/>
  <c r="G39" i="16"/>
  <c r="E39" i="16"/>
  <c r="C39" i="16"/>
  <c r="G38" i="16"/>
  <c r="E38" i="16"/>
  <c r="C38" i="16"/>
  <c r="G37" i="16"/>
  <c r="E37" i="16"/>
  <c r="C37" i="16"/>
  <c r="G36" i="16"/>
  <c r="E36" i="16"/>
  <c r="C36" i="16"/>
  <c r="G35" i="16"/>
  <c r="E35" i="16"/>
  <c r="C35" i="16"/>
  <c r="G34" i="16"/>
  <c r="E34" i="16"/>
  <c r="C34" i="16"/>
  <c r="G33" i="16"/>
  <c r="E33" i="16"/>
  <c r="C33" i="16"/>
  <c r="G32" i="16"/>
  <c r="E32" i="16"/>
  <c r="C32" i="16"/>
  <c r="G31" i="16"/>
  <c r="E31" i="16"/>
  <c r="C31" i="16"/>
  <c r="G30" i="16"/>
  <c r="E30" i="16"/>
  <c r="C30" i="16"/>
  <c r="G29" i="16"/>
  <c r="E29" i="16"/>
  <c r="C29" i="16"/>
  <c r="G28" i="16"/>
  <c r="E28" i="16"/>
  <c r="C28" i="16"/>
  <c r="G27" i="16"/>
  <c r="E27" i="16"/>
  <c r="C27" i="16"/>
  <c r="G26" i="16"/>
  <c r="E26" i="16"/>
  <c r="C26" i="16"/>
  <c r="G25" i="16"/>
  <c r="E25" i="16"/>
  <c r="C25" i="16"/>
  <c r="G24" i="16"/>
  <c r="E24" i="16"/>
  <c r="C24" i="16"/>
  <c r="G23" i="16"/>
  <c r="E23" i="16"/>
  <c r="C23" i="16"/>
  <c r="G22" i="16"/>
  <c r="E22" i="16"/>
  <c r="C22" i="16"/>
  <c r="G21" i="16"/>
  <c r="E21" i="16"/>
  <c r="C21" i="16"/>
  <c r="G20" i="16"/>
  <c r="E20" i="16"/>
  <c r="C20" i="16"/>
  <c r="G19" i="16"/>
  <c r="E19" i="16"/>
  <c r="C19" i="16"/>
  <c r="G18" i="16"/>
  <c r="E18" i="16"/>
  <c r="C18" i="16"/>
  <c r="G17" i="16"/>
  <c r="E17" i="16"/>
  <c r="C17" i="16"/>
  <c r="G16" i="16"/>
  <c r="E16" i="16"/>
  <c r="C16" i="16"/>
  <c r="G15" i="16"/>
  <c r="E15" i="16"/>
  <c r="C15" i="16"/>
  <c r="G14" i="16"/>
  <c r="E14" i="16"/>
  <c r="C14" i="16"/>
  <c r="G13" i="16"/>
  <c r="E13" i="16"/>
  <c r="C13" i="16"/>
  <c r="G12" i="16"/>
  <c r="E12" i="16"/>
  <c r="C12" i="16"/>
  <c r="G136" i="15"/>
  <c r="G135" i="15"/>
  <c r="G134" i="15"/>
  <c r="G133" i="15"/>
  <c r="G132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6" i="15"/>
  <c r="G85" i="15"/>
  <c r="G83" i="15"/>
  <c r="G82" i="15"/>
  <c r="G81" i="15"/>
  <c r="G80" i="15"/>
  <c r="G79" i="15"/>
  <c r="G78" i="15"/>
  <c r="G76" i="15"/>
  <c r="G75" i="15"/>
  <c r="G74" i="15"/>
  <c r="G73" i="15"/>
  <c r="G72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40" i="15"/>
  <c r="G39" i="15"/>
  <c r="G38" i="15"/>
  <c r="G37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E14" i="15" l="1"/>
  <c r="E15" i="15"/>
  <c r="E16" i="15"/>
  <c r="E17" i="15"/>
  <c r="E18" i="15"/>
  <c r="E19" i="15"/>
  <c r="E20" i="15"/>
  <c r="E21" i="15"/>
  <c r="E22" i="15"/>
  <c r="E23" i="15"/>
  <c r="E24" i="15"/>
  <c r="E25" i="15"/>
  <c r="E26" i="15"/>
  <c r="E27" i="15"/>
  <c r="E28" i="15"/>
  <c r="E29" i="15"/>
  <c r="E30" i="15"/>
  <c r="E31" i="15"/>
  <c r="E32" i="15"/>
  <c r="E33" i="15"/>
  <c r="E34" i="15"/>
  <c r="E35" i="15"/>
  <c r="E36" i="15"/>
  <c r="E37" i="15"/>
  <c r="E38" i="15"/>
  <c r="E39" i="15"/>
  <c r="E40" i="15"/>
  <c r="E41" i="15"/>
  <c r="E42" i="15"/>
  <c r="E43" i="15"/>
  <c r="E44" i="15"/>
  <c r="E45" i="15"/>
  <c r="E46" i="15"/>
  <c r="E47" i="15"/>
  <c r="E48" i="15"/>
  <c r="E49" i="15"/>
  <c r="E50" i="15"/>
  <c r="E51" i="15"/>
  <c r="E52" i="15"/>
  <c r="E53" i="15"/>
  <c r="E54" i="15"/>
  <c r="E55" i="15"/>
  <c r="E56" i="15"/>
  <c r="E57" i="15"/>
  <c r="E58" i="15"/>
  <c r="E59" i="15"/>
  <c r="E60" i="15"/>
  <c r="E61" i="15"/>
  <c r="E62" i="15"/>
  <c r="E63" i="15"/>
  <c r="E64" i="15"/>
  <c r="E65" i="15"/>
  <c r="E66" i="15"/>
  <c r="E67" i="15"/>
  <c r="E68" i="15"/>
  <c r="E69" i="15"/>
  <c r="E70" i="15"/>
  <c r="E71" i="15"/>
  <c r="E72" i="15"/>
  <c r="E73" i="15"/>
  <c r="E74" i="15"/>
  <c r="E75" i="15"/>
  <c r="E76" i="15"/>
  <c r="E77" i="15"/>
  <c r="E78" i="15"/>
  <c r="E79" i="15"/>
  <c r="E80" i="15"/>
  <c r="E81" i="15"/>
  <c r="E82" i="15"/>
  <c r="E83" i="15"/>
  <c r="E85" i="15"/>
  <c r="E86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E101" i="15"/>
  <c r="E102" i="15"/>
  <c r="E103" i="15"/>
  <c r="E104" i="15"/>
  <c r="E105" i="15"/>
  <c r="E106" i="15"/>
  <c r="E107" i="15"/>
  <c r="E108" i="15"/>
  <c r="E109" i="15"/>
  <c r="E110" i="15"/>
  <c r="E111" i="15"/>
  <c r="E112" i="15"/>
  <c r="E113" i="15"/>
  <c r="E114" i="15"/>
  <c r="E115" i="15"/>
  <c r="E116" i="15"/>
  <c r="E117" i="15"/>
  <c r="E118" i="15"/>
  <c r="E119" i="15"/>
  <c r="E120" i="15"/>
  <c r="E121" i="15"/>
  <c r="E122" i="15"/>
  <c r="E123" i="15"/>
  <c r="E124" i="15"/>
  <c r="E125" i="15"/>
  <c r="E126" i="15"/>
  <c r="E127" i="15"/>
  <c r="E128" i="15"/>
  <c r="E129" i="15"/>
  <c r="E130" i="15"/>
  <c r="E132" i="15"/>
  <c r="E133" i="15"/>
  <c r="E134" i="15"/>
  <c r="E135" i="15"/>
  <c r="E136" i="15"/>
  <c r="C14" i="15"/>
  <c r="C15" i="15"/>
  <c r="C16" i="15"/>
  <c r="C17" i="15"/>
  <c r="C18" i="15"/>
  <c r="C19" i="15"/>
  <c r="C20" i="15"/>
  <c r="C21" i="15"/>
  <c r="C22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1" i="15"/>
  <c r="C52" i="15"/>
  <c r="C53" i="15"/>
  <c r="C54" i="15"/>
  <c r="C55" i="15"/>
  <c r="C56" i="15"/>
  <c r="C57" i="15"/>
  <c r="C58" i="15"/>
  <c r="C59" i="15"/>
  <c r="C60" i="15"/>
  <c r="C61" i="15"/>
  <c r="C62" i="15"/>
  <c r="C63" i="15"/>
  <c r="C64" i="15"/>
  <c r="C65" i="15"/>
  <c r="C66" i="15"/>
  <c r="C67" i="15"/>
  <c r="C68" i="15"/>
  <c r="C69" i="15"/>
  <c r="C70" i="15"/>
  <c r="C71" i="15"/>
  <c r="C72" i="15"/>
  <c r="C73" i="15"/>
  <c r="C74" i="15"/>
  <c r="C75" i="15"/>
  <c r="C76" i="15"/>
  <c r="C77" i="15"/>
  <c r="C78" i="15"/>
  <c r="C79" i="15"/>
  <c r="C80" i="15"/>
  <c r="C81" i="15"/>
  <c r="C82" i="15"/>
  <c r="C83" i="15"/>
  <c r="C85" i="15"/>
  <c r="C86" i="15"/>
  <c r="C88" i="15"/>
  <c r="C89" i="15"/>
  <c r="C90" i="15"/>
  <c r="C91" i="15"/>
  <c r="C92" i="15"/>
  <c r="C93" i="15"/>
  <c r="C94" i="15"/>
  <c r="C95" i="15"/>
  <c r="C96" i="15"/>
  <c r="C97" i="15"/>
  <c r="C98" i="15"/>
  <c r="C99" i="15"/>
  <c r="C100" i="15"/>
  <c r="C101" i="15"/>
  <c r="C102" i="15"/>
  <c r="C103" i="15"/>
  <c r="C104" i="15"/>
  <c r="C105" i="15"/>
  <c r="C106" i="15"/>
  <c r="C107" i="15"/>
  <c r="C108" i="15"/>
  <c r="C109" i="15"/>
  <c r="C110" i="15"/>
  <c r="C111" i="15"/>
  <c r="C112" i="15"/>
  <c r="C113" i="15"/>
  <c r="C114" i="15"/>
  <c r="C115" i="15"/>
  <c r="C116" i="15"/>
  <c r="C117" i="15"/>
  <c r="C118" i="15"/>
  <c r="C119" i="15"/>
  <c r="C120" i="15"/>
  <c r="C121" i="15"/>
  <c r="C122" i="15"/>
  <c r="C123" i="15"/>
  <c r="C124" i="15"/>
  <c r="C125" i="15"/>
  <c r="C126" i="15"/>
  <c r="C127" i="15"/>
  <c r="C128" i="15"/>
  <c r="C129" i="15"/>
  <c r="C130" i="15"/>
  <c r="C132" i="15"/>
  <c r="C133" i="15"/>
  <c r="C134" i="15"/>
  <c r="C135" i="15"/>
  <c r="C136" i="15"/>
  <c r="D16" i="14"/>
  <c r="D190" i="14"/>
  <c r="D189" i="14"/>
  <c r="D188" i="14"/>
  <c r="D187" i="14"/>
  <c r="D186" i="14"/>
  <c r="D185" i="14"/>
  <c r="D184" i="14"/>
  <c r="D182" i="14"/>
  <c r="D181" i="14"/>
  <c r="D179" i="14"/>
  <c r="D178" i="14"/>
  <c r="D177" i="14"/>
  <c r="D176" i="14"/>
  <c r="D175" i="14"/>
  <c r="D174" i="14"/>
  <c r="D173" i="14"/>
  <c r="D172" i="14"/>
  <c r="D171" i="14"/>
  <c r="D170" i="14"/>
  <c r="D169" i="14"/>
  <c r="D168" i="14"/>
  <c r="D167" i="14"/>
  <c r="D165" i="14"/>
  <c r="D164" i="14"/>
  <c r="D163" i="14"/>
  <c r="D162" i="14"/>
  <c r="D161" i="14"/>
  <c r="D160" i="14"/>
  <c r="D159" i="14"/>
  <c r="D158" i="14"/>
  <c r="D157" i="14"/>
  <c r="D156" i="14"/>
  <c r="D155" i="14"/>
  <c r="D154" i="14"/>
  <c r="D153" i="14"/>
  <c r="D152" i="14"/>
  <c r="D151" i="14"/>
  <c r="D150" i="14"/>
  <c r="D149" i="14"/>
  <c r="D148" i="14"/>
  <c r="D147" i="14"/>
  <c r="D146" i="14"/>
  <c r="D145" i="14"/>
  <c r="D144" i="14"/>
  <c r="D143" i="14"/>
  <c r="D142" i="14"/>
  <c r="D140" i="14"/>
  <c r="D139" i="14"/>
  <c r="D138" i="14"/>
  <c r="D137" i="14"/>
  <c r="D136" i="14"/>
  <c r="D135" i="14"/>
  <c r="D134" i="14"/>
  <c r="D133" i="14"/>
  <c r="D132" i="14"/>
  <c r="D131" i="14"/>
  <c r="D130" i="14"/>
  <c r="D129" i="14"/>
  <c r="D127" i="14"/>
  <c r="D126" i="14"/>
  <c r="D125" i="14"/>
  <c r="D124" i="14"/>
  <c r="D123" i="14"/>
  <c r="D122" i="14"/>
  <c r="D121" i="14"/>
  <c r="D120" i="14"/>
  <c r="D119" i="14"/>
  <c r="D118" i="14"/>
  <c r="D117" i="14"/>
  <c r="D116" i="14"/>
  <c r="D115" i="14"/>
  <c r="D114" i="14"/>
  <c r="D113" i="14"/>
  <c r="D112" i="14"/>
  <c r="D111" i="14"/>
  <c r="D110" i="14"/>
  <c r="D109" i="14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49" i="13"/>
  <c r="D45" i="13"/>
  <c r="D84" i="13"/>
  <c r="D120" i="13"/>
  <c r="D121" i="13"/>
  <c r="D122" i="13"/>
  <c r="D123" i="13"/>
  <c r="D124" i="13"/>
  <c r="D125" i="13"/>
  <c r="D105" i="13"/>
  <c r="D106" i="13"/>
  <c r="D87" i="13"/>
  <c r="D88" i="13"/>
  <c r="D81" i="13"/>
  <c r="D24" i="13"/>
  <c r="D17" i="13"/>
  <c r="D18" i="13"/>
  <c r="D19" i="13"/>
  <c r="D20" i="13"/>
  <c r="D21" i="13"/>
  <c r="D22" i="13"/>
  <c r="D23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6" i="13"/>
  <c r="D47" i="13"/>
  <c r="D48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2" i="13"/>
  <c r="D73" i="13"/>
  <c r="D71" i="13"/>
  <c r="D74" i="13"/>
  <c r="D75" i="13"/>
  <c r="D76" i="13"/>
  <c r="D77" i="13"/>
  <c r="D78" i="13"/>
  <c r="D79" i="13"/>
  <c r="D80" i="13"/>
  <c r="D82" i="13"/>
  <c r="D83" i="13"/>
  <c r="D85" i="13"/>
  <c r="D86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7" i="13"/>
  <c r="D108" i="13"/>
  <c r="D109" i="13"/>
  <c r="D111" i="13"/>
  <c r="D110" i="13"/>
  <c r="D112" i="13"/>
  <c r="D113" i="13"/>
  <c r="D114" i="13"/>
  <c r="D115" i="13"/>
  <c r="D116" i="13"/>
  <c r="D117" i="13"/>
  <c r="D118" i="13"/>
  <c r="D119" i="13"/>
  <c r="D126" i="13"/>
  <c r="D127" i="13"/>
  <c r="D128" i="13"/>
  <c r="D129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7" i="13"/>
  <c r="D188" i="13"/>
  <c r="D190" i="13"/>
  <c r="D191" i="13"/>
  <c r="D192" i="13"/>
  <c r="D193" i="13"/>
  <c r="D194" i="13"/>
  <c r="D195" i="13"/>
  <c r="D196" i="13"/>
  <c r="D16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6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4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4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7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8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8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37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7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C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C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C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C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C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C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C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C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C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C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C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C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80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95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6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89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8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85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89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3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6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36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89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89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89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190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B199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  <comment ref="B200" authorId="0" shapeId="0" xr:uid="{00000000-0006-0000-1B00-000002000000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Unidad de servicios publicos domiciliarios del municipio de Zaragoza, en los meses de marzo, agosto y septiembre no se realizaron analisis por situaciones de orden administrativo.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3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6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36" authorId="0" shapeId="0" xr:uid="{00000000-0006-0000-02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2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B4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4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B42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42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4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4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4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4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4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4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4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4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4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4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4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400-00001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B42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42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6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6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6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6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6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6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6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JHON WILLIAM TABARES MORALES</author>
  </authors>
  <commentList>
    <comment ref="D42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42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65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65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65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83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83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83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B86" authorId="0" shapeId="0" xr:uid="{00000000-0006-0000-0800-000009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86" authorId="0" shapeId="0" xr:uid="{00000000-0006-0000-0800-00000A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86" authorId="0" shapeId="0" xr:uid="{00000000-0006-0000-0800-00000B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17" authorId="0" shapeId="0" xr:uid="{00000000-0006-0000-0800-00000C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D117" authorId="0" shapeId="0" xr:uid="{00000000-0006-0000-0800-00000D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F117" authorId="0" shapeId="0" xr:uid="{00000000-0006-0000-0800-00000E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Informacion 2011</t>
        </r>
      </text>
    </comment>
    <comment ref="B136" authorId="0" shapeId="0" xr:uid="{00000000-0006-0000-0800-00000F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D136" authorId="0" shapeId="0" xr:uid="{00000000-0006-0000-0800-000010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  <comment ref="F136" authorId="0" shapeId="0" xr:uid="{00000000-0006-0000-0800-000011000000}">
      <text>
        <r>
          <rPr>
            <b/>
            <sz val="9"/>
            <color indexed="81"/>
            <rFont val="Tahoma"/>
            <family val="2"/>
          </rPr>
          <t>JHON WILLIAM TABARES MORALES:</t>
        </r>
        <r>
          <rPr>
            <sz val="9"/>
            <color indexed="81"/>
            <rFont val="Tahoma"/>
            <family val="2"/>
          </rPr>
          <t xml:space="preserve">
Información 2011</t>
        </r>
      </text>
    </comment>
  </commentList>
</comments>
</file>

<file path=xl/sharedStrings.xml><?xml version="1.0" encoding="utf-8"?>
<sst xmlns="http://schemas.openxmlformats.org/spreadsheetml/2006/main" count="7868" uniqueCount="715">
  <si>
    <t>MUNICIPIO</t>
  </si>
  <si>
    <t>Itaguí</t>
  </si>
  <si>
    <t>Medellín</t>
  </si>
  <si>
    <t>La Ceja</t>
  </si>
  <si>
    <t>Envigado</t>
  </si>
  <si>
    <t>Copacabana</t>
  </si>
  <si>
    <t>Rionegro</t>
  </si>
  <si>
    <t>Carepa</t>
  </si>
  <si>
    <t>El Carmen de Viboral</t>
  </si>
  <si>
    <t>Entrerrios</t>
  </si>
  <si>
    <t>Vegachí</t>
  </si>
  <si>
    <t>Don Matías</t>
  </si>
  <si>
    <t>Puerto Nare</t>
  </si>
  <si>
    <t>Marinilla</t>
  </si>
  <si>
    <t>Guarne</t>
  </si>
  <si>
    <t>San Vicente</t>
  </si>
  <si>
    <t>El Retiro</t>
  </si>
  <si>
    <t>Ciudad Bolivar</t>
  </si>
  <si>
    <t>Apartadó</t>
  </si>
  <si>
    <t>San José de la Montaña</t>
  </si>
  <si>
    <t>Sonsón</t>
  </si>
  <si>
    <t>Yarumal</t>
  </si>
  <si>
    <t>Amalfi</t>
  </si>
  <si>
    <t>El Santuario</t>
  </si>
  <si>
    <t>La Unión</t>
  </si>
  <si>
    <t>Nechí</t>
  </si>
  <si>
    <t>Carolina del Principe</t>
  </si>
  <si>
    <t>Jardín</t>
  </si>
  <si>
    <t>San Pedro de los Milagros</t>
  </si>
  <si>
    <t>Armenia</t>
  </si>
  <si>
    <t>Santa Rosa de Osos</t>
  </si>
  <si>
    <t>San Rafael</t>
  </si>
  <si>
    <t>Chigorodó</t>
  </si>
  <si>
    <t>Caldas</t>
  </si>
  <si>
    <t>Santa Fe de Antioquia</t>
  </si>
  <si>
    <t>Pueblorrico</t>
  </si>
  <si>
    <t>Venecia</t>
  </si>
  <si>
    <t>Yalí</t>
  </si>
  <si>
    <t>Concepción</t>
  </si>
  <si>
    <t>Caucasia</t>
  </si>
  <si>
    <t>Hispania</t>
  </si>
  <si>
    <t>Turbo</t>
  </si>
  <si>
    <t>Andes</t>
  </si>
  <si>
    <t>San Pedro de Urabá</t>
  </si>
  <si>
    <t>Granada</t>
  </si>
  <si>
    <t>Yolombo</t>
  </si>
  <si>
    <t>Anorí</t>
  </si>
  <si>
    <t>Guadalupe</t>
  </si>
  <si>
    <t>Amagá</t>
  </si>
  <si>
    <t>Caracolí</t>
  </si>
  <si>
    <t>Betania</t>
  </si>
  <si>
    <t>Gómez Plata</t>
  </si>
  <si>
    <t>Caramanta</t>
  </si>
  <si>
    <t>Fredonia</t>
  </si>
  <si>
    <t>Santa Bárbara</t>
  </si>
  <si>
    <t>Alejandría</t>
  </si>
  <si>
    <t>Abriaquí</t>
  </si>
  <si>
    <t>La Estrella</t>
  </si>
  <si>
    <t>Abejorral</t>
  </si>
  <si>
    <t>Dabeiba</t>
  </si>
  <si>
    <t>Segovia</t>
  </si>
  <si>
    <t>San Carlos</t>
  </si>
  <si>
    <t>Tarso</t>
  </si>
  <si>
    <t>San Jerónimo</t>
  </si>
  <si>
    <t>Urrao</t>
  </si>
  <si>
    <t>Jericó</t>
  </si>
  <si>
    <t>Mutatá</t>
  </si>
  <si>
    <t>El Peñol</t>
  </si>
  <si>
    <t>Heliconia</t>
  </si>
  <si>
    <t>Támesis</t>
  </si>
  <si>
    <t>Concordia</t>
  </si>
  <si>
    <t>Cáceres</t>
  </si>
  <si>
    <t>Yondó</t>
  </si>
  <si>
    <t>Valparaiso</t>
  </si>
  <si>
    <t>Campamento</t>
  </si>
  <si>
    <t>Montebello</t>
  </si>
  <si>
    <t>Angelópolis</t>
  </si>
  <si>
    <t>Salgar</t>
  </si>
  <si>
    <t>Tarazá</t>
  </si>
  <si>
    <t>Sopetrán</t>
  </si>
  <si>
    <t>Cisneros</t>
  </si>
  <si>
    <t>San Francisco</t>
  </si>
  <si>
    <t>Valdivia</t>
  </si>
  <si>
    <t>Remedios</t>
  </si>
  <si>
    <t>Briceño</t>
  </si>
  <si>
    <t>Ebéjico</t>
  </si>
  <si>
    <t>Belmira</t>
  </si>
  <si>
    <t>Titiribí</t>
  </si>
  <si>
    <t>Frontino</t>
  </si>
  <si>
    <t>Santo Domingo</t>
  </si>
  <si>
    <t>Arboletes</t>
  </si>
  <si>
    <t>Buriticá</t>
  </si>
  <si>
    <t>Caicedo</t>
  </si>
  <si>
    <t>Nariño</t>
  </si>
  <si>
    <t>Ituango</t>
  </si>
  <si>
    <t>Uramita</t>
  </si>
  <si>
    <t>Zaragoza</t>
  </si>
  <si>
    <t>San Luis</t>
  </si>
  <si>
    <t>Cocorná</t>
  </si>
  <si>
    <t>Argelia</t>
  </si>
  <si>
    <t>Liborina</t>
  </si>
  <si>
    <t>Angostura</t>
  </si>
  <si>
    <t>San Roque</t>
  </si>
  <si>
    <t>Necoclí</t>
  </si>
  <si>
    <t>Sabanalarga</t>
  </si>
  <si>
    <t>Giraldo</t>
  </si>
  <si>
    <t>Cañasgordas</t>
  </si>
  <si>
    <t>Anzá</t>
  </si>
  <si>
    <t>La Pintada</t>
  </si>
  <si>
    <t>Peque</t>
  </si>
  <si>
    <t>Maceo</t>
  </si>
  <si>
    <t>Olaya</t>
  </si>
  <si>
    <t>San Juan de Urabá</t>
  </si>
  <si>
    <t>Barbosa</t>
  </si>
  <si>
    <t>Bello</t>
  </si>
  <si>
    <t>Betulia</t>
  </si>
  <si>
    <t>El Bagre</t>
  </si>
  <si>
    <t>Girardota</t>
  </si>
  <si>
    <t>Guatapé</t>
  </si>
  <si>
    <t>Murindo</t>
  </si>
  <si>
    <t>Puerto Berrío</t>
  </si>
  <si>
    <t>Puerto Triunfo</t>
  </si>
  <si>
    <t>Sabaneta</t>
  </si>
  <si>
    <t>San Andrés de Cuerquia</t>
  </si>
  <si>
    <t>Santafé de Antioquia</t>
  </si>
  <si>
    <t>Toledo</t>
  </si>
  <si>
    <t>Vigia del Fuerte</t>
  </si>
  <si>
    <t>Murindó</t>
  </si>
  <si>
    <t>Puerto Berrio</t>
  </si>
  <si>
    <t>Vigía del Fuerte</t>
  </si>
  <si>
    <t>IRCA PROMEDIO ANUAL</t>
  </si>
  <si>
    <t>CALIFICACIÓN</t>
  </si>
  <si>
    <t>NIVEL DE RIESGO</t>
  </si>
  <si>
    <t>AASSA</t>
  </si>
  <si>
    <t>AGUASCOL</t>
  </si>
  <si>
    <t>CONHYDRA</t>
  </si>
  <si>
    <t>0.46</t>
  </si>
  <si>
    <t>ASPROLLAC</t>
  </si>
  <si>
    <t>PERSONA PRESTADORA</t>
  </si>
  <si>
    <t>IRCA PROMEDIO ANUAL (%)</t>
  </si>
  <si>
    <t>SD</t>
  </si>
  <si>
    <t>Empresaa Publicas Abejorral - Sistema San Antonio</t>
  </si>
  <si>
    <t>Empresaa Publicas Abejorral - Sistema Angostura</t>
  </si>
  <si>
    <t>Unidad de Servicios Públicos Domiciliarios - Aguas de Abriaqui</t>
  </si>
  <si>
    <t>Unidad de Servicios Públicos de Alejandrias</t>
  </si>
  <si>
    <t>Empresas Públicas de Amaga</t>
  </si>
  <si>
    <t>AASSA -Sistema Guayabito</t>
  </si>
  <si>
    <t>AASSA - Sistema San Ignacio</t>
  </si>
  <si>
    <t>Ingenieria Total</t>
  </si>
  <si>
    <t>Secretaria de Servicios Pùblicos</t>
  </si>
  <si>
    <t>Unidad de Servicios Públicos Domiciliarios</t>
  </si>
  <si>
    <t>Municipio</t>
  </si>
  <si>
    <t>Abriaqui</t>
  </si>
  <si>
    <t>Alejandria</t>
  </si>
  <si>
    <t>Amaga</t>
  </si>
  <si>
    <t>Angelopolis</t>
  </si>
  <si>
    <t>Anori</t>
  </si>
  <si>
    <t>Anza</t>
  </si>
  <si>
    <t>Apartado</t>
  </si>
  <si>
    <t>Presea Apartado S.A. E.S.P</t>
  </si>
  <si>
    <t>Unidad de Servicios Públicos Domiciliarios - ASAGAL</t>
  </si>
  <si>
    <t>Empresas Públicas de Medellin</t>
  </si>
  <si>
    <t>Belminar</t>
  </si>
  <si>
    <t>Empresas Púlicas de Belmira E.S.P</t>
  </si>
  <si>
    <t>Empreas Públicas Municipales</t>
  </si>
  <si>
    <t>Buritica</t>
  </si>
  <si>
    <t>Unidad de Servicios Publicos Domiciliarios</t>
  </si>
  <si>
    <t>Aguascol</t>
  </si>
  <si>
    <t>Caceres</t>
  </si>
  <si>
    <t xml:space="preserve">Asociacion de Acueducto y Alcantarillado  Mandalay </t>
  </si>
  <si>
    <t>Empresa Públicas de Medellin</t>
  </si>
  <si>
    <t>Caracoli</t>
  </si>
  <si>
    <t>Empresa de Servicios Públicos Domiciliarios</t>
  </si>
  <si>
    <t>Operadores de Servicios</t>
  </si>
  <si>
    <t>Aguas de Uraba</t>
  </si>
  <si>
    <t>Unidad Administrativa Especial de Servcios Públicos Domiciliarios</t>
  </si>
  <si>
    <t>Carolina</t>
  </si>
  <si>
    <t>Aguascol - Sistema Camello</t>
  </si>
  <si>
    <t>Aaguascol - Sistema Rio Man</t>
  </si>
  <si>
    <t>Aguascol - Sistema Pozo 9</t>
  </si>
  <si>
    <t>Aguascol - Sistema Pozo 7</t>
  </si>
  <si>
    <t>Aguascol - Sistema Pozo 8</t>
  </si>
  <si>
    <t>Chigorodo</t>
  </si>
  <si>
    <t>Empreas de Servicios Publicos Domiciliarios</t>
  </si>
  <si>
    <t>Asociación de Usuarios  Acolinda</t>
  </si>
  <si>
    <t>Asociación de Usuarios  Bolivar Arriba</t>
  </si>
  <si>
    <t>Cocorna</t>
  </si>
  <si>
    <t>Empresa de Servicios Públicos</t>
  </si>
  <si>
    <t>Oficina de Servicios Públicos Domiciliarios</t>
  </si>
  <si>
    <t>Empresas Públicas Municipales</t>
  </si>
  <si>
    <t>Empresas Públicas - Cabecera</t>
  </si>
  <si>
    <t>Empresas Públicas - Sistema Bernando Guerra</t>
  </si>
  <si>
    <t>Empreas de Servicios Públicos Municipales</t>
  </si>
  <si>
    <t>Don Matias</t>
  </si>
  <si>
    <t>Ebejico</t>
  </si>
  <si>
    <t>Empreas Públicas de El Bagre E.S.P.</t>
  </si>
  <si>
    <t>La Cimarrona</t>
  </si>
  <si>
    <t>Aguas y Aseo</t>
  </si>
  <si>
    <t>Aguas de Oriente Antioqueño</t>
  </si>
  <si>
    <t>Corporación Acueducto AguaPlan</t>
  </si>
  <si>
    <t>Empreas Públicas</t>
  </si>
  <si>
    <t>Unidad de Servicos Públicos</t>
  </si>
  <si>
    <t>Empreas de Servicios Públicos Domiciliarios</t>
  </si>
  <si>
    <t>Empreas de Servicios Públicos Domiciliarios - Manguruma</t>
  </si>
  <si>
    <t>Cooperativa Aguas de Giraldo - COOCIAGUAS</t>
  </si>
  <si>
    <t>Empresas Publicas de Medellin</t>
  </si>
  <si>
    <t>Gomez Plata</t>
  </si>
  <si>
    <t>Empresas Públicas</t>
  </si>
  <si>
    <t>Unidad Adminstrativa Especial de Servicios Públicos Domiciliarios</t>
  </si>
  <si>
    <t>Guatape</t>
  </si>
  <si>
    <t>Empresa Servicios Públicos Domiciliarios</t>
  </si>
  <si>
    <t>Aguas de Heliconia S.A. E.S.P</t>
  </si>
  <si>
    <t>Itagui</t>
  </si>
  <si>
    <t>Jardin</t>
  </si>
  <si>
    <t>Jerico</t>
  </si>
  <si>
    <t>Empresas Públicas - Sistema Fátima</t>
  </si>
  <si>
    <t>Empresas Públicas - Sistema Sistema Palo Santo</t>
  </si>
  <si>
    <t>Empreas Públicas de Medellin</t>
  </si>
  <si>
    <t>Asociacion Usuarios Acueducto Calle Vieja</t>
  </si>
  <si>
    <t>Empresas Pú blicas</t>
  </si>
  <si>
    <t>Empresa Servicios Públicos La Unión E.S.P</t>
  </si>
  <si>
    <t>Unidad de Servicios Públicos</t>
  </si>
  <si>
    <t>Corporacion de Servicios Públicos Vereda Belen</t>
  </si>
  <si>
    <t>Oficina de Servicios Públicos</t>
  </si>
  <si>
    <t>Mutata</t>
  </si>
  <si>
    <t>Mutata - Belen de Bajira</t>
  </si>
  <si>
    <t>Narño</t>
  </si>
  <si>
    <t>Unidad de Servicios Públicos Domiciliarios - Sistema Carcamo</t>
  </si>
  <si>
    <t>Unidad de Servicios Públicos Domiciliarios - Sistema Burbujas</t>
  </si>
  <si>
    <t>Unidad de Servicios Públicos Domiciliarios - Sistema Santa Clara</t>
  </si>
  <si>
    <t>Nechi</t>
  </si>
  <si>
    <t>Necocli</t>
  </si>
  <si>
    <t>Sistemas Públicos</t>
  </si>
  <si>
    <t>Regional de Occidente</t>
  </si>
  <si>
    <t>Unidad Servicios Públicos Domiciliarios</t>
  </si>
  <si>
    <t>Empreas Pueblorriqueña Acueducto, Alcantarillado y Aseo S.A. E.S.P</t>
  </si>
  <si>
    <t>Empresas Públicas de Puerto Nare</t>
  </si>
  <si>
    <t>Aguas de Rionegro</t>
  </si>
  <si>
    <t>Asociación de Usuarios Acueducto La Habana</t>
  </si>
  <si>
    <t>San Andres de Cuerquia</t>
  </si>
  <si>
    <t>Oficina de Servicios Publicos Municipales</t>
  </si>
  <si>
    <t>San Jeronimo</t>
  </si>
  <si>
    <t>San Jose de La Montaña</t>
  </si>
  <si>
    <t>Unidad de Servicios Públicos Domiciliarios - Sistema La Risaralda</t>
  </si>
  <si>
    <t>Unidad de Servicios Públicos Domiciliarios - Sistema La Cristalina</t>
  </si>
  <si>
    <t>San Pedro de Uraba</t>
  </si>
  <si>
    <t>Dirección Servicios Públicos Domiciliarios</t>
  </si>
  <si>
    <t>Santa Barbara</t>
  </si>
  <si>
    <t>Santa fe de Antioquia</t>
  </si>
  <si>
    <t>Conhydra</t>
  </si>
  <si>
    <t>Sopetran</t>
  </si>
  <si>
    <t>Tamesis</t>
  </si>
  <si>
    <t>Sección de Servicios Públicos Domiciliarios</t>
  </si>
  <si>
    <t>Taraza</t>
  </si>
  <si>
    <t>Titiribi</t>
  </si>
  <si>
    <t>Junta Administrativa Acueducto Comunitario Los Isazas</t>
  </si>
  <si>
    <t>Junta Administradora Acueducto Comunitario El Algibe</t>
  </si>
  <si>
    <t>Municipio - Sistema El Oso</t>
  </si>
  <si>
    <t>Servicios Públicos - Sistema El Churimo</t>
  </si>
  <si>
    <t>Empresa Públicas de Urrao E.S.P</t>
  </si>
  <si>
    <t>Empresas Públicas de Valdivia S.A. E.S.P</t>
  </si>
  <si>
    <t>Vegachi</t>
  </si>
  <si>
    <t>Yali</t>
  </si>
  <si>
    <t>Aguas del Norte Antioqueño</t>
  </si>
  <si>
    <t>Junta de Acción Comunal Acueducto La Inmaculada</t>
  </si>
  <si>
    <t>Junta de Acción Comunal Barrio San José</t>
  </si>
  <si>
    <t>Empresa de Servicios Públicos - ESPY</t>
  </si>
  <si>
    <t>Yondo</t>
  </si>
  <si>
    <t>Empresa de Servicios de Acueducto, Alcantarillado y Aseo</t>
  </si>
  <si>
    <t>Empresas Públicas de Briceño S.A. E.S.P.</t>
  </si>
  <si>
    <t>Unidad Municipal  Servicios Públicos Domiciliarios</t>
  </si>
  <si>
    <t>Aguascol . Sistema Pozo 10</t>
  </si>
  <si>
    <t>Aguasco - Sistema Camello</t>
  </si>
  <si>
    <t>Aguasco - Sistema Pozo 7</t>
  </si>
  <si>
    <t>Aguascol - Sistema Rio Man</t>
  </si>
  <si>
    <t>Aguasco - Sistema Pozo 9</t>
  </si>
  <si>
    <t xml:space="preserve">Gomez Plata </t>
  </si>
  <si>
    <t>Aguas de Maceo</t>
  </si>
  <si>
    <t>Aguas del Nordeste</t>
  </si>
  <si>
    <t>Empresas Públicas  - EMPUSAC</t>
  </si>
  <si>
    <t>Empresa Serviciso Públicos S.A. E.S.P</t>
  </si>
  <si>
    <t>Aguas del Norte Antioqueño - Barrio Buenos Aires</t>
  </si>
  <si>
    <t>Conhydra - Aguas de Uraba</t>
  </si>
  <si>
    <t>Conhydra - (Aguas de Uraba)</t>
  </si>
  <si>
    <t>0 (2,98)</t>
  </si>
  <si>
    <t>Operadores de Servicios - Empresa de Servicios Públicos de Caramanta</t>
  </si>
  <si>
    <t>Empresas Públicas - Sistema Sistema La Milagrosa</t>
  </si>
  <si>
    <t>Unidad de Servicios Públicos Domiciliarios - Cabuyo (Cabecera)</t>
  </si>
  <si>
    <t>CONHYDRA - Aguas del Puerto</t>
  </si>
  <si>
    <t>0 (17,65)</t>
  </si>
  <si>
    <t>Operadores de Servicios - Empresa de Servicios Públicos Domiciliarios</t>
  </si>
  <si>
    <t>Empresas Públicas de Vegachi - Servicios Públicos de Yali</t>
  </si>
  <si>
    <t>San Juan de Uraba</t>
  </si>
  <si>
    <t>50.3</t>
  </si>
  <si>
    <t>Vigial del Fuerte</t>
  </si>
  <si>
    <t>Empresa de Servicios Públicos de Cisneros - Algarrobo - El Caney</t>
  </si>
  <si>
    <t>Empresa de Servicios Públicos de Cisneros - Buenos Aires</t>
  </si>
  <si>
    <t>Empresa de Servicios Públicos de Cisneros - Cavellina - Manpuestos</t>
  </si>
  <si>
    <t>Empresa de Servicios Públicos de Cisneros - Cristalina - El Brasil</t>
  </si>
  <si>
    <t>Empresa de Servicios Públicos de Cisneros -San German</t>
  </si>
  <si>
    <t>Empresa de Servicios Públicos de Cisneros -San Gertrudis</t>
  </si>
  <si>
    <t>Empresa de Servicios Públicos de Cisneros -Villa Nelly</t>
  </si>
  <si>
    <t>Empresa de Servicios Públicos de Cisneros - Zarzal</t>
  </si>
  <si>
    <t xml:space="preserve">Acueducto la independencia </t>
  </si>
  <si>
    <t>Acueducto el Roble</t>
  </si>
  <si>
    <t>Acueducto cueva del amor</t>
  </si>
  <si>
    <t>Acueducto San Tropel</t>
  </si>
  <si>
    <t>Acueducto San Vicente</t>
  </si>
  <si>
    <t>Empresa Servicios Públicos Cisneros - Algarrobo - El Caney</t>
  </si>
  <si>
    <t>Empresa de Servicios Públicos Domiciliarios S.A.E.S.P-SERVITUANGO</t>
  </si>
  <si>
    <t>ESP de San Jose de Marinilla  ESP</t>
  </si>
  <si>
    <t>Aguas de Urabá S.A E.S.P - Cabecera</t>
  </si>
  <si>
    <t xml:space="preserve"> Aguas del Puerto</t>
  </si>
  <si>
    <t xml:space="preserve">Empresa de Alumbrado Publico de Sabaneta SA ESP - EAPSA. </t>
  </si>
  <si>
    <t>Acueductos y Alcantarillados Sostenibles S.A.</t>
  </si>
  <si>
    <t>Aguas del Paramo</t>
  </si>
  <si>
    <t>Regional de Occidente SA ESP</t>
  </si>
  <si>
    <t xml:space="preserve">Aguas del Norte Antioqueño SA ESP </t>
  </si>
  <si>
    <t>Aguas de Uraba S.A E.S.P</t>
  </si>
  <si>
    <t>ESP de Argelia de Maria  ESPAM S.A.</t>
  </si>
  <si>
    <t>Acueducto cueva del Amor</t>
  </si>
  <si>
    <t>Acueducto San Vicente - Dos Quebradas</t>
  </si>
  <si>
    <t>Empresas Públicas de Salgar S.A E.S.P</t>
  </si>
  <si>
    <t>USP Aguas y Aseo del Tabor</t>
  </si>
  <si>
    <t>Municipio de Zaragoza - Sistema La Balsita</t>
  </si>
  <si>
    <t>Municipio de Zaragoza - Sistema La Temperatura</t>
  </si>
  <si>
    <t>Medellin</t>
  </si>
  <si>
    <t>EE.PP de Medellin - Sistema Ayura</t>
  </si>
  <si>
    <t>EE.PP de Medellin - Sistema Villa Hermosa</t>
  </si>
  <si>
    <t>EE.PP de Medellin - Sistema Manantiales</t>
  </si>
  <si>
    <t>Junta de Accion Comunal Barrio EL Totumito</t>
  </si>
  <si>
    <t>Empresa de Servicios Públicos de Andes S.A. E.S.P</t>
  </si>
  <si>
    <t>Asociacion de suscriptores del acueducto la Rapida "ASDAR"</t>
  </si>
  <si>
    <t>Servidonmatías E.S.P. S.A.S.</t>
  </si>
  <si>
    <t>Empresas Públicas del Municipio del Santuario E.S.P.</t>
  </si>
  <si>
    <t>Asociación de Usuarios Acueducto Barrio Monseñor</t>
  </si>
  <si>
    <t>Asociación de Usuarios Acueducto Barrio Alto del Calvario</t>
  </si>
  <si>
    <t>Empresa de Servicios Públicos de Frontino</t>
  </si>
  <si>
    <t>Empresa de Servicios Publicos de Frontino-MANGURUMA</t>
  </si>
  <si>
    <t>Empresa de Servicios Públicos Domiciliarios S.A.E.S.P-SERVITUANGO - Alto de Los Giles</t>
  </si>
  <si>
    <t>Junta de Acción Comunal Chapinero</t>
  </si>
  <si>
    <t>EE. PP Medellín -Villa Hermosa</t>
  </si>
  <si>
    <t>EE. PP Medellín - Ayurá</t>
  </si>
  <si>
    <t>EE. PP Medellín - La Cascada</t>
  </si>
  <si>
    <t>EE. PP Medellín - La Montaña</t>
  </si>
  <si>
    <t>EE. PP Medellín - Manantiales</t>
  </si>
  <si>
    <t>EE. PP Medellín - San Antonio de Prado</t>
  </si>
  <si>
    <t>EE. PP Medellín - San Cristóbal</t>
  </si>
  <si>
    <t>EE. PP Medellín - Aguas Frías</t>
  </si>
  <si>
    <t>EE. PP Medellín - Palmitas</t>
  </si>
  <si>
    <t>Unidad de Servicios Publicos de Nariño - Santa Clara</t>
  </si>
  <si>
    <t>Unidad de Servicios Publicos de Nariño - Cabuyo</t>
  </si>
  <si>
    <t>Aguas y Servicios del Ité S.A. E.S.P</t>
  </si>
  <si>
    <t>Ingeniería Total ESP</t>
  </si>
  <si>
    <t>Aguas de Pocuné S.A. E.S.P</t>
  </si>
  <si>
    <t>Asincol S.A.S E.S.P</t>
  </si>
  <si>
    <t>Empresas Publicas de Abejorral- Sistema Angostura</t>
  </si>
  <si>
    <t>Empresas Publicas de Abejorral-Sistema San Antonio</t>
  </si>
  <si>
    <t>Unidad de Servicios Publicos Domiciliarios Aguas de Abriaquí</t>
  </si>
  <si>
    <t>Unidad de SPD de Alejandria</t>
  </si>
  <si>
    <t>Empresas Publicas de Amagá  SA E.S.P.</t>
  </si>
  <si>
    <t xml:space="preserve">A.A.S.S.A. (Q.Guayabito) </t>
  </si>
  <si>
    <t>A.A.S. S.A. (Q. San Ignacio)</t>
  </si>
  <si>
    <t>Ingenieria total ESP</t>
  </si>
  <si>
    <t>Oficina de SPD Municipio de Angelopolis</t>
  </si>
  <si>
    <t>Empresas de Servicios Publicos de Angostura S.A. ESP</t>
  </si>
  <si>
    <t>Oficina de Servicios Publicos de Anzá</t>
  </si>
  <si>
    <t>Aguas Uraba S.A ESP</t>
  </si>
  <si>
    <t>Acueducto El Roble</t>
  </si>
  <si>
    <t>Acueducto Cueva del Amor</t>
  </si>
  <si>
    <t>Acueducto San Vicente-Dos Quebradas</t>
  </si>
  <si>
    <t>Acueductos y Alcantarillados Sostenibles S.A. ESP</t>
  </si>
  <si>
    <t>EE. PP Medellín</t>
  </si>
  <si>
    <t>Empresas Publicas de Belmira E.S.P.</t>
  </si>
  <si>
    <t>Empresas Publicas Municipales de Betania</t>
  </si>
  <si>
    <t>Empresas Públicas de Betulia S.A.</t>
  </si>
  <si>
    <t>Empresa Publica de Briceño S.A. E.S.P.</t>
  </si>
  <si>
    <t>ESP Domiciliarios S.A E.S.P. de Buritica</t>
  </si>
  <si>
    <t>Batallón Militar Rifles</t>
  </si>
  <si>
    <t>Aguascol SA</t>
  </si>
  <si>
    <t>Unidad de SPD de Caicedo</t>
  </si>
  <si>
    <t>Asociacion Acueducto Mandalay</t>
  </si>
  <si>
    <t>Unidad de Servicios Publicos Domiciliarios  de Campamento</t>
  </si>
  <si>
    <t>Empresa de Servicios Públicos  de Cañasgordas</t>
  </si>
  <si>
    <t>Empresas de Servicios Publicos Domiciliarios de Caracoli SA ESP</t>
  </si>
  <si>
    <t xml:space="preserve">Empresas de Servicios Publicos de Caramanta </t>
  </si>
  <si>
    <t>Aguas de Urabá S.A  E.S.P.</t>
  </si>
  <si>
    <t xml:space="preserve">Unidad Administrativa Especial de SPD </t>
  </si>
  <si>
    <t>Empresa Aguascol SA - Rio Man</t>
  </si>
  <si>
    <t>Empresa Aguascol SA - Pozo 7</t>
  </si>
  <si>
    <t>Empresa Aguascol SA - Pozo 9</t>
  </si>
  <si>
    <t>Empresa Aguascol SA - Pozo 10</t>
  </si>
  <si>
    <t>Empresa Aguascol SA - Pozo Camello</t>
  </si>
  <si>
    <t>Aguas de Uraba S.A. E.S.P.</t>
  </si>
  <si>
    <t>Empresas de Servicios Publicos Domiciliarios SA ESP - Algarrobo - El Carney</t>
  </si>
  <si>
    <t>Empresas de Servicios Publicos Domiciliarios SA ESP - Buenos Aires</t>
  </si>
  <si>
    <t>Empresas de Servicios Publicos Domiciliarios SA ESP - Cavellina - Manpuestos</t>
  </si>
  <si>
    <t>Empresas de Servicios Publicos Domiciliarios SA ESP - Cristalina - El Brasil</t>
  </si>
  <si>
    <t>Empresas de Servicios Publicos Domiciliarios SA ESP - San German</t>
  </si>
  <si>
    <t>Empresas de Servicios Publicos Domiciliarios SA ESP - Santa Gertrudis</t>
  </si>
  <si>
    <t>Empresas de Servicios Publicos Domiciliarios SA ESP - Villa Nelly</t>
  </si>
  <si>
    <t>Empresas de Servicios Publicos Domiciliarios SA ESP - Zarzal</t>
  </si>
  <si>
    <t>Asociación Acolinda</t>
  </si>
  <si>
    <t xml:space="preserve">Ingeniería Total S.A.  E.S.P. </t>
  </si>
  <si>
    <t>Ac. Multiveredal Bolívar Arriba</t>
  </si>
  <si>
    <t>Empresa de Servicios Públicos de Cocorna de Cocorna</t>
  </si>
  <si>
    <t>Oficina de Servicios Públicos Domiciliarios de Concepcion</t>
  </si>
  <si>
    <t>Empresas Públicas Municipales de Concordia</t>
  </si>
  <si>
    <t>EE. PP Medellín SA ESP</t>
  </si>
  <si>
    <t>Empresas Publicas de Dabeiba S.A.S. E.S.P. Cabecera Municipal</t>
  </si>
  <si>
    <t>Empresas Publicas de Dabeiba S.A.S. E.S.P. Barrio Bernardo Guerra</t>
  </si>
  <si>
    <t>Secretaria de Servicios Publicos de Don Matias</t>
  </si>
  <si>
    <t>Empresa de Servicios Públicos de Ebejico</t>
  </si>
  <si>
    <t xml:space="preserve"> Empresas Publicas de el Bagre SA ESP</t>
  </si>
  <si>
    <t>Acueductos Mineros S.A</t>
  </si>
  <si>
    <t xml:space="preserve"> La Cimarrona ESP SA</t>
  </si>
  <si>
    <t>Unidad de SPD</t>
  </si>
  <si>
    <t>Operadores de servicios S.A  E.S.P.</t>
  </si>
  <si>
    <t>Empresa de Servicios Publicos Domiciliarios de Giraldo</t>
  </si>
  <si>
    <t xml:space="preserve">Empresa de Servicios Públicos de Granada E.S.P. </t>
  </si>
  <si>
    <t>Empresa de Servicios Publicos de Guadalupe E.S.P.</t>
  </si>
  <si>
    <t>ESPD De Guarne ESP</t>
  </si>
  <si>
    <t>Empresa de SPD de Guatape E.S.P.</t>
  </si>
  <si>
    <t>Aguas de Heliconia S.A E.S.P.</t>
  </si>
  <si>
    <t>Empresas Públicas de Hispania S.A. E.S.P.</t>
  </si>
  <si>
    <t>Empresas Publicas de Jerico</t>
  </si>
  <si>
    <t>E. P. de La Ceja E.S.P. Fátima</t>
  </si>
  <si>
    <t xml:space="preserve">E. P. de La Ceja E.S.P. Palo Santo </t>
  </si>
  <si>
    <t>E. P. de La Ceja E.S.P. La Milagrosa</t>
  </si>
  <si>
    <t>Acueducto Calle vieja</t>
  </si>
  <si>
    <t>Empresas Públicas de La Pintada</t>
  </si>
  <si>
    <t>Empresa de Servicios Publicos la Union ESP SA</t>
  </si>
  <si>
    <t>Empresa de SPD SA ESP</t>
  </si>
  <si>
    <t>Aguas de Maceo S.A.S  E.S.P.</t>
  </si>
  <si>
    <t>Corporación de Servicios Publicos de Belén Corbelén</t>
  </si>
  <si>
    <t>Oficina de Servicios Públicos de Montebello</t>
  </si>
  <si>
    <t>Aguascol SA ESP</t>
  </si>
  <si>
    <t>Sistemas Públicos S.A. E.S.P.</t>
  </si>
  <si>
    <t>Aguas y Aseo del Peñol  E.S.P.</t>
  </si>
  <si>
    <t>Unidad de SPD  de Peque</t>
  </si>
  <si>
    <t>Empresa Pueblorriqueña de acueducto, alcantarillado y aseo SA ESP</t>
  </si>
  <si>
    <t>Aguas del Puerto</t>
  </si>
  <si>
    <t>Empresas Publicas de Puerto Nare ESP</t>
  </si>
  <si>
    <t>Aguas del Oriente Antioqueño S.A. E.S.P.</t>
  </si>
  <si>
    <t>Agua Plan</t>
  </si>
  <si>
    <t xml:space="preserve">Aguas de Rionegro S.A.  E.S.P </t>
  </si>
  <si>
    <t>Empresa de SPD  Sabanalarga SA</t>
  </si>
  <si>
    <t>Asociacion Usuarios La Habana</t>
  </si>
  <si>
    <t>ESP de San Andres de Cuerquia S.A. E.S.P.  "EMPUSAC"</t>
  </si>
  <si>
    <t>Unidad de SPD de San Francisco</t>
  </si>
  <si>
    <t>Municipio San Juan de Uraba</t>
  </si>
  <si>
    <t>Empresa Sanluisana de Servicios Publicos S.A. E.S.P.(Quebrada la Cristalina)</t>
  </si>
  <si>
    <t>Empresa Sanluisana de Servicios Publicos S.A. E.S.P.(Quebrada la Risaralda)</t>
  </si>
  <si>
    <t>Sistemas Publicos SA ESP</t>
  </si>
  <si>
    <t>Empresas Publicas de San Rafael S.A. E.S.P</t>
  </si>
  <si>
    <t>Junta de Acción Comunal Barrio El Totumito</t>
  </si>
  <si>
    <t>Empresa de SPD  E.S.P.</t>
  </si>
  <si>
    <t>Secretaria de Servicios Públicos</t>
  </si>
  <si>
    <t>Empresa de SPD de acueducto, alcantarillado y aseo SA ESP</t>
  </si>
  <si>
    <t>Aguas del Paramo SA</t>
  </si>
  <si>
    <t>Coordinacion de Servicios Publicos Domiciliarios Municipio Tamesis</t>
  </si>
  <si>
    <t>Empresa de Servicios Públicos  S.A. E.S.P</t>
  </si>
  <si>
    <t xml:space="preserve">Acueducto Comunitario Los Isazas </t>
  </si>
  <si>
    <t xml:space="preserve">Municipio de Toledo. </t>
  </si>
  <si>
    <t>Aguas de Uraba SA ESP</t>
  </si>
  <si>
    <t>ESP de Uramita S.A.S. E.S.P. Sistema el Oso</t>
  </si>
  <si>
    <t>ESP de Uramita S.A.S.E.S.P.Quebrada El Churimo</t>
  </si>
  <si>
    <t>Empresas Publicas de Urrao  E.S.P.</t>
  </si>
  <si>
    <t>Empresas Públicas Municipales  S.A.  E.S.P. EPM de Valdivia</t>
  </si>
  <si>
    <t>Empresas Publicas de Vegachi - Antioquia</t>
  </si>
  <si>
    <t>Municipio de Vigia del Fuerte</t>
  </si>
  <si>
    <t>Servicios Publicos de Yali</t>
  </si>
  <si>
    <t xml:space="preserve">Aguas del Norte Antioqueño SA ESP                                       </t>
  </si>
  <si>
    <t>Junta de Acción Comunal Acueducto la Inmaculada No. 1</t>
  </si>
  <si>
    <t>Empresa de Servicios Publicos de Yolombo SA ESP- ESPY</t>
  </si>
  <si>
    <t xml:space="preserve">Empresas de Servicios Publicos Domiciliarios de Acueducto, alcantarillado y aseo de Yondo ESP. </t>
  </si>
  <si>
    <t>Junta de Acción Comunal Barrio Alfonso López</t>
  </si>
  <si>
    <t>Empresas Públicas de Abejorral- EPA  E.S.P. - Sistema Angostura</t>
  </si>
  <si>
    <t>Empresas Públicas de Abejorral-EPA - E.S.P. - Sistema San Antonio</t>
  </si>
  <si>
    <t xml:space="preserve">Unidad de Servicios Públicos Domiciliarios </t>
  </si>
  <si>
    <t>Unidad de Servicios Públicos Domiciliarios de Alejandría</t>
  </si>
  <si>
    <t>Empresas Públicas de Amagá  - EPAMA  S.A E.S.P.</t>
  </si>
  <si>
    <t xml:space="preserve">Acueductos y Alcantarillados Sostenibles  S.A. E.S.P -Sistema Guayabito </t>
  </si>
  <si>
    <t>Acueductos y Alcantarillados Sostenibles S.A. E.S.P -Sistema San Ignacio</t>
  </si>
  <si>
    <t>Empresa de Servicios Públicos de Andes - EEPPA  S.A. E.S.P</t>
  </si>
  <si>
    <t>Dirección de Servicios Públicos Domiciliarios de Angelópolis</t>
  </si>
  <si>
    <t>Empresas de Servicios Públicos Domiciliarios de Angostura S.A.  E.S.P.</t>
  </si>
  <si>
    <t>Acueductos y Alcantarillados Sostenibles S.A. E.S.P</t>
  </si>
  <si>
    <t>Unidad de Servicios Públicos de Anzá</t>
  </si>
  <si>
    <t>Aguas Regionales E.P.M.  S.A.  E.S.P</t>
  </si>
  <si>
    <t>Acueductos y Alcantarillados Sostenibles S.A. E.S.P.</t>
  </si>
  <si>
    <t>EE. PP Medellín E.S.P.</t>
  </si>
  <si>
    <t>Empresas Públicas de Belmira E.S.P.</t>
  </si>
  <si>
    <t>Empresas Públicas Municipales de Betania S.A. E.S.P.</t>
  </si>
  <si>
    <t>Empresas Públicas de Betulia S.A. E.S.P.</t>
  </si>
  <si>
    <t>Empresa de Servicios Públicos Domiciliarios-SER Buriticá S.A E.S.P.</t>
  </si>
  <si>
    <t>Aguascol S.A. E.S.P.</t>
  </si>
  <si>
    <t>Unidad Municipal de Servicios Públicos Domiciliarios de Caicedo</t>
  </si>
  <si>
    <t>Asociación de Suscriptores del Acueducto La Rápida "ASDAR"</t>
  </si>
  <si>
    <t>Asociación de Suscriptores de Acueducto y Alcantarillado Mandalay</t>
  </si>
  <si>
    <t>Unidad de Servicios Públicos Domiciliarios  de Campamento</t>
  </si>
  <si>
    <t>Empresas Públicas  de Cañasgordas S.A. E.S.P</t>
  </si>
  <si>
    <t>Empresas de Servicios Públicos Domiciliarios de Caracolí S.A E.S.P</t>
  </si>
  <si>
    <t xml:space="preserve">Empresas Públicas de Caramanta S.A.S. E.S.P. </t>
  </si>
  <si>
    <t xml:space="preserve">Unidad Administrativa Especial de Servicios Públicos DomiciliarIos de Carolina del Príncipe </t>
  </si>
  <si>
    <t>Aguascol S.A. E.S.P. - Sistema Rio Man</t>
  </si>
  <si>
    <t>Aguascol S.A. E.S.P. - Sistema Pozo 7</t>
  </si>
  <si>
    <t>Aguascol S.A. E.S.P. - Sistema Pozo 9</t>
  </si>
  <si>
    <t>Aguascol S.A. E.S.P. - Sistema Pozo 10</t>
  </si>
  <si>
    <t>Aguascol S.A. E.S.P. - Sistema Pozo Camello</t>
  </si>
  <si>
    <t>Empresa de Servicios Públicos Domiciliarios S.A. E.S.P - Sistema Algarrobo - El Caney</t>
  </si>
  <si>
    <t>Empresa de Servicios Públicos Domiciliarios S.A. E.S.P - Sistema Buenos Aires</t>
  </si>
  <si>
    <t>Empresa de Servicios Públicos Domiciliarios S.A E.S.P - Sistema Clavellina - Mampuestos</t>
  </si>
  <si>
    <t>Empresa de Servicios Públicos Domiciliarios S.A E.S.P - Sistema Cristalina - El Brasil</t>
  </si>
  <si>
    <t>Empresas de Servicios Públicos Domiciliarios S.A E.S.P - Sistema San Germán</t>
  </si>
  <si>
    <t>Empresa de Servicios Públicos Domiciliarios S.A E.S.P - Sistema Santa Gertrudis</t>
  </si>
  <si>
    <t>Empresa de Servicios Públicos Domiciliarios S.A E.S.P - Sistema Villa Nelly</t>
  </si>
  <si>
    <t>Empresa de Servicios Públicos Domiciliarios S.A E.S.P - Sistema El Zarzal</t>
  </si>
  <si>
    <t>Asociación Usuarios Acueducto Multiveredal Bolívar Arriba - AMBA</t>
  </si>
  <si>
    <t>Empresa de Servicios Públicos de Cocorná E.S.P.</t>
  </si>
  <si>
    <t>Oficina de Servicios Públicos Domiciliarios de Concepción</t>
  </si>
  <si>
    <t>Empresas Públicas Municipales de Concordia E.S.P.</t>
  </si>
  <si>
    <t>EE. PP Medellín S.A E.S.P</t>
  </si>
  <si>
    <t>Empresas Públicas de Dabeiba S.A.S. E.S.P. Cabecera Municipal</t>
  </si>
  <si>
    <t>Empresas Públicas de Dabeiba S.A.S. E.S.P. Barrio Bernardo Guerra</t>
  </si>
  <si>
    <t>Empresa de Servicios Públicos de Ebejico E.S.P</t>
  </si>
  <si>
    <t>Empresa Municipal de Acueducto, Alcantarillado y Aseo de El Bagre S.A.  E.S.P</t>
  </si>
  <si>
    <t>Acueducto Mineros S.A</t>
  </si>
  <si>
    <t xml:space="preserve"> La Cimarrona E.S.P.  S.A</t>
  </si>
  <si>
    <t>Empresas Públicas del Municipio de El Santuario E.S.P.</t>
  </si>
  <si>
    <t>Asociación de Usuarios Acueducto Barrio Monseñor Ignacio Botero</t>
  </si>
  <si>
    <t>Unidad de Servicios Públicos Domiciliarios de Entrerríos E.S.P.</t>
  </si>
  <si>
    <t>Operadores de Servicios S.A  E.S.P.</t>
  </si>
  <si>
    <t>Empresa de Servicios Públicos de Frontino E.S.P - Cabecera</t>
  </si>
  <si>
    <t>Empresa de Servicios Públicos de Frontino E.S.P-Sistema Manguruma</t>
  </si>
  <si>
    <t>Empresa de Servicios Públicos Domiciliarios S.A E.S.P - EMPUGI S.A. E.S.P</t>
  </si>
  <si>
    <t>Unidad de Servicios Públicos Domiciliarios de Gómez Plata</t>
  </si>
  <si>
    <t xml:space="preserve">Empresa de Servicios Públicos de Granada - ESPG  E.S.P. </t>
  </si>
  <si>
    <t>Empresa de Servicios Públicos de Guadalupe S.A.S. E.S.P.</t>
  </si>
  <si>
    <t xml:space="preserve">Aquaterra  E.S.P.  de Guarne </t>
  </si>
  <si>
    <t xml:space="preserve">Empresa de Servicios Públicos de Guatapé </t>
  </si>
  <si>
    <t>EE. PP Medellín  E.S.P.</t>
  </si>
  <si>
    <t>Empresa de Servicios Públicos Domiciliariosde Ituango - SERVITUANGO  S.A. E.S.P</t>
  </si>
  <si>
    <t>Ingeniería Total S.A. E.S.P.</t>
  </si>
  <si>
    <t>Empresas Públicas de Jericó S.A.  E.S.P.</t>
  </si>
  <si>
    <t>Empresas Públicas de La Ceja E.S.P. - Sistema Fátima</t>
  </si>
  <si>
    <t>Empresas Públicas de La Ceja E.S.P. - Sistema Palo Santo</t>
  </si>
  <si>
    <t>Empresas Públicas de La Ceja E.S.P. - Sistema La Milagrosa</t>
  </si>
  <si>
    <t>Asociación de Usuarios Acueducto Calle Vieja</t>
  </si>
  <si>
    <t>Empresas Públicas de La Pintada S.A. E.S.P.</t>
  </si>
  <si>
    <t>Empresa de Servicios Públicos de La Union S.A.  E.S.P.</t>
  </si>
  <si>
    <t>Empresa de Servicios Públicos Domiciliarios de Liborina S.A E.S.P</t>
  </si>
  <si>
    <t>Empresa de Servicios Públicos de San José de Marinilla  E.S.P</t>
  </si>
  <si>
    <t>Corporación de Servicios Públicos de Belén - CORBELÉN</t>
  </si>
  <si>
    <t>Municipio de Murindó</t>
  </si>
  <si>
    <t>Unidad de Servicios Públicos Domiciliarios de Nariño - Sistema Santa Clara</t>
  </si>
  <si>
    <t>Unidad de Servicios Públicos Domiciliarios de Nariño -  Sistema Cabuyo</t>
  </si>
  <si>
    <t>Aguascol S.A E.S.P</t>
  </si>
  <si>
    <t>Sistemas Públicos - SISPUB  S.A. E.S.P.</t>
  </si>
  <si>
    <t>Aguas Regionales E.P.M. S.A E.S.P</t>
  </si>
  <si>
    <t>Unidad de Servicios Públicos Domiciliarios  de Peque</t>
  </si>
  <si>
    <t>Empresa Pueblorriqueña de Acueducto, Alcantarillado y Aseo - EPAAA  S.A E.S.P</t>
  </si>
  <si>
    <t>Aguas del Puerto S.A E.S.P</t>
  </si>
  <si>
    <t>Empresas Públicas Municipales de Puerto Nare E.S.P</t>
  </si>
  <si>
    <t>Aguas y Servicios del Ité S.A.S.  E.S.P</t>
  </si>
  <si>
    <t>Corporación de Acueducto del Barrio Agua Plan</t>
  </si>
  <si>
    <t xml:space="preserve">Empresas Públicas de Rionegro - E.P. RIO  S.A.  E.S.P </t>
  </si>
  <si>
    <t>Empresa de Servicios Públicos Domiciliarios de  Sabanalarga S.A E.S.P</t>
  </si>
  <si>
    <t>Empresas Públicas de Salgar S.A  E.S.P</t>
  </si>
  <si>
    <t>Empresas Públicas de San Andrés de Cuerquia  S.A. E.S.P.</t>
  </si>
  <si>
    <t>Unidad de Servicios Públicos de Aguas y Aseo del Tabor</t>
  </si>
  <si>
    <t>Empresa de Servicios Públicos de San Francisco</t>
  </si>
  <si>
    <t>Aguas Regionales E.P.M S.A E.S.P</t>
  </si>
  <si>
    <t>Municipio San Juan de Urabá</t>
  </si>
  <si>
    <t>Empresas Públicas de San Luis S.A. E.S.P. - Sistema La Cristalina</t>
  </si>
  <si>
    <t>Empresas Publicas de San Luis  S.A. E.S.P. - Sistema La Risaralda</t>
  </si>
  <si>
    <t>Acueductos y Alcantarillados Sostenibles S.A.  E.S.P</t>
  </si>
  <si>
    <t>Empresas Públicas de San Rafael S.A. E.S.P</t>
  </si>
  <si>
    <t>Empresas Públicas de San Roque S.A.S.  E.S.P.</t>
  </si>
  <si>
    <t>Empresa de Servicios Públicos Domiciliarios de Acueducto, Alcantarillado y Aseo S.A.  E.S.P</t>
  </si>
  <si>
    <t>Aguas de Pocuné S.A.S.  E.S.P</t>
  </si>
  <si>
    <t>Aguas del Páramo S.A.S.  E.S.P.</t>
  </si>
  <si>
    <t>Aguas Regionales E.P.M  S.A.  E.S.P</t>
  </si>
  <si>
    <t>Empresa de Servicios Públicos Domiciliarios de Támesis S.A.S.  E.S.P.</t>
  </si>
  <si>
    <t xml:space="preserve">Asociación Junta Administradora Acueducto Comunitario Las Isazas </t>
  </si>
  <si>
    <t>Unidad de Servicios Públicos Domiciliarios E.S.P.</t>
  </si>
  <si>
    <t>Empresa de  Servicios Públicos de Uramita S.A.S. E.S.P- Sistema El Oso</t>
  </si>
  <si>
    <t>Empresa de  Servicios Públicos de Uramita S.A.S. E.S.P- Sistema El Churimo</t>
  </si>
  <si>
    <t>Empresas Públicas de Urrao  E.S.P.</t>
  </si>
  <si>
    <t>Empresas Públicas de Valdivia  S.A.  E.S.P.</t>
  </si>
  <si>
    <t xml:space="preserve">Empresa de Servicios Públicos Domiciliarios de Valparaíso S.A.S.  E.S.P. </t>
  </si>
  <si>
    <t>Empresas Públicas de Vegachí S.A.  E.S.P.</t>
  </si>
  <si>
    <t>Acueductos y Alcantarillados Sostenibles S.A.  E.S.P.</t>
  </si>
  <si>
    <t>Municipio de Vigía del Fuerte</t>
  </si>
  <si>
    <t>Empresa de Servicios Públicos de Yalí S.A. E.S.P</t>
  </si>
  <si>
    <t xml:space="preserve">Aguas del Norte Antioqueño S.A E.S.P                                       </t>
  </si>
  <si>
    <t>Junta de Acción Comunal Acueducto La Inmaculada No. 1</t>
  </si>
  <si>
    <t>Empresa de Servicios Públicos de Yolombó S.A E.S.P</t>
  </si>
  <si>
    <t>Aguas y Aseo de Yondó S.A. E.S.P</t>
  </si>
  <si>
    <t xml:space="preserve">PUNTAJE TOTAL </t>
  </si>
  <si>
    <t>CONCEPTO</t>
  </si>
  <si>
    <t>PUNTAJE URBANO</t>
  </si>
  <si>
    <t xml:space="preserve">PUNTAJE RURAL </t>
  </si>
  <si>
    <t>PUNTAJE TOTAL</t>
  </si>
  <si>
    <t xml:space="preserve">CONCEPTO </t>
  </si>
  <si>
    <t>PUNTAJE RURAL</t>
  </si>
  <si>
    <t>CERTIFICACIONES SANITARIAS MUNICIPALES EN AGUA PARA CONSUMO HUMANO, ANTIOQUIA 2013</t>
  </si>
  <si>
    <t>SECRETARIA SECCIONAL DE SALUD Y PROTECCION SOCIAL DE ANTIOQUIA</t>
  </si>
  <si>
    <t>La Certificación Sanitaria Municipal en Agua para Consumo Humano es el acto administrativo expedido por la autoridad sanitaria competente a través del cual se acredita el cumplimiento de las normas y criterios de la calidad del agua para consumo humano, soportado en el concepto sanitario de las personas prestadoras del servicio público de acueducto dentro de los límites del municipio, proferido a solicitud del interesado o de las Autoridades de Control.  El Puntaje se calcula como el promedio ponderado de los instrumentos: Índice de Riesgo de Calidad de Agua para Consumo Humano municipal -IRCAm- , el Índice de Riesgo por Abastecimiento Municipal - IRABA m- o y las Buenas Prácticas Sanitarias del municipio -BPSm- de todas las personas prestadoras del servicio público de acueducto en el municipio.(Anexo Técnico Nª 3, Resolucion 0082 de 2009, Ministerio de la Protección Social)</t>
  </si>
  <si>
    <t>CERTIFICACIONES SANITARIAS MUNICIPALES EN AGUA PARA CONSUMO HUMANO, ANTIOQUIA 2014</t>
  </si>
  <si>
    <t>CERTIFICACIONES SANITARIAS MUNICIPALES EN AGUA PARA CONSUMO HUMANO, ANTIOQUIA 2015</t>
  </si>
  <si>
    <t>CERTIFICACIONES SANITARIAS MUNICIPALES EN AGUA PARA CONSUMO HUMANO, ANTIOQUIA 2016</t>
  </si>
  <si>
    <t>La Certificación Sanitaria de la Calidad del Agua para Consumo Humano suministrada por persona prestadora de servicio público de acueducto es el acto administrativo expedido por la Autoridad Sanitaria competente a través del cual se acredita el cumplimiento de las normas y criterios de la calidad del agua para consumo humano.  El Puntaje se calcula como el promedio  anual del Índice de Riesgo de Calidad de Agua para Consumo Humano -IRCA-  de las muestras de vigilancia realizadas por las Autoridades Sanitarias por sistema de acueducto. De acuerdo a lo estipulado en el articulo 15 de la  Resolución 2115 de 2007 de los Ministerios de la Protección Social;  Ambiente, Vivienda y Desarrollo Territorial cuando el IRCAl se encuentra entre 0 y 5 % se considera apta para el consumo humano,  pero si dicho porcentaje se encuentra entre el 5.1 % y el 100 % se considera que el agua no es apta para el consumo humano.</t>
  </si>
  <si>
    <t>Puntaje (%)</t>
  </si>
  <si>
    <t>Concepto</t>
  </si>
  <si>
    <t>0 - 10</t>
  </si>
  <si>
    <t>Favorable</t>
  </si>
  <si>
    <t>10.1 - 40</t>
  </si>
  <si>
    <t>Favorable con Requerimiento</t>
  </si>
  <si>
    <t>40,1 - 100</t>
  </si>
  <si>
    <t>Desfavorable</t>
  </si>
  <si>
    <t xml:space="preserve">CERTIFICACIONES SANITARIAS MUNICIPALES EN AGUA PARA CONSUMO HUMANO, ANTIOQUIA 2009 </t>
  </si>
  <si>
    <t>CERTIFICACIONES SANITARIAS MUNICIPALES EN AGUA PARA CONSUMO HUMANO, ANTIOQUIA 2010</t>
  </si>
  <si>
    <t>CERTIFICACIONES SANITARIAS MUNICIPALES EN AGUA PARA CONSUMO HUMANO, ANTIOQUIA 2011</t>
  </si>
  <si>
    <t>CERTIFICACIONES SANITARIAS MUNICIPALES EN AGUA PARA CONSUMO HUMANO, ANTIOQUIA 2012</t>
  </si>
  <si>
    <t>Clasificación IRCA (%)</t>
  </si>
  <si>
    <t>Nivel de Riesgo</t>
  </si>
  <si>
    <t>Calidad</t>
  </si>
  <si>
    <t>Agua No Apta para el Consumo Humano</t>
  </si>
  <si>
    <t>80.1 - 100</t>
  </si>
  <si>
    <t>35.1 - 80</t>
  </si>
  <si>
    <t>14.1 - 35</t>
  </si>
  <si>
    <t>5.1 - 14</t>
  </si>
  <si>
    <t>0 - 5</t>
  </si>
  <si>
    <t>Inviable Sanitariamente</t>
  </si>
  <si>
    <t>Sin Riesgo</t>
  </si>
  <si>
    <t>Apta para el Consumo Humano</t>
  </si>
  <si>
    <t>Alto</t>
  </si>
  <si>
    <t>Medio</t>
  </si>
  <si>
    <t xml:space="preserve">Bajo </t>
  </si>
  <si>
    <t>CERTIFICACIONES SANITARIAS CALIDAD AGUA PARA CONSUMO HUMANO - ACUEDUCTOS URBANOS, ANTIOQUIA 2010</t>
  </si>
  <si>
    <t>CERTIFICACIONES SANITARIAS CALIDAD AGUA PARA CONSUMO HUMANO - ACUEDUCTOS URBANOS, ANTIOQUIA 2011</t>
  </si>
  <si>
    <t>CERTIFICACIONES SANITARIAS CALIDAD AGUA PARA CONSUMO HUMANO - ACUEDUCTOS URBANOS, ANTIOQUIA 2012</t>
  </si>
  <si>
    <t>CERTIFICACIONES SANITARIAS MUNICIPALES EN AGUA PARA CONSUMO HUMANO, ANTIOQUIA 2017</t>
  </si>
  <si>
    <t>PROGRAMA VIGILANCIA DE LA CALIDAD DEL AGUA PARA CONSUMO HUMANO Y USO RECREATIVO</t>
  </si>
  <si>
    <t>CERTIFICACIONES SANITARIAS MUNICIPALES EN AGUA PARA CONSUMO HUMANO, ANTIOQUIA 2018</t>
  </si>
  <si>
    <t>CERTIFICACIONES SANITARIAS CALIDAD AGUA PARA CONSUMO HUMANO - ACUEDUCTOS URBANOS, ANTIOQUIA 2013</t>
  </si>
  <si>
    <t>CERTIFICACIONES SANITARIAS CALIDAD AGUA PARA CONSUMO HUMANO - ACUEDUCTOS URBANOS, ANTIOQUIA 2014</t>
  </si>
  <si>
    <t>CERTIFICACIONES SANITARIAS CALIDAD AGUA PARA CONSUMO HUMANO - ACUEDUCTOS URBANOS, ANTIOQUIA 2015</t>
  </si>
  <si>
    <t>CERTIFICACIONES SANITARIAS CALIDAD AGUA PARA CONSUMO HUMANO - ACUEDUCTOS URBANOS, ANTIOQUIA 2016</t>
  </si>
  <si>
    <t>CERTIFICACIONES SANITARIAS CALIDAD AGUA PARA CONSUMO HUMANO - ACUEDUCTOS URBANOS, ANTIOQUIA 2018</t>
  </si>
  <si>
    <t>CERTIFICACIONES SANITARIAS CALIDAD AGUA PARA CONSUMO HUMANO - ACUEDUCTOS URBANOS, ANTIOQUIA 2017</t>
  </si>
  <si>
    <t>Empresa de Servicios Públicos de Andes - EEPPA  S.A. E.S.P - Maria Auxiliadora</t>
  </si>
  <si>
    <t>Empresa de Servicios Públicos de Andes - EEPPA  S.A. E.S.P - La Palmera</t>
  </si>
  <si>
    <t>Aguascol S.A. E.S.P. - Sistema Pozo 8</t>
  </si>
  <si>
    <t>Aguascol S.A. E.S.P. - Sistema Pozo 11</t>
  </si>
  <si>
    <t>Junta de Acción Comunal Barrio El Carmelo</t>
  </si>
  <si>
    <t>Junta de Acción Comunal El Bosque</t>
  </si>
  <si>
    <t>Asociación de Usuarios del Barrio El Mirador II</t>
  </si>
  <si>
    <t>Junta Acción Comunal El Turista</t>
  </si>
  <si>
    <t>SD: Sin Dato</t>
  </si>
  <si>
    <t>SD:Sin Dato</t>
  </si>
  <si>
    <t>CERTIFICACIONES SANITARIAS MUNICIPALES EN AGUA PARA CONSUMO HUMANO, ANTIOQUIA 2019</t>
  </si>
  <si>
    <t>CERTIFICACIONES SANITARIAS CALIDAD AGUA PARA CONSUMO HUMANO - ACUEDUCTOS URBANOS, ANTIOQUIA 2019</t>
  </si>
  <si>
    <t>Juta de Acciòn Comunal Vereda El  Requintadero</t>
  </si>
  <si>
    <t>DonMatías</t>
  </si>
  <si>
    <t>Entrerríos</t>
  </si>
  <si>
    <t>Valparaíso</t>
  </si>
  <si>
    <t>Yolombó</t>
  </si>
  <si>
    <t>Ciudad Bolívar</t>
  </si>
  <si>
    <t>Santafe de Antioquia</t>
  </si>
  <si>
    <t>Aguascol  Arbelaez S.A. E.S.P.</t>
  </si>
  <si>
    <t>Aguascol  Arbelaez S.A. E.S.P.. - Sistema Rio Man</t>
  </si>
  <si>
    <t>Aguascol  Arbelaez S.A. E.S.P.. - Sistema Pozo 7</t>
  </si>
  <si>
    <t>Aguascol  Arbelaez S.A. E.S.P. - Sistema Pozo 8</t>
  </si>
  <si>
    <t>Aguascol  Arbelaez S.A. E.S.P. - Sistema Pozo 10</t>
  </si>
  <si>
    <t>Aguascol  Arbelaez S.A. E.S.P.. - Sistema Pozo 11</t>
  </si>
  <si>
    <t>Acueducto Mineros  Aluvial S.A</t>
  </si>
  <si>
    <t>Empresa de Servicio Públicos de Maceo S.A.S  E.S.P.</t>
  </si>
  <si>
    <t>Secretaria de Servicios Públicos de San Vicente Ferrer</t>
  </si>
  <si>
    <t>Aguascol Arbelaez S.A E.S.P</t>
  </si>
  <si>
    <t>Empresas Públicas de Medellin E:S.P</t>
  </si>
  <si>
    <t xml:space="preserve">SUBSECRETARIA DE SALUD PUBLICA </t>
  </si>
  <si>
    <t>DIRECCION DE SALUD AMBIENTAL Y FACTORES DE RIESGO</t>
  </si>
  <si>
    <t>SUBSECRETARIA DE SALUD PUBLICA</t>
  </si>
  <si>
    <t>Acueductos y Alcantarillados Sostenibles S.A. E.S.P -Guayabito</t>
  </si>
  <si>
    <t>Acueducto Multiveredal Barrio Nuevo</t>
  </si>
  <si>
    <t>Empresas Públicas de Dabeiba S.A.S. E.S.P. Cabecera Municipal- Antado</t>
  </si>
  <si>
    <t>Empresas Públicas de Dabeiba S.A.S. E.S.P. - El Jague</t>
  </si>
  <si>
    <t>Junta de Acción Comunal Barrio JUAN XXIII</t>
  </si>
  <si>
    <t>Acueducto Comunal El Pedrero</t>
  </si>
  <si>
    <t>LA ESTRELLA S.A E.S.P - La Muerte</t>
  </si>
  <si>
    <t>LA ESTRELLA S.A E.S.P - Mira Flores</t>
  </si>
  <si>
    <t>LA ESTRELLA S.A E.S.P - Pueblo Viejo</t>
  </si>
  <si>
    <t>LA ESTRELLA S.A E.S.P - Sagrada Familia</t>
  </si>
  <si>
    <t>LA ESTRELLA S.A E.S.P - San Miguel</t>
  </si>
  <si>
    <t>ASUAC - Barrio La Inmaculada # 1</t>
  </si>
  <si>
    <t>EE. PP Medellín-Corporación de Asociados del Acueducto ISAAC GAVIRIA</t>
  </si>
  <si>
    <t>San Vicente Ferrer</t>
  </si>
  <si>
    <t>CERTIFICACIONES SANITARIAS MUNICIPALES EN AGUA PARA CONSUMO HUMANO, ANTIOQUIA 2020</t>
  </si>
  <si>
    <t>CERTIFICACIONES SANITARIAS MUNICIPALES EN AGUA PARA CONSUMO HUMANO, ANTIOQUIA 2021</t>
  </si>
  <si>
    <t>CERTIFICACIONES SANITARIAS MUNICIPALES EN AGUA PARA CONSUMO HUMANO, ANTIOQUIA 2022</t>
  </si>
  <si>
    <t>CERTIFICACIONES SANITARIAS MUNICIPALES EN AGUA PARA CONSUMO HUMANO, ANTIOQUIA 2023</t>
  </si>
  <si>
    <t>CERTIFICACIONES SANITARIAS CALIDAD AGUA PARA CONSUMO HUMANO - ACUEDUCTOS URBANOS, ANTIOQUIA 2023</t>
  </si>
  <si>
    <t>CERTIFICACIONES SANITARIAS CALIDAD AGUA PARA CONSUMO HUMANO - ACUEDUCTOS URBANOS, ANTIOQUIA 2022</t>
  </si>
  <si>
    <t>CERTIFICACIONES SANITARIAS CALIDAD AGUA PARA CONSUMO HUMANO - ACUEDUCTOS URBANOS, ANTIOQUIA 2021</t>
  </si>
  <si>
    <t>CERTIFICACIONES SANITARIAS CALIDAD AGUA PARA CONSUMO HUMANO - ACUEDUCTOS URBANOS, ANTIOQUIA 2020</t>
  </si>
  <si>
    <t xml:space="preserve"> Empresa de Servicios Públlicos de Anori S:A E.S.P</t>
  </si>
  <si>
    <t>Argelia de María</t>
  </si>
  <si>
    <t xml:space="preserve"> Municipio Necocli </t>
  </si>
  <si>
    <t>Distrito Especial de Ciencia, Tecnología e Innovación de Medellín</t>
  </si>
  <si>
    <t>Empress Públicas de  Medellín E.S.P.</t>
  </si>
  <si>
    <t>Acueducto comunal el pedrero</t>
  </si>
  <si>
    <t>Donmatías</t>
  </si>
  <si>
    <t>Distrito Portuario, Logístico, Industrial, Turístico y Comercial de Turbo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</si>
</sst>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"/>
    <numFmt numFmtId="165" formatCode="_ [$€-2]\ * #,##0.00_ ;_ [$€-2]\ * \-#,##0.00_ ;_ [$€-2]\ * \-??_ "/>
    <numFmt numFmtId="166" formatCode="_ [$€-2]\ * #,##0.00_ ;_ [$€-2]\ * \-#,##0.00_ ;_ [$€-2]\ * &quot;-&quot;??_ "/>
  </numFmts>
  <fonts count="28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rgb="FF00B050"/>
      <name val="Arial"/>
      <family val="2"/>
    </font>
    <font>
      <u/>
      <sz val="11"/>
      <color theme="1"/>
      <name val="Arial"/>
      <family val="2"/>
    </font>
    <font>
      <sz val="11"/>
      <name val="Arial"/>
      <family val="2"/>
    </font>
    <font>
      <b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u/>
      <sz val="12"/>
      <color theme="1"/>
      <name val="Arial"/>
      <family val="2"/>
    </font>
    <font>
      <sz val="10"/>
      <name val="Arial"/>
      <family val="2"/>
    </font>
    <font>
      <b/>
      <u/>
      <sz val="10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  <font>
      <sz val="12"/>
      <color theme="0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sz val="12"/>
      <color theme="1"/>
      <name val="Arial Narrow"/>
      <family val="2"/>
    </font>
    <font>
      <b/>
      <sz val="11"/>
      <color theme="0"/>
      <name val="Arial"/>
      <family val="2"/>
    </font>
    <font>
      <sz val="11"/>
      <color theme="1"/>
      <name val="Calibri"/>
      <family val="2"/>
      <scheme val="minor"/>
    </font>
    <font>
      <b/>
      <sz val="12"/>
      <color theme="0"/>
      <name val="Arial Narrow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33CC33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6600"/>
        <bgColor indexed="26"/>
      </patternFill>
    </fill>
    <fill>
      <patternFill patternType="solid">
        <fgColor rgb="FF00B0F0"/>
        <bgColor indexed="64"/>
      </patternFill>
    </fill>
    <fill>
      <patternFill patternType="solid">
        <fgColor rgb="FFFFFFCC"/>
      </patternFill>
    </fill>
    <fill>
      <patternFill patternType="solid">
        <fgColor theme="5" tint="0.39997558519241921"/>
        <bgColor indexed="65"/>
      </patternFill>
    </fill>
  </fills>
  <borders count="2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62">
    <xf numFmtId="0" fontId="0" fillId="0" borderId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  <xf numFmtId="165" fontId="13" fillId="0" borderId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0" fontId="27" fillId="0" borderId="0"/>
    <xf numFmtId="0" fontId="24" fillId="0" borderId="0"/>
    <xf numFmtId="0" fontId="13" fillId="0" borderId="0"/>
    <xf numFmtId="0" fontId="13" fillId="0" borderId="0"/>
    <xf numFmtId="0" fontId="26" fillId="14" borderId="0" applyNumberFormat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13" fillId="0" borderId="0"/>
    <xf numFmtId="0" fontId="24" fillId="0" borderId="0"/>
    <xf numFmtId="0" fontId="13" fillId="0" borderId="0"/>
    <xf numFmtId="0" fontId="13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13" borderId="25" applyNumberFormat="0" applyFont="0" applyAlignment="0" applyProtection="0"/>
    <xf numFmtId="0" fontId="24" fillId="13" borderId="25" applyNumberFormat="0" applyFont="0" applyAlignment="0" applyProtection="0"/>
    <xf numFmtId="0" fontId="24" fillId="13" borderId="25" applyNumberFormat="0" applyFont="0" applyAlignment="0" applyProtection="0"/>
    <xf numFmtId="0" fontId="24" fillId="13" borderId="25" applyNumberFormat="0" applyFont="0" applyAlignment="0" applyProtection="0"/>
    <xf numFmtId="0" fontId="24" fillId="13" borderId="25" applyNumberFormat="0" applyFont="0" applyAlignment="0" applyProtection="0"/>
    <xf numFmtId="0" fontId="24" fillId="13" borderId="25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3" fillId="13" borderId="25" applyNumberFormat="0" applyFont="0" applyAlignment="0" applyProtection="0"/>
    <xf numFmtId="43" fontId="13" fillId="0" borderId="0" applyFont="0" applyFill="0" applyBorder="0" applyAlignment="0" applyProtection="0"/>
  </cellStyleXfs>
  <cellXfs count="170">
    <xf numFmtId="0" fontId="0" fillId="0" borderId="0" xfId="0"/>
    <xf numFmtId="10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0" fontId="1" fillId="0" borderId="0" xfId="0" applyNumberFormat="1" applyFont="1" applyAlignment="1">
      <alignment horizontal="center"/>
    </xf>
    <xf numFmtId="0" fontId="4" fillId="0" borderId="0" xfId="0" applyFont="1" applyAlignment="1">
      <alignment vertical="top" wrapText="1"/>
    </xf>
    <xf numFmtId="0" fontId="5" fillId="0" borderId="0" xfId="0" applyFont="1"/>
    <xf numFmtId="0" fontId="5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164" fontId="0" fillId="0" borderId="0" xfId="0" applyNumberFormat="1"/>
    <xf numFmtId="164" fontId="6" fillId="2" borderId="0" xfId="0" applyNumberFormat="1" applyFont="1" applyFill="1" applyAlignment="1">
      <alignment horizontal="center" vertical="center"/>
    </xf>
    <xf numFmtId="0" fontId="2" fillId="3" borderId="3" xfId="0" applyFont="1" applyFill="1" applyBorder="1" applyAlignment="1">
      <alignment vertical="top" wrapText="1"/>
    </xf>
    <xf numFmtId="0" fontId="2" fillId="3" borderId="2" xfId="0" applyFont="1" applyFill="1" applyBorder="1" applyAlignment="1">
      <alignment vertical="top" wrapText="1"/>
    </xf>
    <xf numFmtId="0" fontId="2" fillId="3" borderId="4" xfId="0" applyFont="1" applyFill="1" applyBorder="1" applyAlignment="1">
      <alignment vertical="top" wrapText="1"/>
    </xf>
    <xf numFmtId="0" fontId="2" fillId="3" borderId="5" xfId="0" applyFont="1" applyFill="1" applyBorder="1" applyAlignment="1">
      <alignment vertical="top" wrapText="1"/>
    </xf>
    <xf numFmtId="164" fontId="4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164" fontId="14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4" fillId="0" borderId="0" xfId="0" applyFont="1"/>
    <xf numFmtId="0" fontId="7" fillId="0" borderId="0" xfId="0" applyFont="1"/>
    <xf numFmtId="0" fontId="14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12" fillId="0" borderId="0" xfId="0" applyFont="1"/>
    <xf numFmtId="0" fontId="14" fillId="0" borderId="0" xfId="0" applyFont="1" applyAlignment="1">
      <alignment vertical="center" wrapText="1"/>
    </xf>
    <xf numFmtId="0" fontId="2" fillId="0" borderId="10" xfId="0" applyFont="1" applyBorder="1" applyAlignment="1">
      <alignment vertical="top" wrapText="1"/>
    </xf>
    <xf numFmtId="164" fontId="8" fillId="0" borderId="10" xfId="0" applyNumberFormat="1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0" fillId="0" borderId="10" xfId="0" applyBorder="1"/>
    <xf numFmtId="0" fontId="2" fillId="3" borderId="10" xfId="0" applyFont="1" applyFill="1" applyBorder="1" applyAlignment="1">
      <alignment vertical="top" wrapText="1"/>
    </xf>
    <xf numFmtId="0" fontId="0" fillId="0" borderId="0" xfId="0" applyAlignment="1">
      <alignment wrapText="1"/>
    </xf>
    <xf numFmtId="0" fontId="2" fillId="0" borderId="0" xfId="0" applyFont="1" applyAlignment="1">
      <alignment horizontal="justify" vertical="center" wrapText="1"/>
    </xf>
    <xf numFmtId="0" fontId="3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0" fontId="4" fillId="0" borderId="10" xfId="0" applyFont="1" applyBorder="1" applyAlignment="1">
      <alignment horizontal="center" vertical="center" wrapText="1"/>
    </xf>
    <xf numFmtId="164" fontId="1" fillId="0" borderId="10" xfId="0" applyNumberFormat="1" applyFont="1" applyBorder="1" applyAlignment="1">
      <alignment horizontal="center" vertical="center"/>
    </xf>
    <xf numFmtId="0" fontId="1" fillId="7" borderId="10" xfId="0" applyFont="1" applyFill="1" applyBorder="1" applyAlignment="1">
      <alignment horizontal="center" vertical="center"/>
    </xf>
    <xf numFmtId="0" fontId="1" fillId="5" borderId="10" xfId="0" applyFont="1" applyFill="1" applyBorder="1" applyAlignment="1">
      <alignment horizontal="center" vertical="center"/>
    </xf>
    <xf numFmtId="0" fontId="18" fillId="0" borderId="10" xfId="0" applyFont="1" applyBorder="1" applyAlignment="1">
      <alignment horizontal="center" vertical="top" wrapText="1"/>
    </xf>
    <xf numFmtId="164" fontId="18" fillId="2" borderId="10" xfId="0" applyNumberFormat="1" applyFont="1" applyFill="1" applyBorder="1" applyAlignment="1">
      <alignment horizontal="center" vertical="center"/>
    </xf>
    <xf numFmtId="164" fontId="18" fillId="0" borderId="10" xfId="0" applyNumberFormat="1" applyFont="1" applyBorder="1" applyAlignment="1">
      <alignment horizontal="center"/>
    </xf>
    <xf numFmtId="164" fontId="18" fillId="0" borderId="10" xfId="7" applyNumberFormat="1" applyFont="1" applyBorder="1" applyAlignment="1">
      <alignment horizontal="center" vertical="top"/>
    </xf>
    <xf numFmtId="0" fontId="2" fillId="0" borderId="10" xfId="0" applyFont="1" applyBorder="1" applyAlignment="1">
      <alignment horizontal="center" vertical="top" wrapText="1"/>
    </xf>
    <xf numFmtId="0" fontId="2" fillId="0" borderId="10" xfId="0" applyFont="1" applyBorder="1" applyAlignment="1">
      <alignment horizontal="center"/>
    </xf>
    <xf numFmtId="0" fontId="2" fillId="0" borderId="10" xfId="0" applyFont="1" applyBorder="1" applyAlignment="1">
      <alignment horizontal="left"/>
    </xf>
    <xf numFmtId="164" fontId="2" fillId="0" borderId="10" xfId="0" applyNumberFormat="1" applyFont="1" applyBorder="1" applyAlignment="1">
      <alignment horizontal="center" vertical="top" wrapText="1"/>
    </xf>
    <xf numFmtId="0" fontId="2" fillId="0" borderId="10" xfId="0" applyFont="1" applyBorder="1" applyAlignment="1">
      <alignment horizontal="left" vertical="center"/>
    </xf>
    <xf numFmtId="164" fontId="18" fillId="3" borderId="10" xfId="7" applyNumberFormat="1" applyFont="1" applyFill="1" applyBorder="1" applyAlignment="1">
      <alignment horizontal="center" vertical="top"/>
    </xf>
    <xf numFmtId="164" fontId="2" fillId="0" borderId="10" xfId="0" applyNumberFormat="1" applyFont="1" applyBorder="1" applyAlignment="1">
      <alignment horizontal="center"/>
    </xf>
    <xf numFmtId="0" fontId="18" fillId="0" borderId="10" xfId="0" applyFont="1" applyBorder="1" applyAlignment="1">
      <alignment horizontal="center"/>
    </xf>
    <xf numFmtId="164" fontId="18" fillId="0" borderId="10" xfId="0" applyNumberFormat="1" applyFont="1" applyBorder="1" applyAlignment="1">
      <alignment horizontal="center" vertical="top" wrapText="1"/>
    </xf>
    <xf numFmtId="164" fontId="18" fillId="0" borderId="6" xfId="0" applyNumberFormat="1" applyFont="1" applyBorder="1" applyAlignment="1">
      <alignment horizontal="center"/>
    </xf>
    <xf numFmtId="164" fontId="18" fillId="0" borderId="7" xfId="7" applyNumberFormat="1" applyFont="1" applyBorder="1" applyAlignment="1">
      <alignment horizontal="center" vertical="top"/>
    </xf>
    <xf numFmtId="0" fontId="18" fillId="0" borderId="7" xfId="0" applyFont="1" applyBorder="1" applyAlignment="1">
      <alignment horizontal="center"/>
    </xf>
    <xf numFmtId="164" fontId="18" fillId="0" borderId="7" xfId="0" applyNumberFormat="1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164" fontId="18" fillId="0" borderId="8" xfId="0" applyNumberFormat="1" applyFont="1" applyBorder="1" applyAlignment="1">
      <alignment horizontal="center"/>
    </xf>
    <xf numFmtId="0" fontId="2" fillId="0" borderId="10" xfId="0" applyFont="1" applyBorder="1" applyAlignment="1">
      <alignment horizontal="justify" vertical="center" wrapText="1"/>
    </xf>
    <xf numFmtId="164" fontId="19" fillId="2" borderId="10" xfId="0" applyNumberFormat="1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vertical="center"/>
    </xf>
    <xf numFmtId="2" fontId="2" fillId="0" borderId="10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 wrapText="1"/>
    </xf>
    <xf numFmtId="164" fontId="19" fillId="4" borderId="10" xfId="0" applyNumberFormat="1" applyFont="1" applyFill="1" applyBorder="1" applyAlignment="1">
      <alignment horizontal="center" vertical="center"/>
    </xf>
    <xf numFmtId="1" fontId="5" fillId="0" borderId="0" xfId="0" applyNumberFormat="1" applyFont="1"/>
    <xf numFmtId="0" fontId="2" fillId="0" borderId="10" xfId="0" applyFont="1" applyBorder="1" applyAlignment="1">
      <alignment vertical="center" wrapText="1"/>
    </xf>
    <xf numFmtId="0" fontId="2" fillId="3" borderId="10" xfId="0" applyFont="1" applyFill="1" applyBorder="1" applyAlignment="1">
      <alignment vertical="center" wrapText="1"/>
    </xf>
    <xf numFmtId="2" fontId="2" fillId="0" borderId="10" xfId="0" applyNumberFormat="1" applyFont="1" applyBorder="1" applyAlignment="1">
      <alignment horizontal="center" vertical="center" wrapText="1"/>
    </xf>
    <xf numFmtId="164" fontId="18" fillId="2" borderId="10" xfId="0" applyNumberFormat="1" applyFont="1" applyFill="1" applyBorder="1" applyAlignment="1">
      <alignment horizontal="center" vertical="center" wrapText="1"/>
    </xf>
    <xf numFmtId="1" fontId="2" fillId="0" borderId="0" xfId="0" applyNumberFormat="1" applyFont="1" applyAlignment="1">
      <alignment vertical="center" wrapText="1"/>
    </xf>
    <xf numFmtId="0" fontId="2" fillId="0" borderId="10" xfId="0" applyFont="1" applyBorder="1" applyAlignment="1">
      <alignment horizontal="left" vertical="center" wrapText="1"/>
    </xf>
    <xf numFmtId="2" fontId="2" fillId="3" borderId="10" xfId="0" applyNumberFormat="1" applyFont="1" applyFill="1" applyBorder="1" applyAlignment="1">
      <alignment horizontal="center" vertical="center" wrapText="1"/>
    </xf>
    <xf numFmtId="164" fontId="18" fillId="4" borderId="10" xfId="0" applyNumberFormat="1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left" vertical="center" wrapText="1"/>
    </xf>
    <xf numFmtId="0" fontId="2" fillId="3" borderId="10" xfId="0" applyFont="1" applyFill="1" applyBorder="1" applyAlignment="1">
      <alignment horizontal="left" vertical="center" wrapText="1"/>
    </xf>
    <xf numFmtId="0" fontId="18" fillId="4" borderId="10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3" borderId="12" xfId="0" applyFont="1" applyFill="1" applyBorder="1" applyAlignment="1">
      <alignment vertical="center" wrapText="1"/>
    </xf>
    <xf numFmtId="2" fontId="2" fillId="3" borderId="12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2" fontId="2" fillId="3" borderId="1" xfId="0" applyNumberFormat="1" applyFont="1" applyFill="1" applyBorder="1" applyAlignment="1">
      <alignment horizontal="center" vertical="center" wrapText="1"/>
    </xf>
    <xf numFmtId="164" fontId="18" fillId="4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9" xfId="0" applyFont="1" applyFill="1" applyBorder="1" applyAlignment="1">
      <alignment horizontal="left" vertical="center" wrapText="1"/>
    </xf>
    <xf numFmtId="0" fontId="2" fillId="3" borderId="11" xfId="0" applyFont="1" applyFill="1" applyBorder="1" applyAlignment="1">
      <alignment vertical="center" wrapText="1"/>
    </xf>
    <xf numFmtId="0" fontId="17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164" fontId="17" fillId="0" borderId="10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 vertical="center"/>
    </xf>
    <xf numFmtId="164" fontId="17" fillId="0" borderId="14" xfId="0" applyNumberFormat="1" applyFont="1" applyBorder="1" applyAlignment="1">
      <alignment horizontal="center" vertical="center" wrapText="1"/>
    </xf>
    <xf numFmtId="0" fontId="17" fillId="0" borderId="15" xfId="0" applyFont="1" applyBorder="1" applyAlignment="1">
      <alignment horizontal="center" vertical="center"/>
    </xf>
    <xf numFmtId="0" fontId="20" fillId="0" borderId="0" xfId="0" applyFont="1"/>
    <xf numFmtId="0" fontId="21" fillId="0" borderId="0" xfId="0" applyFont="1"/>
    <xf numFmtId="0" fontId="20" fillId="0" borderId="0" xfId="0" applyFont="1" applyAlignment="1">
      <alignment vertical="center"/>
    </xf>
    <xf numFmtId="0" fontId="22" fillId="5" borderId="10" xfId="0" applyFont="1" applyFill="1" applyBorder="1" applyAlignment="1">
      <alignment horizontal="center" vertical="center"/>
    </xf>
    <xf numFmtId="0" fontId="22" fillId="9" borderId="10" xfId="0" applyFont="1" applyFill="1" applyBorder="1" applyAlignment="1">
      <alignment horizontal="center" vertical="center"/>
    </xf>
    <xf numFmtId="0" fontId="23" fillId="6" borderId="10" xfId="0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 vertical="center"/>
    </xf>
    <xf numFmtId="164" fontId="19" fillId="11" borderId="10" xfId="0" applyNumberFormat="1" applyFont="1" applyFill="1" applyBorder="1" applyAlignment="1">
      <alignment horizontal="center" vertical="center"/>
    </xf>
    <xf numFmtId="164" fontId="18" fillId="0" borderId="10" xfId="0" applyNumberFormat="1" applyFont="1" applyBorder="1" applyAlignment="1">
      <alignment horizontal="center" vertical="center"/>
    </xf>
    <xf numFmtId="0" fontId="18" fillId="0" borderId="1" xfId="0" applyFont="1" applyBorder="1" applyAlignment="1">
      <alignment horizontal="left" vertical="center" wrapText="1"/>
    </xf>
    <xf numFmtId="0" fontId="2" fillId="0" borderId="0" xfId="0" applyFont="1" applyAlignment="1">
      <alignment vertical="top" wrapText="1"/>
    </xf>
    <xf numFmtId="0" fontId="2" fillId="3" borderId="0" xfId="0" applyFont="1" applyFill="1" applyAlignment="1">
      <alignment vertical="center"/>
    </xf>
    <xf numFmtId="164" fontId="19" fillId="11" borderId="1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 wrapText="1"/>
    </xf>
    <xf numFmtId="164" fontId="18" fillId="0" borderId="1" xfId="0" applyNumberFormat="1" applyFont="1" applyBorder="1" applyAlignment="1">
      <alignment horizontal="center" vertical="center"/>
    </xf>
    <xf numFmtId="0" fontId="18" fillId="4" borderId="1" xfId="0" applyFont="1" applyFill="1" applyBorder="1" applyAlignment="1">
      <alignment horizontal="left" vertical="center" wrapText="1"/>
    </xf>
    <xf numFmtId="0" fontId="18" fillId="5" borderId="1" xfId="0" applyFont="1" applyFill="1" applyBorder="1" applyAlignment="1">
      <alignment horizontal="left" vertical="center" wrapText="1"/>
    </xf>
    <xf numFmtId="2" fontId="2" fillId="5" borderId="1" xfId="0" applyNumberFormat="1" applyFont="1" applyFill="1" applyBorder="1" applyAlignment="1">
      <alignment horizontal="center" vertical="center" wrapText="1"/>
    </xf>
    <xf numFmtId="0" fontId="18" fillId="3" borderId="11" xfId="0" applyFont="1" applyFill="1" applyBorder="1" applyAlignment="1">
      <alignment horizontal="center" vertical="center" wrapText="1"/>
    </xf>
    <xf numFmtId="164" fontId="19" fillId="11" borderId="12" xfId="0" applyNumberFormat="1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vertical="center"/>
    </xf>
    <xf numFmtId="0" fontId="18" fillId="0" borderId="1" xfId="0" applyFont="1" applyBorder="1" applyAlignment="1">
      <alignment vertical="center"/>
    </xf>
    <xf numFmtId="164" fontId="18" fillId="4" borderId="10" xfId="0" applyNumberFormat="1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vertical="center"/>
    </xf>
    <xf numFmtId="0" fontId="2" fillId="0" borderId="1" xfId="0" applyFont="1" applyBorder="1" applyAlignment="1">
      <alignment vertical="top" wrapText="1"/>
    </xf>
    <xf numFmtId="0" fontId="18" fillId="0" borderId="10" xfId="0" applyFont="1" applyBorder="1" applyAlignment="1">
      <alignment horizontal="left" vertical="center" wrapText="1"/>
    </xf>
    <xf numFmtId="164" fontId="18" fillId="2" borderId="1" xfId="0" applyNumberFormat="1" applyFont="1" applyFill="1" applyBorder="1" applyAlignment="1">
      <alignment horizontal="center" vertical="center" wrapText="1"/>
    </xf>
    <xf numFmtId="0" fontId="2" fillId="0" borderId="16" xfId="0" applyFont="1" applyBorder="1" applyAlignment="1">
      <alignment horizontal="justify" vertical="center" wrapText="1"/>
    </xf>
    <xf numFmtId="0" fontId="2" fillId="0" borderId="17" xfId="0" applyFont="1" applyBorder="1" applyAlignment="1">
      <alignment horizontal="justify" vertical="center" wrapText="1"/>
    </xf>
    <xf numFmtId="0" fontId="2" fillId="0" borderId="18" xfId="0" applyFont="1" applyBorder="1" applyAlignment="1">
      <alignment horizontal="justify" vertical="center" wrapText="1"/>
    </xf>
    <xf numFmtId="0" fontId="2" fillId="0" borderId="19" xfId="0" applyFont="1" applyBorder="1" applyAlignment="1">
      <alignment horizontal="justify" vertical="center" wrapText="1"/>
    </xf>
    <xf numFmtId="0" fontId="2" fillId="0" borderId="0" xfId="0" applyFont="1" applyAlignment="1">
      <alignment horizontal="justify" vertical="center" wrapText="1"/>
    </xf>
    <xf numFmtId="0" fontId="2" fillId="0" borderId="20" xfId="0" applyFont="1" applyBorder="1" applyAlignment="1">
      <alignment horizontal="justify" vertical="center" wrapText="1"/>
    </xf>
    <xf numFmtId="0" fontId="2" fillId="0" borderId="21" xfId="0" applyFont="1" applyBorder="1" applyAlignment="1">
      <alignment horizontal="justify" vertical="center" wrapText="1"/>
    </xf>
    <xf numFmtId="0" fontId="2" fillId="0" borderId="6" xfId="0" applyFont="1" applyBorder="1" applyAlignment="1">
      <alignment horizontal="justify" vertical="center" wrapText="1"/>
    </xf>
    <xf numFmtId="0" fontId="2" fillId="0" borderId="22" xfId="0" applyFont="1" applyBorder="1" applyAlignment="1">
      <alignment horizontal="justify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0" fillId="0" borderId="0" xfId="0" applyFont="1" applyAlignment="1">
      <alignment horizontal="justify" vertical="center" wrapText="1"/>
    </xf>
    <xf numFmtId="0" fontId="20" fillId="0" borderId="0" xfId="0" applyFont="1"/>
    <xf numFmtId="0" fontId="21" fillId="0" borderId="0" xfId="0" applyFont="1"/>
    <xf numFmtId="0" fontId="17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19" fillId="6" borderId="23" xfId="0" applyFont="1" applyFill="1" applyBorder="1" applyAlignment="1">
      <alignment horizontal="center" vertical="center" wrapText="1"/>
    </xf>
    <xf numFmtId="0" fontId="19" fillId="6" borderId="24" xfId="0" applyFont="1" applyFill="1" applyBorder="1" applyAlignment="1">
      <alignment horizontal="center" vertical="center" wrapText="1"/>
    </xf>
    <xf numFmtId="0" fontId="19" fillId="8" borderId="23" xfId="0" applyFont="1" applyFill="1" applyBorder="1" applyAlignment="1">
      <alignment horizontal="center" vertical="center" wrapText="1"/>
    </xf>
    <xf numFmtId="0" fontId="19" fillId="8" borderId="24" xfId="0" applyFont="1" applyFill="1" applyBorder="1" applyAlignment="1">
      <alignment horizontal="center" vertical="center" wrapText="1"/>
    </xf>
    <xf numFmtId="0" fontId="18" fillId="5" borderId="23" xfId="0" applyFont="1" applyFill="1" applyBorder="1" applyAlignment="1">
      <alignment horizontal="center" vertical="center" wrapText="1"/>
    </xf>
    <xf numFmtId="0" fontId="18" fillId="5" borderId="24" xfId="0" applyFont="1" applyFill="1" applyBorder="1" applyAlignment="1">
      <alignment horizontal="center" vertical="center" wrapText="1"/>
    </xf>
    <xf numFmtId="0" fontId="19" fillId="9" borderId="23" xfId="0" applyFont="1" applyFill="1" applyBorder="1" applyAlignment="1">
      <alignment horizontal="center" vertical="center" wrapText="1"/>
    </xf>
    <xf numFmtId="0" fontId="19" fillId="9" borderId="24" xfId="0" applyFont="1" applyFill="1" applyBorder="1" applyAlignment="1">
      <alignment horizontal="center" vertical="center" wrapText="1"/>
    </xf>
    <xf numFmtId="0" fontId="19" fillId="10" borderId="10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 wrapText="1"/>
    </xf>
    <xf numFmtId="9" fontId="19" fillId="6" borderId="23" xfId="9" applyFont="1" applyFill="1" applyBorder="1" applyAlignment="1">
      <alignment horizontal="center" vertical="center" wrapText="1"/>
    </xf>
    <xf numFmtId="9" fontId="19" fillId="6" borderId="24" xfId="9" applyFont="1" applyFill="1" applyBorder="1" applyAlignment="1">
      <alignment horizontal="center" vertical="center" wrapText="1"/>
    </xf>
    <xf numFmtId="9" fontId="19" fillId="8" borderId="23" xfId="9" applyFont="1" applyFill="1" applyBorder="1" applyAlignment="1">
      <alignment horizontal="center" vertical="center" wrapText="1"/>
    </xf>
    <xf numFmtId="9" fontId="19" fillId="8" borderId="24" xfId="9" applyFont="1" applyFill="1" applyBorder="1" applyAlignment="1">
      <alignment horizontal="center" vertical="center" wrapText="1"/>
    </xf>
    <xf numFmtId="9" fontId="18" fillId="5" borderId="23" xfId="9" applyFont="1" applyFill="1" applyBorder="1" applyAlignment="1">
      <alignment horizontal="center" vertical="center" wrapText="1"/>
    </xf>
    <xf numFmtId="9" fontId="18" fillId="5" borderId="24" xfId="9" applyFont="1" applyFill="1" applyBorder="1" applyAlignment="1">
      <alignment horizontal="center" vertical="center" wrapText="1"/>
    </xf>
    <xf numFmtId="9" fontId="19" fillId="9" borderId="23" xfId="9" applyFont="1" applyFill="1" applyBorder="1" applyAlignment="1">
      <alignment horizontal="center" vertical="center" wrapText="1"/>
    </xf>
    <xf numFmtId="9" fontId="19" fillId="9" borderId="24" xfId="9" applyFont="1" applyFill="1" applyBorder="1" applyAlignment="1">
      <alignment horizontal="center" vertical="center" wrapText="1"/>
    </xf>
    <xf numFmtId="9" fontId="19" fillId="10" borderId="10" xfId="9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9" fontId="19" fillId="10" borderId="11" xfId="9" applyFont="1" applyFill="1" applyBorder="1" applyAlignment="1">
      <alignment horizontal="center" vertical="center" wrapText="1"/>
    </xf>
    <xf numFmtId="9" fontId="19" fillId="12" borderId="11" xfId="9" applyFont="1" applyFill="1" applyBorder="1" applyAlignment="1">
      <alignment horizontal="center" vertical="center" wrapText="1"/>
    </xf>
  </cellXfs>
  <cellStyles count="62">
    <cellStyle name="60% - Énfasis2 2" xfId="15" xr:uid="{00000000-0005-0000-0000-000000000000}"/>
    <cellStyle name="Euro" xfId="8" xr:uid="{00000000-0005-0000-0000-000001000000}"/>
    <cellStyle name="Euro 2" xfId="17" xr:uid="{00000000-0005-0000-0000-000002000000}"/>
    <cellStyle name="Euro 2 2" xfId="18" xr:uid="{00000000-0005-0000-0000-000003000000}"/>
    <cellStyle name="Euro 3" xfId="19" xr:uid="{00000000-0005-0000-0000-000004000000}"/>
    <cellStyle name="Euro 4" xfId="20" xr:uid="{00000000-0005-0000-0000-000005000000}"/>
    <cellStyle name="Euro 4 2" xfId="21" xr:uid="{00000000-0005-0000-0000-000006000000}"/>
    <cellStyle name="Euro 5" xfId="16" xr:uid="{00000000-0005-0000-0000-000007000000}"/>
    <cellStyle name="Hipervínculo" xfId="1" builtinId="8" hidden="1"/>
    <cellStyle name="Hipervínculo" xfId="3" builtinId="8" hidden="1"/>
    <cellStyle name="Hipervínculo" xfId="5" builtinId="8" hidden="1"/>
    <cellStyle name="Hipervínculo visitado" xfId="2" builtinId="9" hidden="1"/>
    <cellStyle name="Hipervínculo visitado" xfId="4" builtinId="9" hidden="1"/>
    <cellStyle name="Hipervínculo visitado" xfId="6" builtinId="9" hidden="1"/>
    <cellStyle name="Millares 2" xfId="22" xr:uid="{00000000-0005-0000-0000-00000E000000}"/>
    <cellStyle name="Millares 3" xfId="23" xr:uid="{00000000-0005-0000-0000-00000F000000}"/>
    <cellStyle name="Millares 4" xfId="24" xr:uid="{00000000-0005-0000-0000-000010000000}"/>
    <cellStyle name="Millares 4 2" xfId="25" xr:uid="{00000000-0005-0000-0000-000011000000}"/>
    <cellStyle name="Millares 5" xfId="26" xr:uid="{00000000-0005-0000-0000-000012000000}"/>
    <cellStyle name="Millares 5 2" xfId="27" xr:uid="{00000000-0005-0000-0000-000013000000}"/>
    <cellStyle name="Millares 6" xfId="28" xr:uid="{00000000-0005-0000-0000-000014000000}"/>
    <cellStyle name="Millares 6 2" xfId="29" xr:uid="{00000000-0005-0000-0000-000015000000}"/>
    <cellStyle name="Millares 7" xfId="61" xr:uid="{00000000-0005-0000-0000-000016000000}"/>
    <cellStyle name="Normal" xfId="0" builtinId="0"/>
    <cellStyle name="Normal 2" xfId="7" xr:uid="{00000000-0005-0000-0000-000018000000}"/>
    <cellStyle name="Normal 2 2" xfId="12" xr:uid="{00000000-0005-0000-0000-000019000000}"/>
    <cellStyle name="Normal 2 2 2" xfId="32" xr:uid="{00000000-0005-0000-0000-00001A000000}"/>
    <cellStyle name="Normal 2 2 3" xfId="31" xr:uid="{00000000-0005-0000-0000-00001B000000}"/>
    <cellStyle name="Normal 2 3" xfId="33" xr:uid="{00000000-0005-0000-0000-00001C000000}"/>
    <cellStyle name="Normal 2 4" xfId="11" xr:uid="{00000000-0005-0000-0000-00001D000000}"/>
    <cellStyle name="Normal 2 4 2" xfId="34" xr:uid="{00000000-0005-0000-0000-00001E000000}"/>
    <cellStyle name="Normal 2 5" xfId="30" xr:uid="{00000000-0005-0000-0000-00001F000000}"/>
    <cellStyle name="Normal 2 6" xfId="10" xr:uid="{00000000-0005-0000-0000-000020000000}"/>
    <cellStyle name="Normal 3" xfId="13" xr:uid="{00000000-0005-0000-0000-000021000000}"/>
    <cellStyle name="Normal 3 2" xfId="36" xr:uid="{00000000-0005-0000-0000-000022000000}"/>
    <cellStyle name="Normal 3 2 2" xfId="37" xr:uid="{00000000-0005-0000-0000-000023000000}"/>
    <cellStyle name="Normal 3 3" xfId="38" xr:uid="{00000000-0005-0000-0000-000024000000}"/>
    <cellStyle name="Normal 3 4" xfId="39" xr:uid="{00000000-0005-0000-0000-000025000000}"/>
    <cellStyle name="Normal 3 5" xfId="35" xr:uid="{00000000-0005-0000-0000-000026000000}"/>
    <cellStyle name="Normal 4" xfId="40" xr:uid="{00000000-0005-0000-0000-000027000000}"/>
    <cellStyle name="Normal 4 2" xfId="41" xr:uid="{00000000-0005-0000-0000-000028000000}"/>
    <cellStyle name="Normal 5" xfId="42" xr:uid="{00000000-0005-0000-0000-000029000000}"/>
    <cellStyle name="Normal 5 2" xfId="43" xr:uid="{00000000-0005-0000-0000-00002A000000}"/>
    <cellStyle name="Normal 6" xfId="44" xr:uid="{00000000-0005-0000-0000-00002B000000}"/>
    <cellStyle name="Normal 6 2" xfId="45" xr:uid="{00000000-0005-0000-0000-00002C000000}"/>
    <cellStyle name="Normal 7" xfId="46" xr:uid="{00000000-0005-0000-0000-00002D000000}"/>
    <cellStyle name="Normal 7 2" xfId="47" xr:uid="{00000000-0005-0000-0000-00002E000000}"/>
    <cellStyle name="Normal 8" xfId="14" xr:uid="{00000000-0005-0000-0000-00002F000000}"/>
    <cellStyle name="Notas 2" xfId="48" xr:uid="{00000000-0005-0000-0000-000030000000}"/>
    <cellStyle name="Notas 2 2" xfId="49" xr:uid="{00000000-0005-0000-0000-000031000000}"/>
    <cellStyle name="Notas 3" xfId="50" xr:uid="{00000000-0005-0000-0000-000032000000}"/>
    <cellStyle name="Notas 3 2" xfId="51" xr:uid="{00000000-0005-0000-0000-000033000000}"/>
    <cellStyle name="Notas 4" xfId="52" xr:uid="{00000000-0005-0000-0000-000034000000}"/>
    <cellStyle name="Notas 4 2" xfId="53" xr:uid="{00000000-0005-0000-0000-000035000000}"/>
    <cellStyle name="Notas 5" xfId="60" xr:uid="{00000000-0005-0000-0000-000036000000}"/>
    <cellStyle name="Porcentaje" xfId="9" builtinId="5"/>
    <cellStyle name="Porcentaje 2" xfId="54" xr:uid="{00000000-0005-0000-0000-000038000000}"/>
    <cellStyle name="Porcentaje 2 2" xfId="55" xr:uid="{00000000-0005-0000-0000-000039000000}"/>
    <cellStyle name="Porcentaje 3" xfId="56" xr:uid="{00000000-0005-0000-0000-00003A000000}"/>
    <cellStyle name="Porcentaje 3 2" xfId="57" xr:uid="{00000000-0005-0000-0000-00003B000000}"/>
    <cellStyle name="Porcentaje 4" xfId="58" xr:uid="{00000000-0005-0000-0000-00003C000000}"/>
    <cellStyle name="Porcentaje 4 2" xfId="59" xr:uid="{00000000-0005-0000-0000-00003D000000}"/>
  </cellStyles>
  <dxfs count="315"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9933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theme="8" tint="0.39994506668294322"/>
        </patternFill>
      </fill>
    </dxf>
    <dxf>
      <fill>
        <patternFill>
          <bgColor rgb="FF33CC33"/>
        </patternFill>
      </fill>
    </dxf>
    <dxf>
      <font>
        <color theme="1"/>
      </font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0099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0099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  <dxf>
      <font>
        <color auto="1"/>
      </font>
      <fill>
        <patternFill>
          <bgColor rgb="FF33CC33"/>
        </patternFill>
      </fill>
    </dxf>
    <dxf>
      <fill>
        <patternFill>
          <bgColor rgb="FFFFFF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66CC"/>
      <color rgb="FF33CC33"/>
      <color rgb="FFFF6600"/>
      <color rgb="FFFF9900"/>
      <color rgb="FF486EC4"/>
      <color rgb="FF00CC00"/>
      <color rgb="FF25529B"/>
      <color rgb="FF0066FF"/>
      <color rgb="FF339933"/>
      <color rgb="FF0042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emf"/><Relationship Id="rId2" Type="http://schemas.openxmlformats.org/officeDocument/2006/relationships/image" Target="../media/image29.emf"/><Relationship Id="rId1" Type="http://schemas.openxmlformats.org/officeDocument/2006/relationships/image" Target="../media/image1.png"/><Relationship Id="rId4" Type="http://schemas.openxmlformats.org/officeDocument/2006/relationships/image" Target="../media/image31.emf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3.emf"/><Relationship Id="rId2" Type="http://schemas.openxmlformats.org/officeDocument/2006/relationships/image" Target="../media/image32.emf"/><Relationship Id="rId1" Type="http://schemas.openxmlformats.org/officeDocument/2006/relationships/image" Target="../media/image1.png"/><Relationship Id="rId4" Type="http://schemas.openxmlformats.org/officeDocument/2006/relationships/image" Target="../media/image34.em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1.png"/><Relationship Id="rId4" Type="http://schemas.openxmlformats.org/officeDocument/2006/relationships/image" Target="../media/image3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8.png"/><Relationship Id="rId1" Type="http://schemas.openxmlformats.org/officeDocument/2006/relationships/image" Target="../media/image1.png"/><Relationship Id="rId4" Type="http://schemas.openxmlformats.org/officeDocument/2006/relationships/image" Target="../media/image4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image" Target="../media/image41.png"/><Relationship Id="rId1" Type="http://schemas.openxmlformats.org/officeDocument/2006/relationships/image" Target="../media/image1.png"/><Relationship Id="rId4" Type="http://schemas.openxmlformats.org/officeDocument/2006/relationships/image" Target="../media/image4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4.png"/><Relationship Id="rId1" Type="http://schemas.openxmlformats.org/officeDocument/2006/relationships/image" Target="../media/image1.png"/><Relationship Id="rId4" Type="http://schemas.openxmlformats.org/officeDocument/2006/relationships/image" Target="../media/image46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8.emf"/><Relationship Id="rId1" Type="http://schemas.openxmlformats.org/officeDocument/2006/relationships/image" Target="../media/image47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49.e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50.emf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5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4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52.emf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53.emf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54.emf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7.png"/><Relationship Id="rId1" Type="http://schemas.openxmlformats.org/officeDocument/2006/relationships/image" Target="../media/image55.emf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emf"/><Relationship Id="rId1" Type="http://schemas.openxmlformats.org/officeDocument/2006/relationships/image" Target="../media/image47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7.emf"/><Relationship Id="rId1" Type="http://schemas.openxmlformats.org/officeDocument/2006/relationships/image" Target="../media/image47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8.png"/><Relationship Id="rId1" Type="http://schemas.openxmlformats.org/officeDocument/2006/relationships/image" Target="../media/image47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png"/><Relationship Id="rId1" Type="http://schemas.openxmlformats.org/officeDocument/2006/relationships/image" Target="../media/image47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47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1.png"/><Relationship Id="rId1" Type="http://schemas.openxmlformats.org/officeDocument/2006/relationships/image" Target="../media/image4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emf"/><Relationship Id="rId1" Type="http://schemas.openxmlformats.org/officeDocument/2006/relationships/image" Target="../media/image8.emf"/><Relationship Id="rId4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4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4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emf"/><Relationship Id="rId2" Type="http://schemas.openxmlformats.org/officeDocument/2006/relationships/image" Target="../media/image24.emf"/><Relationship Id="rId1" Type="http://schemas.openxmlformats.org/officeDocument/2006/relationships/image" Target="../media/image23.emf"/><Relationship Id="rId4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1.png"/><Relationship Id="rId4" Type="http://schemas.openxmlformats.org/officeDocument/2006/relationships/image" Target="../media/image2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444751" cy="113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31751</xdr:colOff>
      <xdr:row>5</xdr:row>
      <xdr:rowOff>15875</xdr:rowOff>
    </xdr:from>
    <xdr:to>
      <xdr:col>15</xdr:col>
      <xdr:colOff>64105</xdr:colOff>
      <xdr:row>41</xdr:row>
      <xdr:rowOff>101599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6" y="1492250"/>
          <a:ext cx="6636354" cy="8562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101599</xdr:colOff>
      <xdr:row>5</xdr:row>
      <xdr:rowOff>15875</xdr:rowOff>
    </xdr:from>
    <xdr:to>
      <xdr:col>23</xdr:col>
      <xdr:colOff>721078</xdr:colOff>
      <xdr:row>41</xdr:row>
      <xdr:rowOff>88900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9724" y="1492250"/>
          <a:ext cx="6715479" cy="8550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12700</xdr:colOff>
      <xdr:row>5</xdr:row>
      <xdr:rowOff>22225</xdr:rowOff>
    </xdr:from>
    <xdr:to>
      <xdr:col>32</xdr:col>
      <xdr:colOff>590550</xdr:colOff>
      <xdr:row>41</xdr:row>
      <xdr:rowOff>64091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28825" y="1498600"/>
          <a:ext cx="6673850" cy="85191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52867" cy="147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31749</xdr:colOff>
      <xdr:row>5</xdr:row>
      <xdr:rowOff>31750</xdr:rowOff>
    </xdr:from>
    <xdr:to>
      <xdr:col>16</xdr:col>
      <xdr:colOff>296969</xdr:colOff>
      <xdr:row>39</xdr:row>
      <xdr:rowOff>198437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4" y="1508125"/>
          <a:ext cx="6837470" cy="846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269875</xdr:colOff>
      <xdr:row>5</xdr:row>
      <xdr:rowOff>31752</xdr:rowOff>
    </xdr:from>
    <xdr:to>
      <xdr:col>25</xdr:col>
      <xdr:colOff>441388</xdr:colOff>
      <xdr:row>39</xdr:row>
      <xdr:rowOff>79375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796250" y="1508127"/>
          <a:ext cx="6743763" cy="8350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476251</xdr:colOff>
      <xdr:row>6</xdr:row>
      <xdr:rowOff>23815</xdr:rowOff>
    </xdr:from>
    <xdr:to>
      <xdr:col>34</xdr:col>
      <xdr:colOff>438955</xdr:colOff>
      <xdr:row>38</xdr:row>
      <xdr:rowOff>134937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74876" y="1563690"/>
          <a:ext cx="6534954" cy="8127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43342" cy="1466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31750</xdr:colOff>
      <xdr:row>5</xdr:row>
      <xdr:rowOff>63499</xdr:rowOff>
    </xdr:from>
    <xdr:to>
      <xdr:col>16</xdr:col>
      <xdr:colOff>47625</xdr:colOff>
      <xdr:row>39</xdr:row>
      <xdr:rowOff>18767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5" y="1539874"/>
          <a:ext cx="6588125" cy="825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15875</xdr:colOff>
      <xdr:row>6</xdr:row>
      <xdr:rowOff>0</xdr:rowOff>
    </xdr:from>
    <xdr:to>
      <xdr:col>25</xdr:col>
      <xdr:colOff>31750</xdr:colOff>
      <xdr:row>38</xdr:row>
      <xdr:rowOff>204643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42250" y="1539875"/>
          <a:ext cx="6588125" cy="8221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5</xdr:row>
      <xdr:rowOff>47625</xdr:rowOff>
    </xdr:from>
    <xdr:to>
      <xdr:col>34</xdr:col>
      <xdr:colOff>26372</xdr:colOff>
      <xdr:row>38</xdr:row>
      <xdr:rowOff>190500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0" y="1524000"/>
          <a:ext cx="6550997" cy="822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11CAEAE-6D7A-4B22-8689-6471A6FA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43342" cy="1466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47625</xdr:colOff>
      <xdr:row>5</xdr:row>
      <xdr:rowOff>31750</xdr:rowOff>
    </xdr:from>
    <xdr:to>
      <xdr:col>16</xdr:col>
      <xdr:colOff>227756</xdr:colOff>
      <xdr:row>41</xdr:row>
      <xdr:rowOff>8434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EC4C1E2-1052-4671-BDFE-FECA200BA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01750" y="1508125"/>
          <a:ext cx="6752381" cy="8723809"/>
        </a:xfrm>
        <a:prstGeom prst="rect">
          <a:avLst/>
        </a:prstGeom>
      </xdr:spPr>
    </xdr:pic>
    <xdr:clientData/>
  </xdr:twoCellAnchor>
  <xdr:twoCellAnchor editAs="oneCell">
    <xdr:from>
      <xdr:col>16</xdr:col>
      <xdr:colOff>238125</xdr:colOff>
      <xdr:row>5</xdr:row>
      <xdr:rowOff>47625</xdr:rowOff>
    </xdr:from>
    <xdr:to>
      <xdr:col>25</xdr:col>
      <xdr:colOff>418256</xdr:colOff>
      <xdr:row>41</xdr:row>
      <xdr:rowOff>14786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F60D522-C5C5-499A-B9D4-E3F9CD855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64500" y="1524000"/>
          <a:ext cx="6752381" cy="8714286"/>
        </a:xfrm>
        <a:prstGeom prst="rect">
          <a:avLst/>
        </a:prstGeom>
      </xdr:spPr>
    </xdr:pic>
    <xdr:clientData/>
  </xdr:twoCellAnchor>
  <xdr:twoCellAnchor editAs="oneCell">
    <xdr:from>
      <xdr:col>25</xdr:col>
      <xdr:colOff>428625</xdr:colOff>
      <xdr:row>5</xdr:row>
      <xdr:rowOff>31750</xdr:rowOff>
    </xdr:from>
    <xdr:to>
      <xdr:col>34</xdr:col>
      <xdr:colOff>580184</xdr:colOff>
      <xdr:row>41</xdr:row>
      <xdr:rowOff>17958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E82A312-823E-447C-AB62-DE1619FF8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527250" y="1508125"/>
          <a:ext cx="6723809" cy="8733333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38625DF-B067-41C5-8AF2-774D8CB86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43342" cy="1466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16</xdr:col>
      <xdr:colOff>170607</xdr:colOff>
      <xdr:row>41</xdr:row>
      <xdr:rowOff>59232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3F104AC-44B2-41AF-B398-271323F74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54125" y="1539875"/>
          <a:ext cx="6742857" cy="8742857"/>
        </a:xfrm>
        <a:prstGeom prst="rect">
          <a:avLst/>
        </a:prstGeom>
      </xdr:spPr>
    </xdr:pic>
    <xdr:clientData/>
  </xdr:twoCellAnchor>
  <xdr:twoCellAnchor editAs="oneCell">
    <xdr:from>
      <xdr:col>16</xdr:col>
      <xdr:colOff>206375</xdr:colOff>
      <xdr:row>6</xdr:row>
      <xdr:rowOff>15875</xdr:rowOff>
    </xdr:from>
    <xdr:to>
      <xdr:col>25</xdr:col>
      <xdr:colOff>386506</xdr:colOff>
      <xdr:row>41</xdr:row>
      <xdr:rowOff>46536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7328A1B-929F-47EF-9D68-3F13E5CBA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32750" y="1555750"/>
          <a:ext cx="6752381" cy="8714286"/>
        </a:xfrm>
        <a:prstGeom prst="rect">
          <a:avLst/>
        </a:prstGeom>
      </xdr:spPr>
    </xdr:pic>
    <xdr:clientData/>
  </xdr:twoCellAnchor>
  <xdr:twoCellAnchor editAs="oneCell">
    <xdr:from>
      <xdr:col>25</xdr:col>
      <xdr:colOff>428625</xdr:colOff>
      <xdr:row>6</xdr:row>
      <xdr:rowOff>0</xdr:rowOff>
    </xdr:from>
    <xdr:to>
      <xdr:col>34</xdr:col>
      <xdr:colOff>570661</xdr:colOff>
      <xdr:row>41</xdr:row>
      <xdr:rowOff>30661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829B424-8BAB-4F22-BB16-972C0DED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527250" y="1539875"/>
          <a:ext cx="6714286" cy="87142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C7911AA-8BE2-44D5-B759-31519A886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43342" cy="1466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15875</xdr:colOff>
      <xdr:row>5</xdr:row>
      <xdr:rowOff>31750</xdr:rowOff>
    </xdr:from>
    <xdr:to>
      <xdr:col>16</xdr:col>
      <xdr:colOff>176958</xdr:colOff>
      <xdr:row>40</xdr:row>
      <xdr:rowOff>211637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86F732-4AE3-4886-963F-2185B6807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000" y="1508125"/>
          <a:ext cx="6733333" cy="8704762"/>
        </a:xfrm>
        <a:prstGeom prst="rect">
          <a:avLst/>
        </a:prstGeom>
      </xdr:spPr>
    </xdr:pic>
    <xdr:clientData/>
  </xdr:twoCellAnchor>
  <xdr:twoCellAnchor editAs="oneCell">
    <xdr:from>
      <xdr:col>16</xdr:col>
      <xdr:colOff>190500</xdr:colOff>
      <xdr:row>6</xdr:row>
      <xdr:rowOff>15875</xdr:rowOff>
    </xdr:from>
    <xdr:to>
      <xdr:col>25</xdr:col>
      <xdr:colOff>342059</xdr:colOff>
      <xdr:row>41</xdr:row>
      <xdr:rowOff>37012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7541199-D74A-44C1-B969-9A1D46C4F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16875" y="1555750"/>
          <a:ext cx="6723809" cy="8704762"/>
        </a:xfrm>
        <a:prstGeom prst="rect">
          <a:avLst/>
        </a:prstGeom>
      </xdr:spPr>
    </xdr:pic>
    <xdr:clientData/>
  </xdr:twoCellAnchor>
  <xdr:twoCellAnchor editAs="oneCell">
    <xdr:from>
      <xdr:col>25</xdr:col>
      <xdr:colOff>365125</xdr:colOff>
      <xdr:row>5</xdr:row>
      <xdr:rowOff>47625</xdr:rowOff>
    </xdr:from>
    <xdr:to>
      <xdr:col>34</xdr:col>
      <xdr:colOff>526208</xdr:colOff>
      <xdr:row>41</xdr:row>
      <xdr:rowOff>14786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9DCDB8A-75E7-4709-A15E-14CB197CA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63750" y="1524000"/>
          <a:ext cx="6733333" cy="87142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944718</xdr:colOff>
      <xdr:row>5</xdr:row>
      <xdr:rowOff>38100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4662CA5-90AB-468A-B917-20C778F29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643342" cy="1466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127000</xdr:colOff>
      <xdr:row>5</xdr:row>
      <xdr:rowOff>47625</xdr:rowOff>
    </xdr:from>
    <xdr:to>
      <xdr:col>34</xdr:col>
      <xdr:colOff>256145</xdr:colOff>
      <xdr:row>40</xdr:row>
      <xdr:rowOff>206375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2F82D1-EEBC-4F69-8090-5F28BD89D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225625" y="1524000"/>
          <a:ext cx="6701395" cy="868362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</xdr:rowOff>
    </xdr:from>
    <xdr:to>
      <xdr:col>16</xdr:col>
      <xdr:colOff>126800</xdr:colOff>
      <xdr:row>40</xdr:row>
      <xdr:rowOff>206376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139F36-2E2B-42B5-BC11-71AC7BDD8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954125" y="1539876"/>
          <a:ext cx="6699050" cy="866775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25</xdr:col>
      <xdr:colOff>123628</xdr:colOff>
      <xdr:row>40</xdr:row>
      <xdr:rowOff>190500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EFC787F-B330-4DCD-B968-1361134E3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526375" y="1539875"/>
          <a:ext cx="6695878" cy="865187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4</xdr:row>
      <xdr:rowOff>412750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115328"/>
          <a:ext cx="2272571" cy="1186422"/>
        </a:xfrm>
        <a:prstGeom prst="rect">
          <a:avLst/>
        </a:prstGeom>
      </xdr:spPr>
    </xdr:pic>
    <xdr:clientData/>
  </xdr:twoCellAnchor>
  <xdr:twoCellAnchor editAs="oneCell">
    <xdr:from>
      <xdr:col>4</xdr:col>
      <xdr:colOff>55561</xdr:colOff>
      <xdr:row>5</xdr:row>
      <xdr:rowOff>1600199</xdr:rowOff>
    </xdr:from>
    <xdr:to>
      <xdr:col>12</xdr:col>
      <xdr:colOff>701451</xdr:colOff>
      <xdr:row>34</xdr:row>
      <xdr:rowOff>31749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6061" y="2981324"/>
          <a:ext cx="6487890" cy="8416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31749</xdr:colOff>
      <xdr:row>6</xdr:row>
      <xdr:rowOff>31750</xdr:rowOff>
    </xdr:from>
    <xdr:to>
      <xdr:col>13</xdr:col>
      <xdr:colOff>5340</xdr:colOff>
      <xdr:row>33</xdr:row>
      <xdr:rowOff>95250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49" y="3016250"/>
          <a:ext cx="6545841" cy="803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1182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15875</xdr:colOff>
      <xdr:row>6</xdr:row>
      <xdr:rowOff>31750</xdr:rowOff>
    </xdr:from>
    <xdr:to>
      <xdr:col>12</xdr:col>
      <xdr:colOff>700210</xdr:colOff>
      <xdr:row>35</xdr:row>
      <xdr:rowOff>31750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8125" y="3159125"/>
          <a:ext cx="6526335" cy="8604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97547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1373188</xdr:colOff>
      <xdr:row>6</xdr:row>
      <xdr:rowOff>7937</xdr:rowOff>
    </xdr:from>
    <xdr:to>
      <xdr:col>12</xdr:col>
      <xdr:colOff>682625</xdr:colOff>
      <xdr:row>34</xdr:row>
      <xdr:rowOff>91277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9563" y="3135312"/>
          <a:ext cx="6532562" cy="8370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975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16867</xdr:colOff>
      <xdr:row>5</xdr:row>
      <xdr:rowOff>47626</xdr:rowOff>
    </xdr:from>
    <xdr:to>
      <xdr:col>16</xdr:col>
      <xdr:colOff>32742</xdr:colOff>
      <xdr:row>39</xdr:row>
      <xdr:rowOff>81985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7180" y="1521024"/>
          <a:ext cx="6579195" cy="83687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43196</xdr:colOff>
      <xdr:row>5</xdr:row>
      <xdr:rowOff>44649</xdr:rowOff>
    </xdr:from>
    <xdr:to>
      <xdr:col>25</xdr:col>
      <xdr:colOff>107157</xdr:colOff>
      <xdr:row>39</xdr:row>
      <xdr:rowOff>89298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36829" y="1518047"/>
          <a:ext cx="6627281" cy="8379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91281</xdr:colOff>
      <xdr:row>6</xdr:row>
      <xdr:rowOff>21828</xdr:rowOff>
    </xdr:from>
    <xdr:to>
      <xdr:col>34</xdr:col>
      <xdr:colOff>75407</xdr:colOff>
      <xdr:row>39</xdr:row>
      <xdr:rowOff>75526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8234" y="1554758"/>
          <a:ext cx="6547446" cy="83285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667001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31751</xdr:colOff>
      <xdr:row>6</xdr:row>
      <xdr:rowOff>15875</xdr:rowOff>
    </xdr:from>
    <xdr:to>
      <xdr:col>13</xdr:col>
      <xdr:colOff>494203</xdr:colOff>
      <xdr:row>33</xdr:row>
      <xdr:rowOff>301625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36126" y="3143250"/>
          <a:ext cx="7034702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115328</xdr:rowOff>
    </xdr:from>
    <xdr:to>
      <xdr:col>0</xdr:col>
      <xdr:colOff>2336071</xdr:colOff>
      <xdr:row>5</xdr:row>
      <xdr:rowOff>3175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00" y="115328"/>
          <a:ext cx="2272571" cy="129754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15875</xdr:colOff>
      <xdr:row>6</xdr:row>
      <xdr:rowOff>15874</xdr:rowOff>
    </xdr:from>
    <xdr:to>
      <xdr:col>13</xdr:col>
      <xdr:colOff>4523</xdr:colOff>
      <xdr:row>34</xdr:row>
      <xdr:rowOff>285749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0375" y="3143249"/>
          <a:ext cx="6560898" cy="8556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35953</xdr:rowOff>
    </xdr:from>
    <xdr:to>
      <xdr:col>0</xdr:col>
      <xdr:colOff>2540000</xdr:colOff>
      <xdr:row>4</xdr:row>
      <xdr:rowOff>460375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35953"/>
          <a:ext cx="2381250" cy="1313422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79374</xdr:colOff>
      <xdr:row>6</xdr:row>
      <xdr:rowOff>15875</xdr:rowOff>
    </xdr:from>
    <xdr:to>
      <xdr:col>13</xdr:col>
      <xdr:colOff>444499</xdr:colOff>
      <xdr:row>31</xdr:row>
      <xdr:rowOff>319356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49" y="3048000"/>
          <a:ext cx="6937375" cy="906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35953"/>
          <a:ext cx="2381250" cy="133882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47624</xdr:colOff>
      <xdr:row>6</xdr:row>
      <xdr:rowOff>10353</xdr:rowOff>
    </xdr:from>
    <xdr:to>
      <xdr:col>13</xdr:col>
      <xdr:colOff>31749</xdr:colOff>
      <xdr:row>34</xdr:row>
      <xdr:rowOff>271728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9124" y="3074228"/>
          <a:ext cx="6556375" cy="872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63501</xdr:colOff>
      <xdr:row>6</xdr:row>
      <xdr:rowOff>31750</xdr:rowOff>
    </xdr:from>
    <xdr:to>
      <xdr:col>12</xdr:col>
      <xdr:colOff>714375</xdr:colOff>
      <xdr:row>33</xdr:row>
      <xdr:rowOff>216782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6751" y="3095625"/>
          <a:ext cx="6492874" cy="83130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12</xdr:col>
      <xdr:colOff>676275</xdr:colOff>
      <xdr:row>33</xdr:row>
      <xdr:rowOff>238125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0" y="3086100"/>
          <a:ext cx="6467475" cy="834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E19F48-E58B-4571-8C83-74DAF611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13</xdr:col>
      <xdr:colOff>151559</xdr:colOff>
      <xdr:row>34</xdr:row>
      <xdr:rowOff>211643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44AC0E1-BE1F-4034-8FCB-D51C3A56E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50" y="3063875"/>
          <a:ext cx="6723809" cy="865714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540C18F-EAA4-4528-A322-7CAC3F844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13</xdr:col>
      <xdr:colOff>122988</xdr:colOff>
      <xdr:row>34</xdr:row>
      <xdr:rowOff>230690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E4FA48-31F6-4A91-963C-E09B817FC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50" y="3063875"/>
          <a:ext cx="6695238" cy="867619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3387070-F3C9-4874-A7F6-F117356B7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13</xdr:col>
      <xdr:colOff>494417</xdr:colOff>
      <xdr:row>35</xdr:row>
      <xdr:rowOff>97280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FD1299-7265-4DF8-8440-78DA0BA53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50" y="3063875"/>
          <a:ext cx="7066667" cy="916190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158750</xdr:colOff>
      <xdr:row>0</xdr:row>
      <xdr:rowOff>35953</xdr:rowOff>
    </xdr:from>
    <xdr:to>
      <xdr:col>0</xdr:col>
      <xdr:colOff>2378075</xdr:colOff>
      <xdr:row>5</xdr:row>
      <xdr:rowOff>3175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FC0A14D-26DB-4302-8AF8-5CC64E33A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750" y="35953"/>
          <a:ext cx="2219325" cy="1376922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13</xdr:col>
      <xdr:colOff>437274</xdr:colOff>
      <xdr:row>35</xdr:row>
      <xdr:rowOff>11565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A090268-3573-4509-900D-D72BDD5F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3250" y="3063875"/>
          <a:ext cx="7009524" cy="90761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15875</xdr:colOff>
      <xdr:row>6</xdr:row>
      <xdr:rowOff>15875</xdr:rowOff>
    </xdr:from>
    <xdr:to>
      <xdr:col>16</xdr:col>
      <xdr:colOff>31750</xdr:colOff>
      <xdr:row>39</xdr:row>
      <xdr:rowOff>24608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82625" y="1555750"/>
          <a:ext cx="6588125" cy="8247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31750</xdr:colOff>
      <xdr:row>5</xdr:row>
      <xdr:rowOff>47625</xdr:rowOff>
    </xdr:from>
    <xdr:to>
      <xdr:col>25</xdr:col>
      <xdr:colOff>185960</xdr:colOff>
      <xdr:row>38</xdr:row>
      <xdr:rowOff>206375</xdr:rowOff>
    </xdr:to>
    <xdr:pic>
      <xdr:nvPicPr>
        <xdr:cNvPr id="11" name="10 Imagen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70750" y="1524000"/>
          <a:ext cx="6726460" cy="823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190500</xdr:colOff>
      <xdr:row>6</xdr:row>
      <xdr:rowOff>15874</xdr:rowOff>
    </xdr:from>
    <xdr:to>
      <xdr:col>34</xdr:col>
      <xdr:colOff>149898</xdr:colOff>
      <xdr:row>38</xdr:row>
      <xdr:rowOff>206374</xdr:rowOff>
    </xdr:to>
    <xdr:pic>
      <xdr:nvPicPr>
        <xdr:cNvPr id="12" name="11 Imagen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01750" y="1555749"/>
          <a:ext cx="6531648" cy="820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667001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31750</xdr:colOff>
      <xdr:row>5</xdr:row>
      <xdr:rowOff>47625</xdr:rowOff>
    </xdr:from>
    <xdr:to>
      <xdr:col>16</xdr:col>
      <xdr:colOff>15876</xdr:colOff>
      <xdr:row>39</xdr:row>
      <xdr:rowOff>85470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5" y="1524000"/>
          <a:ext cx="6556376" cy="834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5</xdr:row>
      <xdr:rowOff>31750</xdr:rowOff>
    </xdr:from>
    <xdr:to>
      <xdr:col>25</xdr:col>
      <xdr:colOff>140831</xdr:colOff>
      <xdr:row>39</xdr:row>
      <xdr:rowOff>63500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0" y="1508125"/>
          <a:ext cx="6665456" cy="833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111125</xdr:colOff>
      <xdr:row>5</xdr:row>
      <xdr:rowOff>15875</xdr:rowOff>
    </xdr:from>
    <xdr:to>
      <xdr:col>34</xdr:col>
      <xdr:colOff>158750</xdr:colOff>
      <xdr:row>39</xdr:row>
      <xdr:rowOff>51910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9750" y="1492250"/>
          <a:ext cx="6619875" cy="8338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349250</xdr:colOff>
      <xdr:row>0</xdr:row>
      <xdr:rowOff>47964</xdr:rowOff>
    </xdr:from>
    <xdr:to>
      <xdr:col>1</xdr:col>
      <xdr:colOff>968376</xdr:colOff>
      <xdr:row>4</xdr:row>
      <xdr:rowOff>264967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0" y="47964"/>
          <a:ext cx="2667001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5</xdr:row>
      <xdr:rowOff>15875</xdr:rowOff>
    </xdr:from>
    <xdr:to>
      <xdr:col>16</xdr:col>
      <xdr:colOff>66902</xdr:colOff>
      <xdr:row>39</xdr:row>
      <xdr:rowOff>47624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625" y="1492250"/>
          <a:ext cx="6575652" cy="8334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63500</xdr:colOff>
      <xdr:row>5</xdr:row>
      <xdr:rowOff>15875</xdr:rowOff>
    </xdr:from>
    <xdr:to>
      <xdr:col>25</xdr:col>
      <xdr:colOff>34092</xdr:colOff>
      <xdr:row>39</xdr:row>
      <xdr:rowOff>47625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89875" y="1492250"/>
          <a:ext cx="6542842" cy="833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31751</xdr:colOff>
      <xdr:row>5</xdr:row>
      <xdr:rowOff>31750</xdr:rowOff>
    </xdr:from>
    <xdr:to>
      <xdr:col>34</xdr:col>
      <xdr:colOff>63501</xdr:colOff>
      <xdr:row>39</xdr:row>
      <xdr:rowOff>27416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30376" y="1508125"/>
          <a:ext cx="6604000" cy="82982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37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6</xdr:row>
      <xdr:rowOff>0</xdr:rowOff>
    </xdr:from>
    <xdr:to>
      <xdr:col>16</xdr:col>
      <xdr:colOff>61869</xdr:colOff>
      <xdr:row>39</xdr:row>
      <xdr:rowOff>47625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7625" y="1539875"/>
          <a:ext cx="6570619" cy="828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47626</xdr:colOff>
      <xdr:row>6</xdr:row>
      <xdr:rowOff>15875</xdr:rowOff>
    </xdr:from>
    <xdr:to>
      <xdr:col>25</xdr:col>
      <xdr:colOff>15876</xdr:colOff>
      <xdr:row>39</xdr:row>
      <xdr:rowOff>46269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1" y="1555750"/>
          <a:ext cx="6540500" cy="8269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6</xdr:row>
      <xdr:rowOff>47625</xdr:rowOff>
    </xdr:from>
    <xdr:to>
      <xdr:col>33</xdr:col>
      <xdr:colOff>687016</xdr:colOff>
      <xdr:row>39</xdr:row>
      <xdr:rowOff>63500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625" y="1587500"/>
          <a:ext cx="6529016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10" name="9 Imagen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15875</xdr:colOff>
      <xdr:row>6</xdr:row>
      <xdr:rowOff>15875</xdr:rowOff>
    </xdr:from>
    <xdr:to>
      <xdr:col>16</xdr:col>
      <xdr:colOff>0</xdr:colOff>
      <xdr:row>39</xdr:row>
      <xdr:rowOff>25310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0" y="1555750"/>
          <a:ext cx="6556375" cy="8248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0</xdr:colOff>
      <xdr:row>6</xdr:row>
      <xdr:rowOff>0</xdr:rowOff>
    </xdr:from>
    <xdr:to>
      <xdr:col>24</xdr:col>
      <xdr:colOff>711459</xdr:colOff>
      <xdr:row>39</xdr:row>
      <xdr:rowOff>15875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6375" y="1539875"/>
          <a:ext cx="6553459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0</xdr:colOff>
      <xdr:row>6</xdr:row>
      <xdr:rowOff>0</xdr:rowOff>
    </xdr:from>
    <xdr:to>
      <xdr:col>33</xdr:col>
      <xdr:colOff>666750</xdr:colOff>
      <xdr:row>39</xdr:row>
      <xdr:rowOff>353</xdr:rowOff>
    </xdr:to>
    <xdr:pic>
      <xdr:nvPicPr>
        <xdr:cNvPr id="9" name="8 Imagen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98625" y="1539875"/>
          <a:ext cx="6508750" cy="82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15875</xdr:colOff>
      <xdr:row>6</xdr:row>
      <xdr:rowOff>0</xdr:rowOff>
    </xdr:from>
    <xdr:to>
      <xdr:col>16</xdr:col>
      <xdr:colOff>25807</xdr:colOff>
      <xdr:row>39</xdr:row>
      <xdr:rowOff>31749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000" y="1539875"/>
          <a:ext cx="6582182" cy="8270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698500</xdr:colOff>
      <xdr:row>6</xdr:row>
      <xdr:rowOff>0</xdr:rowOff>
    </xdr:from>
    <xdr:to>
      <xdr:col>24</xdr:col>
      <xdr:colOff>671694</xdr:colOff>
      <xdr:row>39</xdr:row>
      <xdr:rowOff>15875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94625" y="1539875"/>
          <a:ext cx="6545444" cy="825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682625</xdr:colOff>
      <xdr:row>6</xdr:row>
      <xdr:rowOff>15875</xdr:rowOff>
    </xdr:from>
    <xdr:to>
      <xdr:col>33</xdr:col>
      <xdr:colOff>638629</xdr:colOff>
      <xdr:row>39</xdr:row>
      <xdr:rowOff>0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51000" y="1555750"/>
          <a:ext cx="6528254" cy="8223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349251</xdr:colOff>
      <xdr:row>0</xdr:row>
      <xdr:rowOff>47964</xdr:rowOff>
    </xdr:from>
    <xdr:to>
      <xdr:col>1</xdr:col>
      <xdr:colOff>873126</xdr:colOff>
      <xdr:row>4</xdr:row>
      <xdr:rowOff>264967</xdr:rowOff>
    </xdr:to>
    <xdr:pic>
      <xdr:nvPicPr>
        <xdr:cNvPr id="5" name="4 Imagen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64"/>
        <a:stretch>
          <a:fillRect/>
        </a:stretch>
      </xdr:blipFill>
      <xdr:spPr bwMode="auto">
        <a:xfrm>
          <a:off x="349251" y="47964"/>
          <a:ext cx="2571750" cy="1140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31750</xdr:colOff>
      <xdr:row>5</xdr:row>
      <xdr:rowOff>47625</xdr:rowOff>
    </xdr:from>
    <xdr:to>
      <xdr:col>16</xdr:col>
      <xdr:colOff>31750</xdr:colOff>
      <xdr:row>39</xdr:row>
      <xdr:rowOff>15875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5875" y="1524000"/>
          <a:ext cx="6572250" cy="8270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6</xdr:row>
      <xdr:rowOff>0</xdr:rowOff>
    </xdr:from>
    <xdr:to>
      <xdr:col>25</xdr:col>
      <xdr:colOff>223851</xdr:colOff>
      <xdr:row>39</xdr:row>
      <xdr:rowOff>190500</xdr:rowOff>
    </xdr:to>
    <xdr:pic>
      <xdr:nvPicPr>
        <xdr:cNvPr id="7" name="6 Imagen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0" y="1539875"/>
          <a:ext cx="6748476" cy="8429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254000</xdr:colOff>
      <xdr:row>6</xdr:row>
      <xdr:rowOff>111125</xdr:rowOff>
    </xdr:from>
    <xdr:to>
      <xdr:col>34</xdr:col>
      <xdr:colOff>428625</xdr:colOff>
      <xdr:row>39</xdr:row>
      <xdr:rowOff>200247</xdr:rowOff>
    </xdr:to>
    <xdr:pic>
      <xdr:nvPicPr>
        <xdr:cNvPr id="8" name="7 Imagen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52625" y="1651000"/>
          <a:ext cx="6746875" cy="8328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16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7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8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9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2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21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22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23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40"/>
  <sheetViews>
    <sheetView zoomScale="60" zoomScaleNormal="60" workbookViewId="0">
      <selection activeCell="A13" sqref="A13"/>
    </sheetView>
  </sheetViews>
  <sheetFormatPr baseColWidth="10" defaultRowHeight="15.75" x14ac:dyDescent="0.25"/>
  <cols>
    <col min="1" max="1" width="30.7109375" customWidth="1"/>
    <col min="2" max="2" width="18.7109375" customWidth="1"/>
    <col min="3" max="3" width="40.7109375" customWidth="1"/>
    <col min="4" max="4" width="18.7109375" style="21" customWidth="1"/>
    <col min="5" max="5" width="40.7109375" customWidth="1"/>
    <col min="6" max="6" width="18.7109375" style="21" customWidth="1"/>
    <col min="7" max="7" width="40.7109375" customWidth="1"/>
    <col min="8" max="8" width="19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621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104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103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6" t="s">
        <v>620</v>
      </c>
    </row>
    <row r="11" spans="1:7" ht="3" customHeight="1" x14ac:dyDescent="0.25">
      <c r="A11" s="38"/>
      <c r="B11" s="38"/>
      <c r="C11" s="38"/>
      <c r="D11" s="38"/>
      <c r="E11" s="38"/>
      <c r="F11" s="20"/>
      <c r="G11" s="25"/>
    </row>
    <row r="12" spans="1:7" s="6" customFormat="1" ht="38.25" customHeight="1" x14ac:dyDescent="0.25">
      <c r="A12" s="92" t="s">
        <v>0</v>
      </c>
      <c r="B12" s="94" t="s">
        <v>603</v>
      </c>
      <c r="C12" s="92" t="s">
        <v>604</v>
      </c>
      <c r="D12" s="94" t="s">
        <v>601</v>
      </c>
      <c r="E12" s="92" t="s">
        <v>604</v>
      </c>
      <c r="F12" s="94" t="s">
        <v>605</v>
      </c>
      <c r="G12" s="92" t="s">
        <v>604</v>
      </c>
    </row>
    <row r="13" spans="1:7" ht="18" customHeight="1" x14ac:dyDescent="0.25">
      <c r="A13" s="32" t="s">
        <v>58</v>
      </c>
      <c r="B13" s="45">
        <v>29.9</v>
      </c>
      <c r="C13" s="46" t="str">
        <f>IF(B13&lt;=10,"Favorable",IF(B13&lt;=40,"Favorable con Requerimiento","Desfavorable"))</f>
        <v>Favorable con Requerimiento</v>
      </c>
      <c r="D13" s="47">
        <v>14.803470919324578</v>
      </c>
      <c r="E13" s="46" t="str">
        <f>IF(D13&lt;=10,"Favorable",IF(D13&lt;=40,"Favorable con Requerimiento","Desfavorable"))</f>
        <v>Favorable con Requerimiento</v>
      </c>
      <c r="F13" s="47">
        <v>50.279618284154871</v>
      </c>
      <c r="G13" s="46" t="str">
        <f>IF(F13&lt;=10,"Favorable",IF(F13&lt;=40,"Favorable con Requerimiento","Desfavorable"))</f>
        <v>Desfavorable</v>
      </c>
    </row>
    <row r="14" spans="1:7" ht="18" customHeight="1" x14ac:dyDescent="0.25">
      <c r="A14" s="32" t="s">
        <v>56</v>
      </c>
      <c r="B14" s="45">
        <v>29.5</v>
      </c>
      <c r="C14" s="46" t="str">
        <f t="shared" ref="C14:C26" si="0">IF(B14&lt;=10,"Favorable",IF(B14&lt;=40,"Favorable con Requerimiento","Desfavorable"))</f>
        <v>Favorable con Requerimiento</v>
      </c>
      <c r="D14" s="48">
        <v>18.042580645161291</v>
      </c>
      <c r="E14" s="46" t="str">
        <f t="shared" ref="E14:E26" si="1">IF(D14&lt;=10,"Favorable",IF(D14&lt;=40,"Favorable con Requerimiento","Desfavorable"))</f>
        <v>Favorable con Requerimiento</v>
      </c>
      <c r="F14" s="48">
        <v>44.493487219110165</v>
      </c>
      <c r="G14" s="46" t="str">
        <f t="shared" ref="G14:G77" si="2">IF(F14&lt;=10,"Favorable",IF(F14&lt;=40,"Favorable con Requerimiento","Desfavorable"))</f>
        <v>Desfavorable</v>
      </c>
    </row>
    <row r="15" spans="1:7" ht="18" customHeight="1" x14ac:dyDescent="0.25">
      <c r="A15" s="32" t="s">
        <v>55</v>
      </c>
      <c r="B15" s="45">
        <v>28.5</v>
      </c>
      <c r="C15" s="46" t="str">
        <f t="shared" si="0"/>
        <v>Favorable con Requerimiento</v>
      </c>
      <c r="D15" s="48">
        <v>16.162258064516127</v>
      </c>
      <c r="E15" s="46" t="str">
        <f t="shared" si="1"/>
        <v>Favorable con Requerimiento</v>
      </c>
      <c r="F15" s="48">
        <v>88.866670967741939</v>
      </c>
      <c r="G15" s="46" t="str">
        <f t="shared" si="2"/>
        <v>Desfavorable</v>
      </c>
    </row>
    <row r="16" spans="1:7" ht="18" customHeight="1" x14ac:dyDescent="0.25">
      <c r="A16" s="32" t="s">
        <v>48</v>
      </c>
      <c r="B16" s="45">
        <v>25.2</v>
      </c>
      <c r="C16" s="46" t="str">
        <f t="shared" si="0"/>
        <v>Favorable con Requerimiento</v>
      </c>
      <c r="D16" s="48">
        <v>4.6781969222388673</v>
      </c>
      <c r="E16" s="46" t="str">
        <f t="shared" si="1"/>
        <v>Favorable</v>
      </c>
      <c r="F16" s="48">
        <v>52.098578857434369</v>
      </c>
      <c r="G16" s="46" t="str">
        <f t="shared" si="2"/>
        <v>Desfavorable</v>
      </c>
    </row>
    <row r="17" spans="1:7" ht="18" customHeight="1" x14ac:dyDescent="0.25">
      <c r="A17" s="32" t="s">
        <v>22</v>
      </c>
      <c r="B17" s="45">
        <v>15.7</v>
      </c>
      <c r="C17" s="46" t="str">
        <f t="shared" si="0"/>
        <v>Favorable con Requerimiento</v>
      </c>
      <c r="D17" s="48">
        <v>3.4999638372674937</v>
      </c>
      <c r="E17" s="46" t="str">
        <f t="shared" si="1"/>
        <v>Favorable</v>
      </c>
      <c r="F17" s="48">
        <v>85.047739736843454</v>
      </c>
      <c r="G17" s="46" t="str">
        <f t="shared" si="2"/>
        <v>Desfavorable</v>
      </c>
    </row>
    <row r="18" spans="1:7" ht="18" customHeight="1" x14ac:dyDescent="0.25">
      <c r="A18" s="32" t="s">
        <v>42</v>
      </c>
      <c r="B18" s="45">
        <v>21.3</v>
      </c>
      <c r="C18" s="46" t="str">
        <f t="shared" si="0"/>
        <v>Favorable con Requerimiento</v>
      </c>
      <c r="D18" s="48">
        <v>5.8773539217406565</v>
      </c>
      <c r="E18" s="46" t="str">
        <f t="shared" si="1"/>
        <v>Favorable</v>
      </c>
      <c r="F18" s="48">
        <v>54.758731066642227</v>
      </c>
      <c r="G18" s="46" t="str">
        <f t="shared" si="2"/>
        <v>Desfavorable</v>
      </c>
    </row>
    <row r="19" spans="1:7" ht="18" customHeight="1" x14ac:dyDescent="0.25">
      <c r="A19" s="32" t="s">
        <v>76</v>
      </c>
      <c r="B19" s="45">
        <v>35.5</v>
      </c>
      <c r="C19" s="46" t="str">
        <f t="shared" si="0"/>
        <v>Favorable con Requerimiento</v>
      </c>
      <c r="D19" s="48">
        <v>7.368189712758852</v>
      </c>
      <c r="E19" s="46" t="str">
        <f t="shared" si="1"/>
        <v>Favorable</v>
      </c>
      <c r="F19" s="48">
        <v>54.433844232705816</v>
      </c>
      <c r="G19" s="46" t="str">
        <f t="shared" si="2"/>
        <v>Desfavorable</v>
      </c>
    </row>
    <row r="20" spans="1:7" ht="18" customHeight="1" x14ac:dyDescent="0.25">
      <c r="A20" s="32" t="s">
        <v>101</v>
      </c>
      <c r="B20" s="49">
        <v>53.6</v>
      </c>
      <c r="C20" s="46" t="str">
        <f t="shared" si="0"/>
        <v>Desfavorable</v>
      </c>
      <c r="D20" s="48">
        <v>5.2250058220220073</v>
      </c>
      <c r="E20" s="46" t="str">
        <f t="shared" si="1"/>
        <v>Favorable</v>
      </c>
      <c r="F20" s="48">
        <v>85.687970226166613</v>
      </c>
      <c r="G20" s="46" t="str">
        <f t="shared" si="2"/>
        <v>Desfavorable</v>
      </c>
    </row>
    <row r="21" spans="1:7" ht="18" customHeight="1" x14ac:dyDescent="0.25">
      <c r="A21" s="32" t="s">
        <v>46</v>
      </c>
      <c r="B21" s="49">
        <v>23.5</v>
      </c>
      <c r="C21" s="46" t="str">
        <f t="shared" si="0"/>
        <v>Favorable con Requerimiento</v>
      </c>
      <c r="D21" s="48">
        <v>6.2301623622013365</v>
      </c>
      <c r="E21" s="46" t="str">
        <f t="shared" si="1"/>
        <v>Favorable</v>
      </c>
      <c r="F21" s="48">
        <v>91.617182207417812</v>
      </c>
      <c r="G21" s="46" t="str">
        <f t="shared" si="2"/>
        <v>Desfavorable</v>
      </c>
    </row>
    <row r="22" spans="1:7" ht="18" customHeight="1" x14ac:dyDescent="0.25">
      <c r="A22" s="32" t="s">
        <v>107</v>
      </c>
      <c r="B22" s="49">
        <v>62.8</v>
      </c>
      <c r="C22" s="46" t="str">
        <f t="shared" si="0"/>
        <v>Desfavorable</v>
      </c>
      <c r="D22" s="47">
        <v>16.165927379784105</v>
      </c>
      <c r="E22" s="46" t="str">
        <f t="shared" si="1"/>
        <v>Favorable con Requerimiento</v>
      </c>
      <c r="F22" s="47">
        <v>85.912937520444871</v>
      </c>
      <c r="G22" s="46" t="str">
        <f t="shared" si="2"/>
        <v>Desfavorable</v>
      </c>
    </row>
    <row r="23" spans="1:7" ht="18" customHeight="1" x14ac:dyDescent="0.25">
      <c r="A23" s="32" t="s">
        <v>18</v>
      </c>
      <c r="B23" s="50">
        <v>14.2</v>
      </c>
      <c r="C23" s="46" t="str">
        <f t="shared" si="0"/>
        <v>Favorable con Requerimiento</v>
      </c>
      <c r="D23" s="47">
        <v>3.5130622039986017</v>
      </c>
      <c r="E23" s="46" t="str">
        <f t="shared" si="1"/>
        <v>Favorable</v>
      </c>
      <c r="F23" s="47">
        <v>41.31918797791274</v>
      </c>
      <c r="G23" s="46" t="str">
        <f t="shared" si="2"/>
        <v>Desfavorable</v>
      </c>
    </row>
    <row r="24" spans="1:7" ht="18" customHeight="1" x14ac:dyDescent="0.25">
      <c r="A24" s="32" t="s">
        <v>90</v>
      </c>
      <c r="B24" s="49">
        <v>43.5</v>
      </c>
      <c r="C24" s="46" t="str">
        <f t="shared" si="0"/>
        <v>Desfavorable</v>
      </c>
      <c r="D24" s="47">
        <v>8.7071706503613129</v>
      </c>
      <c r="E24" s="46" t="str">
        <f t="shared" si="1"/>
        <v>Favorable</v>
      </c>
      <c r="F24" s="47">
        <v>97.334741523068374</v>
      </c>
      <c r="G24" s="46" t="str">
        <f t="shared" si="2"/>
        <v>Desfavorable</v>
      </c>
    </row>
    <row r="25" spans="1:7" ht="18" customHeight="1" x14ac:dyDescent="0.25">
      <c r="A25" s="32" t="s">
        <v>99</v>
      </c>
      <c r="B25" s="49">
        <v>52.7</v>
      </c>
      <c r="C25" s="46" t="str">
        <f t="shared" si="0"/>
        <v>Desfavorable</v>
      </c>
      <c r="D25" s="48">
        <v>45.924591226013447</v>
      </c>
      <c r="E25" s="46" t="str">
        <f t="shared" si="1"/>
        <v>Desfavorable</v>
      </c>
      <c r="F25" s="48">
        <v>50.609891880834937</v>
      </c>
      <c r="G25" s="46" t="str">
        <f t="shared" si="2"/>
        <v>Desfavorable</v>
      </c>
    </row>
    <row r="26" spans="1:7" ht="18" customHeight="1" x14ac:dyDescent="0.25">
      <c r="A26" s="32" t="s">
        <v>29</v>
      </c>
      <c r="B26" s="49">
        <v>16.5</v>
      </c>
      <c r="C26" s="46" t="str">
        <f t="shared" si="0"/>
        <v>Favorable con Requerimiento</v>
      </c>
      <c r="D26" s="48">
        <v>3.5346143437077138</v>
      </c>
      <c r="E26" s="46" t="str">
        <f t="shared" si="1"/>
        <v>Favorable</v>
      </c>
      <c r="F26" s="48">
        <v>94.032070365358592</v>
      </c>
      <c r="G26" s="46" t="str">
        <f t="shared" si="2"/>
        <v>Desfavorable</v>
      </c>
    </row>
    <row r="27" spans="1:7" ht="18" customHeight="1" x14ac:dyDescent="0.25">
      <c r="A27" s="32" t="s">
        <v>113</v>
      </c>
      <c r="B27" s="49" t="s">
        <v>140</v>
      </c>
      <c r="C27" s="46" t="s">
        <v>140</v>
      </c>
      <c r="D27" s="48" t="s">
        <v>140</v>
      </c>
      <c r="E27" s="46" t="s">
        <v>140</v>
      </c>
      <c r="F27" s="48" t="s">
        <v>140</v>
      </c>
      <c r="G27" s="46" t="s">
        <v>140</v>
      </c>
    </row>
    <row r="28" spans="1:7" ht="18" customHeight="1" x14ac:dyDescent="0.25">
      <c r="A28" s="51" t="s">
        <v>114</v>
      </c>
      <c r="B28" s="49" t="s">
        <v>140</v>
      </c>
      <c r="C28" s="46" t="str">
        <f t="shared" ref="C28:C77" si="3">IF(B28&lt;=10,"Favorable",IF(B28&lt;=40,"Favorable con Requerimiento","Desfavorable"))</f>
        <v>Desfavorable</v>
      </c>
      <c r="D28" s="48" t="s">
        <v>140</v>
      </c>
      <c r="E28" s="46" t="s">
        <v>140</v>
      </c>
      <c r="F28" s="48" t="s">
        <v>140</v>
      </c>
      <c r="G28" s="46" t="s">
        <v>140</v>
      </c>
    </row>
    <row r="29" spans="1:7" ht="18" customHeight="1" x14ac:dyDescent="0.25">
      <c r="A29" s="32" t="s">
        <v>86</v>
      </c>
      <c r="B29" s="49">
        <v>42.6</v>
      </c>
      <c r="C29" s="46" t="str">
        <f t="shared" si="3"/>
        <v>Desfavorable</v>
      </c>
      <c r="D29" s="48">
        <v>18.598818181818181</v>
      </c>
      <c r="E29" s="46" t="str">
        <f t="shared" ref="E29:E77" si="4">IF(D29&lt;=10,"Favorable",IF(D29&lt;=40,"Favorable con Requerimiento","Desfavorable"))</f>
        <v>Favorable con Requerimiento</v>
      </c>
      <c r="F29" s="48">
        <v>65.553600550964191</v>
      </c>
      <c r="G29" s="46" t="str">
        <f t="shared" si="2"/>
        <v>Desfavorable</v>
      </c>
    </row>
    <row r="30" spans="1:7" ht="18" customHeight="1" x14ac:dyDescent="0.25">
      <c r="A30" s="32" t="s">
        <v>50</v>
      </c>
      <c r="B30" s="49">
        <v>26.5</v>
      </c>
      <c r="C30" s="46" t="str">
        <f t="shared" si="3"/>
        <v>Favorable con Requerimiento</v>
      </c>
      <c r="D30" s="48">
        <v>9.3358074298711138</v>
      </c>
      <c r="E30" s="46" t="str">
        <f t="shared" si="4"/>
        <v>Favorable</v>
      </c>
      <c r="F30" s="48">
        <v>51.248015400177579</v>
      </c>
      <c r="G30" s="46" t="str">
        <f t="shared" si="2"/>
        <v>Desfavorable</v>
      </c>
    </row>
    <row r="31" spans="1:7" ht="18" customHeight="1" x14ac:dyDescent="0.25">
      <c r="A31" s="32" t="s">
        <v>115</v>
      </c>
      <c r="B31" s="49" t="s">
        <v>140</v>
      </c>
      <c r="C31" s="46" t="s">
        <v>140</v>
      </c>
      <c r="D31" s="47" t="s">
        <v>140</v>
      </c>
      <c r="E31" s="46" t="s">
        <v>140</v>
      </c>
      <c r="F31" s="47" t="s">
        <v>140</v>
      </c>
      <c r="G31" s="46" t="s">
        <v>140</v>
      </c>
    </row>
    <row r="32" spans="1:7" ht="18" customHeight="1" x14ac:dyDescent="0.25">
      <c r="A32" s="32" t="s">
        <v>84</v>
      </c>
      <c r="B32" s="49">
        <v>41.4</v>
      </c>
      <c r="C32" s="46" t="str">
        <f t="shared" si="3"/>
        <v>Desfavorable</v>
      </c>
      <c r="D32" s="48">
        <v>26.412830736730921</v>
      </c>
      <c r="E32" s="46" t="str">
        <f t="shared" si="4"/>
        <v>Favorable con Requerimiento</v>
      </c>
      <c r="F32" s="48">
        <v>55.988052370606127</v>
      </c>
      <c r="G32" s="46" t="str">
        <f t="shared" si="2"/>
        <v>Desfavorable</v>
      </c>
    </row>
    <row r="33" spans="1:7" ht="18" customHeight="1" x14ac:dyDescent="0.25">
      <c r="A33" s="32" t="s">
        <v>91</v>
      </c>
      <c r="B33" s="49">
        <v>44.5</v>
      </c>
      <c r="C33" s="46" t="str">
        <f t="shared" si="3"/>
        <v>Desfavorable</v>
      </c>
      <c r="D33" s="48">
        <v>12.879480683977199</v>
      </c>
      <c r="E33" s="46" t="str">
        <f t="shared" si="4"/>
        <v>Favorable con Requerimiento</v>
      </c>
      <c r="F33" s="48">
        <v>66.341703609879659</v>
      </c>
      <c r="G33" s="46" t="str">
        <f t="shared" si="2"/>
        <v>Desfavorable</v>
      </c>
    </row>
    <row r="34" spans="1:7" ht="18" customHeight="1" x14ac:dyDescent="0.25">
      <c r="A34" s="32" t="s">
        <v>71</v>
      </c>
      <c r="B34" s="49">
        <v>34.799999999999997</v>
      </c>
      <c r="C34" s="46" t="str">
        <f t="shared" si="3"/>
        <v>Favorable con Requerimiento</v>
      </c>
      <c r="D34" s="48">
        <v>13.090006960879855</v>
      </c>
      <c r="E34" s="46" t="str">
        <f t="shared" si="4"/>
        <v>Favorable con Requerimiento</v>
      </c>
      <c r="F34" s="48">
        <v>58.419935569038415</v>
      </c>
      <c r="G34" s="46" t="str">
        <f t="shared" si="2"/>
        <v>Desfavorable</v>
      </c>
    </row>
    <row r="35" spans="1:7" ht="18" customHeight="1" x14ac:dyDescent="0.25">
      <c r="A35" s="32" t="s">
        <v>92</v>
      </c>
      <c r="B35" s="52">
        <v>46</v>
      </c>
      <c r="C35" s="46" t="str">
        <f t="shared" si="3"/>
        <v>Desfavorable</v>
      </c>
      <c r="D35" s="48">
        <v>8.2845113041974674</v>
      </c>
      <c r="E35" s="46" t="str">
        <f t="shared" si="4"/>
        <v>Favorable</v>
      </c>
      <c r="F35" s="48">
        <v>68.180776561758194</v>
      </c>
      <c r="G35" s="46" t="str">
        <f t="shared" si="2"/>
        <v>Desfavorable</v>
      </c>
    </row>
    <row r="36" spans="1:7" ht="18" customHeight="1" x14ac:dyDescent="0.25">
      <c r="A36" s="32" t="s">
        <v>33</v>
      </c>
      <c r="B36" s="50">
        <v>17.600000000000001</v>
      </c>
      <c r="C36" s="46" t="str">
        <f t="shared" si="3"/>
        <v>Favorable con Requerimiento</v>
      </c>
      <c r="D36" s="48">
        <v>5.472975378603123</v>
      </c>
      <c r="E36" s="46" t="str">
        <f t="shared" si="4"/>
        <v>Favorable</v>
      </c>
      <c r="F36" s="48">
        <v>51.526163222214912</v>
      </c>
      <c r="G36" s="46" t="str">
        <f t="shared" si="2"/>
        <v>Desfavorable</v>
      </c>
    </row>
    <row r="37" spans="1:7" ht="18" customHeight="1" x14ac:dyDescent="0.25">
      <c r="A37" s="32" t="s">
        <v>74</v>
      </c>
      <c r="B37" s="49">
        <v>35.1</v>
      </c>
      <c r="C37" s="46" t="str">
        <f t="shared" si="3"/>
        <v>Favorable con Requerimiento</v>
      </c>
      <c r="D37" s="48">
        <v>6.3160633484162894</v>
      </c>
      <c r="E37" s="46" t="str">
        <f t="shared" si="4"/>
        <v>Favorable</v>
      </c>
      <c r="F37" s="48">
        <v>58.082741166550008</v>
      </c>
      <c r="G37" s="46" t="str">
        <f t="shared" si="2"/>
        <v>Desfavorable</v>
      </c>
    </row>
    <row r="38" spans="1:7" ht="18" customHeight="1" x14ac:dyDescent="0.25">
      <c r="A38" s="32" t="s">
        <v>106</v>
      </c>
      <c r="B38" s="49">
        <v>61.2</v>
      </c>
      <c r="C38" s="46" t="str">
        <f t="shared" si="3"/>
        <v>Desfavorable</v>
      </c>
      <c r="D38" s="48">
        <v>12.008762701733414</v>
      </c>
      <c r="E38" s="46" t="str">
        <f t="shared" si="4"/>
        <v>Favorable con Requerimiento</v>
      </c>
      <c r="F38" s="48">
        <v>74.612605955636297</v>
      </c>
      <c r="G38" s="46" t="str">
        <f t="shared" si="2"/>
        <v>Desfavorable</v>
      </c>
    </row>
    <row r="39" spans="1:7" ht="18" customHeight="1" x14ac:dyDescent="0.25">
      <c r="A39" s="32" t="s">
        <v>49</v>
      </c>
      <c r="B39" s="49">
        <v>26.4</v>
      </c>
      <c r="C39" s="46" t="str">
        <f t="shared" si="3"/>
        <v>Favorable con Requerimiento</v>
      </c>
      <c r="D39" s="48">
        <v>9.4854037504783761</v>
      </c>
      <c r="E39" s="46" t="str">
        <f t="shared" si="4"/>
        <v>Favorable</v>
      </c>
      <c r="F39" s="48">
        <v>94.895024875621885</v>
      </c>
      <c r="G39" s="46" t="str">
        <f t="shared" si="2"/>
        <v>Desfavorable</v>
      </c>
    </row>
    <row r="40" spans="1:7" ht="18" customHeight="1" x14ac:dyDescent="0.25">
      <c r="A40" s="32" t="s">
        <v>52</v>
      </c>
      <c r="B40" s="49">
        <v>27.5</v>
      </c>
      <c r="C40" s="46" t="str">
        <f t="shared" si="3"/>
        <v>Favorable con Requerimiento</v>
      </c>
      <c r="D40" s="48">
        <v>7.0761395231274751</v>
      </c>
      <c r="E40" s="46" t="str">
        <f t="shared" si="4"/>
        <v>Favorable</v>
      </c>
      <c r="F40" s="48">
        <v>59.625425228497512</v>
      </c>
      <c r="G40" s="46" t="str">
        <f t="shared" si="2"/>
        <v>Desfavorable</v>
      </c>
    </row>
    <row r="41" spans="1:7" ht="18" customHeight="1" x14ac:dyDescent="0.25">
      <c r="A41" s="32" t="s">
        <v>7</v>
      </c>
      <c r="B41" s="49">
        <v>6.7</v>
      </c>
      <c r="C41" s="46" t="str">
        <f t="shared" si="3"/>
        <v>Favorable</v>
      </c>
      <c r="D41" s="48">
        <v>6.7329680589680585</v>
      </c>
      <c r="E41" s="46" t="str">
        <f t="shared" si="4"/>
        <v>Favorable</v>
      </c>
      <c r="F41" s="48" t="s">
        <v>140</v>
      </c>
      <c r="G41" s="46" t="s">
        <v>140</v>
      </c>
    </row>
    <row r="42" spans="1:7" ht="18" customHeight="1" x14ac:dyDescent="0.25">
      <c r="A42" s="32" t="s">
        <v>26</v>
      </c>
      <c r="B42" s="49">
        <v>16.2</v>
      </c>
      <c r="C42" s="46" t="str">
        <f t="shared" si="3"/>
        <v>Favorable con Requerimiento</v>
      </c>
      <c r="D42" s="48">
        <v>6.4363404825737272</v>
      </c>
      <c r="E42" s="46" t="str">
        <f t="shared" si="4"/>
        <v>Favorable</v>
      </c>
      <c r="F42" s="48">
        <v>64.497623968250622</v>
      </c>
      <c r="G42" s="46" t="str">
        <f t="shared" si="2"/>
        <v>Desfavorable</v>
      </c>
    </row>
    <row r="43" spans="1:7" ht="18" customHeight="1" x14ac:dyDescent="0.25">
      <c r="A43" s="32" t="s">
        <v>39</v>
      </c>
      <c r="B43" s="49">
        <v>20.3</v>
      </c>
      <c r="C43" s="46" t="str">
        <f t="shared" si="3"/>
        <v>Favorable con Requerimiento</v>
      </c>
      <c r="D43" s="48">
        <v>10.524859423847904</v>
      </c>
      <c r="E43" s="46" t="str">
        <f t="shared" si="4"/>
        <v>Favorable con Requerimiento</v>
      </c>
      <c r="F43" s="48">
        <v>40.745483991096521</v>
      </c>
      <c r="G43" s="46" t="str">
        <f t="shared" si="2"/>
        <v>Desfavorable</v>
      </c>
    </row>
    <row r="44" spans="1:7" ht="18" customHeight="1" x14ac:dyDescent="0.25">
      <c r="A44" s="32" t="s">
        <v>32</v>
      </c>
      <c r="B44" s="49">
        <v>17.399999999999999</v>
      </c>
      <c r="C44" s="46" t="str">
        <f t="shared" si="3"/>
        <v>Favorable con Requerimiento</v>
      </c>
      <c r="D44" s="48">
        <v>4.3736592106954628</v>
      </c>
      <c r="E44" s="46" t="str">
        <f t="shared" si="4"/>
        <v>Favorable</v>
      </c>
      <c r="F44" s="48">
        <v>90.066113414320611</v>
      </c>
      <c r="G44" s="46" t="str">
        <f t="shared" si="2"/>
        <v>Desfavorable</v>
      </c>
    </row>
    <row r="45" spans="1:7" ht="18" customHeight="1" x14ac:dyDescent="0.25">
      <c r="A45" s="32" t="s">
        <v>80</v>
      </c>
      <c r="B45" s="50">
        <v>38.1</v>
      </c>
      <c r="C45" s="46" t="str">
        <f t="shared" si="3"/>
        <v>Favorable con Requerimiento</v>
      </c>
      <c r="D45" s="48">
        <v>33.649365303244004</v>
      </c>
      <c r="E45" s="46" t="str">
        <f t="shared" si="4"/>
        <v>Favorable con Requerimiento</v>
      </c>
      <c r="F45" s="48">
        <v>89.646403385049354</v>
      </c>
      <c r="G45" s="46" t="str">
        <f t="shared" si="2"/>
        <v>Desfavorable</v>
      </c>
    </row>
    <row r="46" spans="1:7" ht="18" customHeight="1" x14ac:dyDescent="0.25">
      <c r="A46" s="32" t="s">
        <v>17</v>
      </c>
      <c r="B46" s="49">
        <v>13.9</v>
      </c>
      <c r="C46" s="46" t="str">
        <f t="shared" si="3"/>
        <v>Favorable con Requerimiento</v>
      </c>
      <c r="D46" s="48">
        <v>6.1775946904762229</v>
      </c>
      <c r="E46" s="46" t="str">
        <f t="shared" si="4"/>
        <v>Favorable</v>
      </c>
      <c r="F46" s="48">
        <v>32.21651482382731</v>
      </c>
      <c r="G46" s="46" t="str">
        <f t="shared" si="2"/>
        <v>Favorable con Requerimiento</v>
      </c>
    </row>
    <row r="47" spans="1:7" ht="18" customHeight="1" x14ac:dyDescent="0.25">
      <c r="A47" s="32" t="s">
        <v>98</v>
      </c>
      <c r="B47" s="49">
        <v>52.3</v>
      </c>
      <c r="C47" s="46" t="str">
        <f t="shared" si="3"/>
        <v>Desfavorable</v>
      </c>
      <c r="D47" s="47">
        <v>42.772833799396935</v>
      </c>
      <c r="E47" s="46" t="str">
        <f t="shared" si="4"/>
        <v>Desfavorable</v>
      </c>
      <c r="F47" s="47">
        <v>59.465281179456333</v>
      </c>
      <c r="G47" s="46" t="str">
        <f t="shared" si="2"/>
        <v>Desfavorable</v>
      </c>
    </row>
    <row r="48" spans="1:7" ht="18" customHeight="1" x14ac:dyDescent="0.25">
      <c r="A48" s="32" t="s">
        <v>38</v>
      </c>
      <c r="B48" s="49">
        <v>20.2</v>
      </c>
      <c r="C48" s="46" t="str">
        <f t="shared" si="3"/>
        <v>Favorable con Requerimiento</v>
      </c>
      <c r="D48" s="47">
        <v>9.7399185336048895</v>
      </c>
      <c r="E48" s="46" t="str">
        <f t="shared" si="4"/>
        <v>Favorable</v>
      </c>
      <c r="F48" s="47">
        <v>42.232755309863251</v>
      </c>
      <c r="G48" s="46" t="str">
        <f t="shared" si="2"/>
        <v>Desfavorable</v>
      </c>
    </row>
    <row r="49" spans="1:7" ht="18" customHeight="1" x14ac:dyDescent="0.25">
      <c r="A49" s="32" t="s">
        <v>70</v>
      </c>
      <c r="B49" s="49">
        <v>34.299999999999997</v>
      </c>
      <c r="C49" s="46" t="str">
        <f t="shared" si="3"/>
        <v>Favorable con Requerimiento</v>
      </c>
      <c r="D49" s="48">
        <v>6.9679139962786856</v>
      </c>
      <c r="E49" s="46" t="str">
        <f t="shared" si="4"/>
        <v>Favorable</v>
      </c>
      <c r="F49" s="48">
        <v>80.660554675543523</v>
      </c>
      <c r="G49" s="46" t="str">
        <f t="shared" si="2"/>
        <v>Desfavorable</v>
      </c>
    </row>
    <row r="50" spans="1:7" ht="18" customHeight="1" x14ac:dyDescent="0.25">
      <c r="A50" s="32" t="s">
        <v>5</v>
      </c>
      <c r="B50" s="49">
        <v>5.4</v>
      </c>
      <c r="C50" s="46" t="str">
        <f t="shared" si="3"/>
        <v>Favorable</v>
      </c>
      <c r="D50" s="48">
        <v>1.7909303164731603</v>
      </c>
      <c r="E50" s="46" t="str">
        <f t="shared" si="4"/>
        <v>Favorable</v>
      </c>
      <c r="F50" s="48">
        <v>18.337149329127637</v>
      </c>
      <c r="G50" s="46" t="str">
        <f t="shared" si="2"/>
        <v>Favorable con Requerimiento</v>
      </c>
    </row>
    <row r="51" spans="1:7" ht="18" customHeight="1" x14ac:dyDescent="0.25">
      <c r="A51" s="32" t="s">
        <v>59</v>
      </c>
      <c r="B51" s="49">
        <v>29.9</v>
      </c>
      <c r="C51" s="46" t="str">
        <f t="shared" si="3"/>
        <v>Favorable con Requerimiento</v>
      </c>
      <c r="D51" s="48">
        <v>9.3742344780916937</v>
      </c>
      <c r="E51" s="46" t="str">
        <f t="shared" si="4"/>
        <v>Favorable</v>
      </c>
      <c r="F51" s="48">
        <v>93.622264584474692</v>
      </c>
      <c r="G51" s="46" t="str">
        <f t="shared" si="2"/>
        <v>Desfavorable</v>
      </c>
    </row>
    <row r="52" spans="1:7" ht="18" customHeight="1" x14ac:dyDescent="0.25">
      <c r="A52" s="32" t="s">
        <v>11</v>
      </c>
      <c r="B52" s="49">
        <v>10.1</v>
      </c>
      <c r="C52" s="46" t="str">
        <f t="shared" si="3"/>
        <v>Favorable con Requerimiento</v>
      </c>
      <c r="D52" s="48">
        <v>4.6689518468381355</v>
      </c>
      <c r="E52" s="46" t="str">
        <f t="shared" si="4"/>
        <v>Favorable</v>
      </c>
      <c r="F52" s="48">
        <v>23.956662920367208</v>
      </c>
      <c r="G52" s="46" t="str">
        <f t="shared" si="2"/>
        <v>Favorable con Requerimiento</v>
      </c>
    </row>
    <row r="53" spans="1:7" ht="18" customHeight="1" x14ac:dyDescent="0.25">
      <c r="A53" s="32" t="s">
        <v>85</v>
      </c>
      <c r="B53" s="52">
        <v>42</v>
      </c>
      <c r="C53" s="46" t="str">
        <f t="shared" si="3"/>
        <v>Desfavorable</v>
      </c>
      <c r="D53" s="48">
        <v>8.2340728237279954</v>
      </c>
      <c r="E53" s="46" t="str">
        <f t="shared" si="4"/>
        <v>Favorable</v>
      </c>
      <c r="F53" s="48">
        <v>51.18576212074916</v>
      </c>
      <c r="G53" s="46" t="str">
        <f t="shared" si="2"/>
        <v>Desfavorable</v>
      </c>
    </row>
    <row r="54" spans="1:7" ht="18" customHeight="1" x14ac:dyDescent="0.25">
      <c r="A54" s="32" t="s">
        <v>116</v>
      </c>
      <c r="B54" s="52" t="s">
        <v>140</v>
      </c>
      <c r="C54" s="46" t="s">
        <v>140</v>
      </c>
      <c r="D54" s="48" t="s">
        <v>140</v>
      </c>
      <c r="E54" s="46" t="s">
        <v>140</v>
      </c>
      <c r="F54" s="48" t="s">
        <v>140</v>
      </c>
      <c r="G54" s="46" t="s">
        <v>140</v>
      </c>
    </row>
    <row r="55" spans="1:7" ht="18" customHeight="1" x14ac:dyDescent="0.25">
      <c r="A55" s="32" t="s">
        <v>8</v>
      </c>
      <c r="B55" s="50">
        <v>7.8</v>
      </c>
      <c r="C55" s="46" t="str">
        <f t="shared" si="3"/>
        <v>Favorable</v>
      </c>
      <c r="D55" s="47">
        <v>6.6958171146663403</v>
      </c>
      <c r="E55" s="46" t="str">
        <f t="shared" si="4"/>
        <v>Favorable</v>
      </c>
      <c r="F55" s="47">
        <v>12.831936385246539</v>
      </c>
      <c r="G55" s="46" t="str">
        <f t="shared" si="2"/>
        <v>Favorable con Requerimiento</v>
      </c>
    </row>
    <row r="56" spans="1:7" ht="18" customHeight="1" x14ac:dyDescent="0.25">
      <c r="A56" s="32" t="s">
        <v>67</v>
      </c>
      <c r="B56" s="49">
        <v>32.299999999999997</v>
      </c>
      <c r="C56" s="46" t="str">
        <f t="shared" si="3"/>
        <v>Favorable con Requerimiento</v>
      </c>
      <c r="D56" s="48">
        <v>4.8867530035887032</v>
      </c>
      <c r="E56" s="46" t="str">
        <f t="shared" si="4"/>
        <v>Favorable</v>
      </c>
      <c r="F56" s="48">
        <v>65.751244323346043</v>
      </c>
      <c r="G56" s="46" t="str">
        <f t="shared" si="2"/>
        <v>Desfavorable</v>
      </c>
    </row>
    <row r="57" spans="1:7" ht="18" customHeight="1" x14ac:dyDescent="0.25">
      <c r="A57" s="32" t="s">
        <v>16</v>
      </c>
      <c r="B57" s="49">
        <v>12.7</v>
      </c>
      <c r="C57" s="46" t="str">
        <f t="shared" si="3"/>
        <v>Favorable con Requerimiento</v>
      </c>
      <c r="D57" s="48">
        <v>6.92616631633385</v>
      </c>
      <c r="E57" s="46" t="str">
        <f t="shared" si="4"/>
        <v>Favorable</v>
      </c>
      <c r="F57" s="48">
        <v>24.140817299448337</v>
      </c>
      <c r="G57" s="46" t="str">
        <f t="shared" si="2"/>
        <v>Favorable con Requerimiento</v>
      </c>
    </row>
    <row r="58" spans="1:7" ht="18" customHeight="1" x14ac:dyDescent="0.25">
      <c r="A58" s="32" t="s">
        <v>23</v>
      </c>
      <c r="B58" s="49">
        <v>15.9</v>
      </c>
      <c r="C58" s="46" t="str">
        <f t="shared" si="3"/>
        <v>Favorable con Requerimiento</v>
      </c>
      <c r="D58" s="48">
        <v>3.2539156828115772</v>
      </c>
      <c r="E58" s="46" t="str">
        <f t="shared" si="4"/>
        <v>Favorable</v>
      </c>
      <c r="F58" s="48">
        <v>47.311481941808019</v>
      </c>
      <c r="G58" s="46" t="str">
        <f t="shared" si="2"/>
        <v>Desfavorable</v>
      </c>
    </row>
    <row r="59" spans="1:7" ht="18" customHeight="1" x14ac:dyDescent="0.25">
      <c r="A59" s="32" t="s">
        <v>9</v>
      </c>
      <c r="B59" s="49">
        <v>8.1999999999999993</v>
      </c>
      <c r="C59" s="46" t="str">
        <f t="shared" si="3"/>
        <v>Favorable</v>
      </c>
      <c r="D59" s="47">
        <v>9.486222750693619</v>
      </c>
      <c r="E59" s="46" t="str">
        <f t="shared" si="4"/>
        <v>Favorable</v>
      </c>
      <c r="F59" s="47">
        <v>15.352849713415319</v>
      </c>
      <c r="G59" s="46" t="str">
        <f t="shared" si="2"/>
        <v>Favorable con Requerimiento</v>
      </c>
    </row>
    <row r="60" spans="1:7" ht="18" customHeight="1" x14ac:dyDescent="0.25">
      <c r="A60" s="32" t="s">
        <v>4</v>
      </c>
      <c r="B60" s="49">
        <v>5.2</v>
      </c>
      <c r="C60" s="46" t="str">
        <f t="shared" si="3"/>
        <v>Favorable</v>
      </c>
      <c r="D60" s="48">
        <v>1.3280640668523676</v>
      </c>
      <c r="E60" s="46" t="str">
        <f t="shared" si="4"/>
        <v>Favorable</v>
      </c>
      <c r="F60" s="48">
        <v>27.587279945752673</v>
      </c>
      <c r="G60" s="46" t="str">
        <f t="shared" si="2"/>
        <v>Favorable con Requerimiento</v>
      </c>
    </row>
    <row r="61" spans="1:7" ht="18" customHeight="1" x14ac:dyDescent="0.25">
      <c r="A61" s="32" t="s">
        <v>53</v>
      </c>
      <c r="B61" s="52">
        <v>28</v>
      </c>
      <c r="C61" s="46" t="str">
        <f t="shared" si="3"/>
        <v>Favorable con Requerimiento</v>
      </c>
      <c r="D61" s="48">
        <v>4.1269341894061</v>
      </c>
      <c r="E61" s="46" t="str">
        <f t="shared" si="4"/>
        <v>Favorable</v>
      </c>
      <c r="F61" s="48">
        <v>85.936226682196008</v>
      </c>
      <c r="G61" s="46" t="str">
        <f t="shared" si="2"/>
        <v>Desfavorable</v>
      </c>
    </row>
    <row r="62" spans="1:7" ht="18" customHeight="1" x14ac:dyDescent="0.25">
      <c r="A62" s="32" t="s">
        <v>88</v>
      </c>
      <c r="B62" s="49">
        <v>42.8</v>
      </c>
      <c r="C62" s="46" t="str">
        <f t="shared" si="3"/>
        <v>Desfavorable</v>
      </c>
      <c r="D62" s="48">
        <v>7.3848472144587287</v>
      </c>
      <c r="E62" s="46" t="str">
        <f t="shared" si="4"/>
        <v>Favorable</v>
      </c>
      <c r="F62" s="48">
        <v>92.684842556362966</v>
      </c>
      <c r="G62" s="46" t="str">
        <f t="shared" si="2"/>
        <v>Desfavorable</v>
      </c>
    </row>
    <row r="63" spans="1:7" ht="18" customHeight="1" x14ac:dyDescent="0.25">
      <c r="A63" s="32" t="s">
        <v>105</v>
      </c>
      <c r="B63" s="49">
        <v>60.2</v>
      </c>
      <c r="C63" s="46" t="str">
        <f t="shared" si="3"/>
        <v>Desfavorable</v>
      </c>
      <c r="D63" s="48">
        <v>16.291356238698011</v>
      </c>
      <c r="E63" s="46" t="str">
        <f t="shared" si="4"/>
        <v>Favorable con Requerimiento</v>
      </c>
      <c r="F63" s="48">
        <v>86.600154182925678</v>
      </c>
      <c r="G63" s="46" t="str">
        <f t="shared" si="2"/>
        <v>Desfavorable</v>
      </c>
    </row>
    <row r="64" spans="1:7" ht="18" customHeight="1" x14ac:dyDescent="0.25">
      <c r="A64" s="32" t="s">
        <v>117</v>
      </c>
      <c r="B64" s="49" t="s">
        <v>140</v>
      </c>
      <c r="C64" s="46" t="s">
        <v>140</v>
      </c>
      <c r="D64" s="48" t="s">
        <v>140</v>
      </c>
      <c r="E64" s="46" t="s">
        <v>140</v>
      </c>
      <c r="F64" s="48" t="s">
        <v>140</v>
      </c>
      <c r="G64" s="46" t="s">
        <v>140</v>
      </c>
    </row>
    <row r="65" spans="1:7" ht="18" customHeight="1" x14ac:dyDescent="0.25">
      <c r="A65" s="32" t="s">
        <v>51</v>
      </c>
      <c r="B65" s="49">
        <v>27.4</v>
      </c>
      <c r="C65" s="46" t="str">
        <f t="shared" si="3"/>
        <v>Favorable con Requerimiento</v>
      </c>
      <c r="D65" s="48">
        <v>12.771605136436598</v>
      </c>
      <c r="E65" s="46" t="str">
        <f t="shared" si="4"/>
        <v>Favorable con Requerimiento</v>
      </c>
      <c r="F65" s="48">
        <v>50.547944095137588</v>
      </c>
      <c r="G65" s="46" t="str">
        <f t="shared" si="2"/>
        <v>Desfavorable</v>
      </c>
    </row>
    <row r="66" spans="1:7" ht="18" customHeight="1" x14ac:dyDescent="0.25">
      <c r="A66" s="32" t="s">
        <v>44</v>
      </c>
      <c r="B66" s="50">
        <v>21.8</v>
      </c>
      <c r="C66" s="46" t="str">
        <f t="shared" si="3"/>
        <v>Favorable con Requerimiento</v>
      </c>
      <c r="D66" s="47">
        <v>9.6199204691746534</v>
      </c>
      <c r="E66" s="46" t="str">
        <f t="shared" si="4"/>
        <v>Favorable</v>
      </c>
      <c r="F66" s="47">
        <v>92.095637247890153</v>
      </c>
      <c r="G66" s="46" t="str">
        <f t="shared" si="2"/>
        <v>Desfavorable</v>
      </c>
    </row>
    <row r="67" spans="1:7" ht="18" customHeight="1" x14ac:dyDescent="0.25">
      <c r="A67" s="32" t="s">
        <v>47</v>
      </c>
      <c r="B67" s="50">
        <v>24.1</v>
      </c>
      <c r="C67" s="46" t="str">
        <f t="shared" si="3"/>
        <v>Favorable con Requerimiento</v>
      </c>
      <c r="D67" s="47">
        <v>19.319682899207248</v>
      </c>
      <c r="E67" s="46" t="str">
        <f t="shared" si="4"/>
        <v>Favorable con Requerimiento</v>
      </c>
      <c r="F67" s="47">
        <v>27.769377123442808</v>
      </c>
      <c r="G67" s="46" t="str">
        <f t="shared" si="2"/>
        <v>Favorable con Requerimiento</v>
      </c>
    </row>
    <row r="68" spans="1:7" ht="18" customHeight="1" x14ac:dyDescent="0.25">
      <c r="A68" s="32" t="s">
        <v>14</v>
      </c>
      <c r="B68" s="49">
        <v>11.2</v>
      </c>
      <c r="C68" s="46" t="str">
        <f t="shared" si="3"/>
        <v>Favorable con Requerimiento</v>
      </c>
      <c r="D68" s="47">
        <v>7.2311948485571182</v>
      </c>
      <c r="E68" s="46" t="str">
        <f t="shared" si="4"/>
        <v>Favorable</v>
      </c>
      <c r="F68" s="47">
        <v>18.0482694893428</v>
      </c>
      <c r="G68" s="46" t="str">
        <f t="shared" si="2"/>
        <v>Favorable con Requerimiento</v>
      </c>
    </row>
    <row r="69" spans="1:7" ht="18" customHeight="1" x14ac:dyDescent="0.25">
      <c r="A69" s="32" t="s">
        <v>118</v>
      </c>
      <c r="B69" s="49" t="s">
        <v>140</v>
      </c>
      <c r="C69" s="46" t="s">
        <v>140</v>
      </c>
      <c r="D69" s="47" t="s">
        <v>140</v>
      </c>
      <c r="E69" s="46" t="s">
        <v>140</v>
      </c>
      <c r="F69" s="47" t="s">
        <v>140</v>
      </c>
      <c r="G69" s="46" t="s">
        <v>140</v>
      </c>
    </row>
    <row r="70" spans="1:7" ht="18" customHeight="1" x14ac:dyDescent="0.25">
      <c r="A70" s="32" t="s">
        <v>68</v>
      </c>
      <c r="B70" s="50">
        <v>32.799999999999997</v>
      </c>
      <c r="C70" s="46" t="str">
        <f t="shared" si="3"/>
        <v>Favorable con Requerimiento</v>
      </c>
      <c r="D70" s="48">
        <v>37.907221238938057</v>
      </c>
      <c r="E70" s="46" t="str">
        <f t="shared" si="4"/>
        <v>Favorable con Requerimiento</v>
      </c>
      <c r="F70" s="48">
        <v>32.390146412679364</v>
      </c>
      <c r="G70" s="46" t="str">
        <f t="shared" si="2"/>
        <v>Favorable con Requerimiento</v>
      </c>
    </row>
    <row r="71" spans="1:7" ht="18" customHeight="1" x14ac:dyDescent="0.25">
      <c r="A71" s="32" t="s">
        <v>40</v>
      </c>
      <c r="B71" s="49">
        <v>20.3</v>
      </c>
      <c r="C71" s="46" t="str">
        <f t="shared" si="3"/>
        <v>Favorable con Requerimiento</v>
      </c>
      <c r="D71" s="47">
        <v>10.966758620689657</v>
      </c>
      <c r="E71" s="46" t="str">
        <f t="shared" si="4"/>
        <v>Favorable con Requerimiento</v>
      </c>
      <c r="F71" s="47">
        <v>51.455379310344824</v>
      </c>
      <c r="G71" s="46" t="str">
        <f t="shared" si="2"/>
        <v>Desfavorable</v>
      </c>
    </row>
    <row r="72" spans="1:7" ht="18" customHeight="1" x14ac:dyDescent="0.25">
      <c r="A72" s="53" t="s">
        <v>1</v>
      </c>
      <c r="B72" s="49">
        <v>1.7</v>
      </c>
      <c r="C72" s="46" t="str">
        <f t="shared" si="3"/>
        <v>Favorable</v>
      </c>
      <c r="D72" s="47">
        <v>1.7166987822926898</v>
      </c>
      <c r="E72" s="46" t="str">
        <f t="shared" si="4"/>
        <v>Favorable</v>
      </c>
      <c r="F72" s="47" t="s">
        <v>140</v>
      </c>
      <c r="G72" s="46" t="s">
        <v>140</v>
      </c>
    </row>
    <row r="73" spans="1:7" ht="18" customHeight="1" x14ac:dyDescent="0.25">
      <c r="A73" s="32" t="s">
        <v>94</v>
      </c>
      <c r="B73" s="49">
        <v>47.2</v>
      </c>
      <c r="C73" s="46" t="str">
        <f t="shared" si="3"/>
        <v>Desfavorable</v>
      </c>
      <c r="D73" s="48">
        <v>5.6830552704603345</v>
      </c>
      <c r="E73" s="46" t="str">
        <f t="shared" si="4"/>
        <v>Favorable</v>
      </c>
      <c r="F73" s="48">
        <v>94.456741859751702</v>
      </c>
      <c r="G73" s="46" t="str">
        <f t="shared" si="2"/>
        <v>Desfavorable</v>
      </c>
    </row>
    <row r="74" spans="1:7" ht="18" customHeight="1" x14ac:dyDescent="0.25">
      <c r="A74" s="32" t="s">
        <v>27</v>
      </c>
      <c r="B74" s="49">
        <v>16.3</v>
      </c>
      <c r="C74" s="46" t="str">
        <f t="shared" si="3"/>
        <v>Favorable con Requerimiento</v>
      </c>
      <c r="D74" s="48">
        <v>3.345016406167308</v>
      </c>
      <c r="E74" s="46" t="str">
        <f t="shared" si="4"/>
        <v>Favorable</v>
      </c>
      <c r="F74" s="48">
        <v>36.470079589241521</v>
      </c>
      <c r="G74" s="46" t="str">
        <f t="shared" si="2"/>
        <v>Favorable con Requerimiento</v>
      </c>
    </row>
    <row r="75" spans="1:7" ht="18" customHeight="1" x14ac:dyDescent="0.25">
      <c r="A75" s="32" t="s">
        <v>65</v>
      </c>
      <c r="B75" s="50">
        <v>31.9</v>
      </c>
      <c r="C75" s="46" t="str">
        <f t="shared" si="3"/>
        <v>Favorable con Requerimiento</v>
      </c>
      <c r="D75" s="47">
        <v>8.8160606060606064</v>
      </c>
      <c r="E75" s="46" t="str">
        <f t="shared" si="4"/>
        <v>Favorable</v>
      </c>
      <c r="F75" s="47">
        <v>71.447740411897712</v>
      </c>
      <c r="G75" s="46" t="str">
        <f t="shared" si="2"/>
        <v>Desfavorable</v>
      </c>
    </row>
    <row r="76" spans="1:7" ht="18" customHeight="1" x14ac:dyDescent="0.25">
      <c r="A76" s="32" t="s">
        <v>3</v>
      </c>
      <c r="B76" s="49">
        <v>4.9000000000000004</v>
      </c>
      <c r="C76" s="46" t="str">
        <f t="shared" si="3"/>
        <v>Favorable</v>
      </c>
      <c r="D76" s="48">
        <v>1.7505829594659423</v>
      </c>
      <c r="E76" s="46" t="str">
        <f t="shared" si="4"/>
        <v>Favorable</v>
      </c>
      <c r="F76" s="48">
        <v>28.825262705206772</v>
      </c>
      <c r="G76" s="46" t="str">
        <f t="shared" si="2"/>
        <v>Favorable con Requerimiento</v>
      </c>
    </row>
    <row r="77" spans="1:7" ht="18" customHeight="1" x14ac:dyDescent="0.25">
      <c r="A77" s="32" t="s">
        <v>57</v>
      </c>
      <c r="B77" s="49">
        <v>29.6</v>
      </c>
      <c r="C77" s="46" t="str">
        <f t="shared" si="3"/>
        <v>Favorable con Requerimiento</v>
      </c>
      <c r="D77" s="47">
        <v>4.5152285962915863</v>
      </c>
      <c r="E77" s="46" t="str">
        <f t="shared" si="4"/>
        <v>Favorable</v>
      </c>
      <c r="F77" s="47">
        <v>52.783791193928195</v>
      </c>
      <c r="G77" s="46" t="str">
        <f t="shared" si="2"/>
        <v>Desfavorable</v>
      </c>
    </row>
    <row r="78" spans="1:7" ht="18" customHeight="1" x14ac:dyDescent="0.25">
      <c r="A78" s="36" t="s">
        <v>108</v>
      </c>
      <c r="B78" s="49">
        <v>64.599999999999994</v>
      </c>
      <c r="C78" s="46" t="str">
        <f t="shared" ref="C78:C137" si="5">IF(B78&lt;=10,"Favorable",IF(B78&lt;=40,"Favorable con Requerimiento","Desfavorable"))</f>
        <v>Desfavorable</v>
      </c>
      <c r="D78" s="48">
        <v>70.300280504908827</v>
      </c>
      <c r="E78" s="46" t="str">
        <f t="shared" ref="E78:E137" si="6">IF(D78&lt;=10,"Favorable",IF(D78&lt;=40,"Favorable con Requerimiento","Desfavorable"))</f>
        <v>Desfavorable</v>
      </c>
      <c r="F78" s="54" t="s">
        <v>140</v>
      </c>
      <c r="G78" s="46" t="s">
        <v>140</v>
      </c>
    </row>
    <row r="79" spans="1:7" ht="18" customHeight="1" x14ac:dyDescent="0.25">
      <c r="A79" s="32" t="s">
        <v>24</v>
      </c>
      <c r="B79" s="50">
        <v>16.100000000000001</v>
      </c>
      <c r="C79" s="46" t="str">
        <f t="shared" si="5"/>
        <v>Favorable con Requerimiento</v>
      </c>
      <c r="D79" s="48">
        <v>3.8551871101871105</v>
      </c>
      <c r="E79" s="46" t="str">
        <f t="shared" si="6"/>
        <v>Favorable</v>
      </c>
      <c r="F79" s="48">
        <v>66.897613923164585</v>
      </c>
      <c r="G79" s="46" t="str">
        <f t="shared" ref="G79:G137" si="7">IF(F79&lt;=10,"Favorable",IF(F79&lt;=40,"Favorable con Requerimiento","Desfavorable"))</f>
        <v>Desfavorable</v>
      </c>
    </row>
    <row r="80" spans="1:7" ht="18" customHeight="1" x14ac:dyDescent="0.25">
      <c r="A80" s="32" t="s">
        <v>100</v>
      </c>
      <c r="B80" s="55">
        <v>53</v>
      </c>
      <c r="C80" s="46" t="str">
        <f t="shared" si="5"/>
        <v>Desfavorable</v>
      </c>
      <c r="D80" s="48">
        <v>11.965309470544369</v>
      </c>
      <c r="E80" s="46" t="str">
        <f t="shared" si="6"/>
        <v>Favorable con Requerimiento</v>
      </c>
      <c r="F80" s="48">
        <v>87.135092625024939</v>
      </c>
      <c r="G80" s="46" t="str">
        <f t="shared" si="7"/>
        <v>Desfavorable</v>
      </c>
    </row>
    <row r="81" spans="1:7" ht="18" customHeight="1" x14ac:dyDescent="0.25">
      <c r="A81" s="32" t="s">
        <v>110</v>
      </c>
      <c r="B81" s="49">
        <v>71.900000000000006</v>
      </c>
      <c r="C81" s="46" t="str">
        <f t="shared" si="5"/>
        <v>Desfavorable</v>
      </c>
      <c r="D81" s="48">
        <v>57.419558331394619</v>
      </c>
      <c r="E81" s="46" t="str">
        <f t="shared" si="6"/>
        <v>Desfavorable</v>
      </c>
      <c r="F81" s="48">
        <v>87.654656672806965</v>
      </c>
      <c r="G81" s="46" t="str">
        <f t="shared" si="7"/>
        <v>Desfavorable</v>
      </c>
    </row>
    <row r="82" spans="1:7" ht="18" customHeight="1" x14ac:dyDescent="0.25">
      <c r="A82" s="32" t="s">
        <v>13</v>
      </c>
      <c r="B82" s="49">
        <v>10.5</v>
      </c>
      <c r="C82" s="46" t="str">
        <f t="shared" si="5"/>
        <v>Favorable con Requerimiento</v>
      </c>
      <c r="D82" s="47">
        <v>2.9727049125839264</v>
      </c>
      <c r="E82" s="46" t="str">
        <f t="shared" si="6"/>
        <v>Favorable</v>
      </c>
      <c r="F82" s="47">
        <v>24.931338530916527</v>
      </c>
      <c r="G82" s="46" t="str">
        <f t="shared" si="7"/>
        <v>Favorable con Requerimiento</v>
      </c>
    </row>
    <row r="83" spans="1:7" ht="18" customHeight="1" x14ac:dyDescent="0.25">
      <c r="A83" s="32" t="s">
        <v>2</v>
      </c>
      <c r="B83" s="49">
        <v>4.8</v>
      </c>
      <c r="C83" s="46" t="str">
        <f t="shared" si="5"/>
        <v>Favorable</v>
      </c>
      <c r="D83" s="47">
        <v>3.441342407588337</v>
      </c>
      <c r="E83" s="46" t="str">
        <f t="shared" si="6"/>
        <v>Favorable</v>
      </c>
      <c r="F83" s="47">
        <v>8.5457806082959777</v>
      </c>
      <c r="G83" s="46" t="str">
        <f t="shared" si="7"/>
        <v>Favorable</v>
      </c>
    </row>
    <row r="84" spans="1:7" ht="18" customHeight="1" x14ac:dyDescent="0.25">
      <c r="A84" s="32" t="s">
        <v>75</v>
      </c>
      <c r="B84" s="49">
        <v>35.299999999999997</v>
      </c>
      <c r="C84" s="46" t="str">
        <f t="shared" si="5"/>
        <v>Favorable con Requerimiento</v>
      </c>
      <c r="D84" s="48">
        <v>13.727516947024856</v>
      </c>
      <c r="E84" s="46" t="str">
        <f t="shared" si="6"/>
        <v>Favorable con Requerimiento</v>
      </c>
      <c r="F84" s="48">
        <v>53.297663958215225</v>
      </c>
      <c r="G84" s="46" t="str">
        <f t="shared" si="7"/>
        <v>Desfavorable</v>
      </c>
    </row>
    <row r="85" spans="1:7" ht="18" customHeight="1" x14ac:dyDescent="0.25">
      <c r="A85" s="32" t="s">
        <v>127</v>
      </c>
      <c r="B85" s="49" t="s">
        <v>140</v>
      </c>
      <c r="C85" s="49" t="s">
        <v>140</v>
      </c>
      <c r="D85" s="47" t="s">
        <v>140</v>
      </c>
      <c r="E85" s="47" t="s">
        <v>140</v>
      </c>
      <c r="F85" s="47" t="s">
        <v>140</v>
      </c>
      <c r="G85" s="47" t="s">
        <v>140</v>
      </c>
    </row>
    <row r="86" spans="1:7" ht="18" customHeight="1" x14ac:dyDescent="0.25">
      <c r="A86" s="32" t="s">
        <v>66</v>
      </c>
      <c r="B86" s="49">
        <v>31.9</v>
      </c>
      <c r="C86" s="46" t="str">
        <f t="shared" si="5"/>
        <v>Favorable con Requerimiento</v>
      </c>
      <c r="D86" s="48">
        <v>9.5842659471426579</v>
      </c>
      <c r="E86" s="46" t="str">
        <f t="shared" si="6"/>
        <v>Favorable</v>
      </c>
      <c r="F86" s="48">
        <v>46.001824962757432</v>
      </c>
      <c r="G86" s="46" t="str">
        <f t="shared" si="7"/>
        <v>Desfavorable</v>
      </c>
    </row>
    <row r="87" spans="1:7" ht="18" customHeight="1" x14ac:dyDescent="0.25">
      <c r="A87" s="32" t="s">
        <v>93</v>
      </c>
      <c r="B87" s="49">
        <v>46.7</v>
      </c>
      <c r="C87" s="46" t="str">
        <f t="shared" si="5"/>
        <v>Desfavorable</v>
      </c>
      <c r="D87" s="47">
        <v>32.443255474452556</v>
      </c>
      <c r="E87" s="46" t="str">
        <f t="shared" si="6"/>
        <v>Favorable con Requerimiento</v>
      </c>
      <c r="F87" s="47">
        <v>50.445271715202537</v>
      </c>
      <c r="G87" s="46" t="str">
        <f t="shared" si="7"/>
        <v>Desfavorable</v>
      </c>
    </row>
    <row r="88" spans="1:7" ht="18" customHeight="1" x14ac:dyDescent="0.25">
      <c r="A88" s="32" t="s">
        <v>25</v>
      </c>
      <c r="B88" s="49">
        <v>16.100000000000001</v>
      </c>
      <c r="C88" s="46" t="str">
        <f t="shared" si="5"/>
        <v>Favorable con Requerimiento</v>
      </c>
      <c r="D88" s="47">
        <v>16.114080682699765</v>
      </c>
      <c r="E88" s="46" t="str">
        <f t="shared" si="6"/>
        <v>Favorable con Requerimiento</v>
      </c>
      <c r="F88" s="47" t="s">
        <v>140</v>
      </c>
      <c r="G88" s="46" t="s">
        <v>140</v>
      </c>
    </row>
    <row r="89" spans="1:7" ht="18" customHeight="1" x14ac:dyDescent="0.25">
      <c r="A89" s="32" t="s">
        <v>103</v>
      </c>
      <c r="B89" s="55">
        <v>55</v>
      </c>
      <c r="C89" s="46" t="str">
        <f t="shared" si="5"/>
        <v>Desfavorable</v>
      </c>
      <c r="D89" s="48">
        <v>13.419831666368996</v>
      </c>
      <c r="E89" s="46" t="str">
        <f t="shared" si="6"/>
        <v>Favorable con Requerimiento</v>
      </c>
      <c r="F89" s="48">
        <v>92.563566959654196</v>
      </c>
      <c r="G89" s="46" t="str">
        <f t="shared" si="7"/>
        <v>Desfavorable</v>
      </c>
    </row>
    <row r="90" spans="1:7" ht="18" customHeight="1" x14ac:dyDescent="0.25">
      <c r="A90" s="32" t="s">
        <v>111</v>
      </c>
      <c r="B90" s="52">
        <v>72</v>
      </c>
      <c r="C90" s="46" t="str">
        <f t="shared" si="5"/>
        <v>Desfavorable</v>
      </c>
      <c r="D90" s="48">
        <v>45.647306163021867</v>
      </c>
      <c r="E90" s="46" t="str">
        <f t="shared" si="6"/>
        <v>Desfavorable</v>
      </c>
      <c r="F90" s="48">
        <v>74.580544539288454</v>
      </c>
      <c r="G90" s="46" t="str">
        <f t="shared" si="7"/>
        <v>Desfavorable</v>
      </c>
    </row>
    <row r="91" spans="1:7" ht="18" customHeight="1" x14ac:dyDescent="0.25">
      <c r="A91" s="32" t="s">
        <v>109</v>
      </c>
      <c r="B91" s="49">
        <v>71.599999999999994</v>
      </c>
      <c r="C91" s="46" t="str">
        <f t="shared" si="5"/>
        <v>Desfavorable</v>
      </c>
      <c r="D91" s="48">
        <v>32.452930373125653</v>
      </c>
      <c r="E91" s="46" t="str">
        <f t="shared" si="6"/>
        <v>Favorable con Requerimiento</v>
      </c>
      <c r="F91" s="48">
        <v>90.666093223294197</v>
      </c>
      <c r="G91" s="46" t="str">
        <f t="shared" si="7"/>
        <v>Desfavorable</v>
      </c>
    </row>
    <row r="92" spans="1:7" ht="18" customHeight="1" x14ac:dyDescent="0.25">
      <c r="A92" s="32" t="s">
        <v>35</v>
      </c>
      <c r="B92" s="49">
        <v>19.399999999999999</v>
      </c>
      <c r="C92" s="46" t="str">
        <f t="shared" si="5"/>
        <v>Favorable con Requerimiento</v>
      </c>
      <c r="D92" s="48">
        <v>3.2056128765992575</v>
      </c>
      <c r="E92" s="46" t="str">
        <f t="shared" si="6"/>
        <v>Favorable</v>
      </c>
      <c r="F92" s="48">
        <v>76.692245660732596</v>
      </c>
      <c r="G92" s="46" t="str">
        <f t="shared" si="7"/>
        <v>Desfavorable</v>
      </c>
    </row>
    <row r="93" spans="1:7" ht="18" customHeight="1" x14ac:dyDescent="0.25">
      <c r="A93" s="32" t="s">
        <v>128</v>
      </c>
      <c r="B93" s="49" t="s">
        <v>140</v>
      </c>
      <c r="C93" s="46" t="s">
        <v>140</v>
      </c>
      <c r="D93" s="47" t="s">
        <v>140</v>
      </c>
      <c r="E93" s="46" t="s">
        <v>140</v>
      </c>
      <c r="F93" s="47" t="s">
        <v>140</v>
      </c>
      <c r="G93" s="46" t="s">
        <v>140</v>
      </c>
    </row>
    <row r="94" spans="1:7" ht="18" customHeight="1" x14ac:dyDescent="0.25">
      <c r="A94" s="32" t="s">
        <v>12</v>
      </c>
      <c r="B94" s="49">
        <v>10.3</v>
      </c>
      <c r="C94" s="46" t="str">
        <f t="shared" si="5"/>
        <v>Favorable con Requerimiento</v>
      </c>
      <c r="D94" s="47">
        <v>9.2836305349629331</v>
      </c>
      <c r="E94" s="46" t="str">
        <f t="shared" si="6"/>
        <v>Favorable</v>
      </c>
      <c r="F94" s="47">
        <v>14.054429973953116</v>
      </c>
      <c r="G94" s="46" t="str">
        <f t="shared" si="7"/>
        <v>Favorable con Requerimiento</v>
      </c>
    </row>
    <row r="95" spans="1:7" ht="18" customHeight="1" x14ac:dyDescent="0.25">
      <c r="A95" s="32" t="s">
        <v>121</v>
      </c>
      <c r="B95" s="49" t="s">
        <v>140</v>
      </c>
      <c r="C95" s="46" t="s">
        <v>140</v>
      </c>
      <c r="D95" s="47" t="s">
        <v>140</v>
      </c>
      <c r="E95" s="46" t="s">
        <v>140</v>
      </c>
      <c r="F95" s="47" t="s">
        <v>140</v>
      </c>
      <c r="G95" s="46" t="s">
        <v>140</v>
      </c>
    </row>
    <row r="96" spans="1:7" ht="18" customHeight="1" x14ac:dyDescent="0.25">
      <c r="A96" s="32" t="s">
        <v>83</v>
      </c>
      <c r="B96" s="49">
        <v>39.9</v>
      </c>
      <c r="C96" s="46" t="str">
        <f t="shared" si="5"/>
        <v>Favorable con Requerimiento</v>
      </c>
      <c r="D96" s="48">
        <v>17.038082595870208</v>
      </c>
      <c r="E96" s="46" t="str">
        <f t="shared" si="6"/>
        <v>Favorable con Requerimiento</v>
      </c>
      <c r="F96" s="48">
        <v>79.8502270471202</v>
      </c>
      <c r="G96" s="46" t="str">
        <f t="shared" si="7"/>
        <v>Desfavorable</v>
      </c>
    </row>
    <row r="97" spans="1:7" ht="18" customHeight="1" x14ac:dyDescent="0.25">
      <c r="A97" s="32" t="s">
        <v>6</v>
      </c>
      <c r="B97" s="49">
        <v>5.7</v>
      </c>
      <c r="C97" s="46" t="str">
        <f t="shared" si="5"/>
        <v>Favorable</v>
      </c>
      <c r="D97" s="48">
        <v>5.449342897443838</v>
      </c>
      <c r="E97" s="46" t="str">
        <f t="shared" si="6"/>
        <v>Favorable</v>
      </c>
      <c r="F97" s="48">
        <v>12.008468717162517</v>
      </c>
      <c r="G97" s="46" t="str">
        <f t="shared" si="7"/>
        <v>Favorable con Requerimiento</v>
      </c>
    </row>
    <row r="98" spans="1:7" ht="18" customHeight="1" x14ac:dyDescent="0.25">
      <c r="A98" s="32" t="s">
        <v>104</v>
      </c>
      <c r="B98" s="52">
        <v>55</v>
      </c>
      <c r="C98" s="46" t="str">
        <f t="shared" si="5"/>
        <v>Desfavorable</v>
      </c>
      <c r="D98" s="48">
        <v>20.614518511076504</v>
      </c>
      <c r="E98" s="46" t="str">
        <f t="shared" si="6"/>
        <v>Favorable con Requerimiento</v>
      </c>
      <c r="F98" s="48">
        <v>87.791240172324564</v>
      </c>
      <c r="G98" s="46" t="str">
        <f t="shared" si="7"/>
        <v>Desfavorable</v>
      </c>
    </row>
    <row r="99" spans="1:7" ht="18" customHeight="1" x14ac:dyDescent="0.25">
      <c r="A99" s="32" t="s">
        <v>122</v>
      </c>
      <c r="B99" s="52" t="s">
        <v>140</v>
      </c>
      <c r="C99" s="46" t="s">
        <v>140</v>
      </c>
      <c r="D99" s="48" t="s">
        <v>140</v>
      </c>
      <c r="E99" s="46" t="s">
        <v>140</v>
      </c>
      <c r="F99" s="48">
        <v>34.135128321747189</v>
      </c>
      <c r="G99" s="46" t="str">
        <f t="shared" si="7"/>
        <v>Favorable con Requerimiento</v>
      </c>
    </row>
    <row r="100" spans="1:7" ht="18" customHeight="1" x14ac:dyDescent="0.25">
      <c r="A100" s="32" t="s">
        <v>77</v>
      </c>
      <c r="B100" s="49">
        <v>35.6</v>
      </c>
      <c r="C100" s="46" t="str">
        <f t="shared" si="5"/>
        <v>Favorable con Requerimiento</v>
      </c>
      <c r="D100" s="48">
        <v>11.375454231433505</v>
      </c>
      <c r="E100" s="46" t="str">
        <f t="shared" si="6"/>
        <v>Favorable con Requerimiento</v>
      </c>
      <c r="F100" s="48">
        <v>61.95124405857451</v>
      </c>
      <c r="G100" s="46" t="str">
        <f t="shared" si="7"/>
        <v>Desfavorable</v>
      </c>
    </row>
    <row r="101" spans="1:7" ht="18" customHeight="1" x14ac:dyDescent="0.25">
      <c r="A101" s="32" t="s">
        <v>123</v>
      </c>
      <c r="B101" s="49" t="s">
        <v>140</v>
      </c>
      <c r="C101" s="46" t="s">
        <v>140</v>
      </c>
      <c r="D101" s="48" t="s">
        <v>140</v>
      </c>
      <c r="E101" s="46" t="s">
        <v>140</v>
      </c>
      <c r="F101" s="48" t="s">
        <v>140</v>
      </c>
      <c r="G101" s="46" t="s">
        <v>140</v>
      </c>
    </row>
    <row r="102" spans="1:7" ht="18" customHeight="1" x14ac:dyDescent="0.25">
      <c r="A102" s="32" t="s">
        <v>61</v>
      </c>
      <c r="B102" s="49">
        <v>30.7</v>
      </c>
      <c r="C102" s="46" t="str">
        <f t="shared" si="5"/>
        <v>Favorable con Requerimiento</v>
      </c>
      <c r="D102" s="48">
        <v>19.656707021791767</v>
      </c>
      <c r="E102" s="46" t="str">
        <f t="shared" si="6"/>
        <v>Favorable con Requerimiento</v>
      </c>
      <c r="F102" s="48">
        <v>41.443081773636436</v>
      </c>
      <c r="G102" s="46" t="str">
        <f t="shared" si="7"/>
        <v>Desfavorable</v>
      </c>
    </row>
    <row r="103" spans="1:7" ht="18" customHeight="1" x14ac:dyDescent="0.25">
      <c r="A103" s="32" t="s">
        <v>81</v>
      </c>
      <c r="B103" s="52">
        <v>39</v>
      </c>
      <c r="C103" s="46" t="str">
        <f t="shared" si="5"/>
        <v>Favorable con Requerimiento</v>
      </c>
      <c r="D103" s="47">
        <v>25.870112485939259</v>
      </c>
      <c r="E103" s="46" t="str">
        <f t="shared" si="6"/>
        <v>Favorable con Requerimiento</v>
      </c>
      <c r="F103" s="47">
        <v>77.897885264341951</v>
      </c>
      <c r="G103" s="46" t="str">
        <f t="shared" si="7"/>
        <v>Desfavorable</v>
      </c>
    </row>
    <row r="104" spans="1:7" ht="18" customHeight="1" x14ac:dyDescent="0.25">
      <c r="A104" s="32" t="s">
        <v>63</v>
      </c>
      <c r="B104" s="49">
        <v>31.5</v>
      </c>
      <c r="C104" s="46" t="str">
        <f t="shared" si="5"/>
        <v>Favorable con Requerimiento</v>
      </c>
      <c r="D104" s="47">
        <v>4.7709909281228189</v>
      </c>
      <c r="E104" s="46" t="str">
        <f t="shared" si="6"/>
        <v>Favorable</v>
      </c>
      <c r="F104" s="47">
        <v>72.241058165826729</v>
      </c>
      <c r="G104" s="46" t="str">
        <f t="shared" si="7"/>
        <v>Desfavorable</v>
      </c>
    </row>
    <row r="105" spans="1:7" ht="18" customHeight="1" x14ac:dyDescent="0.25">
      <c r="A105" s="32" t="s">
        <v>19</v>
      </c>
      <c r="B105" s="49">
        <v>14.3</v>
      </c>
      <c r="C105" s="46" t="str">
        <f t="shared" si="5"/>
        <v>Favorable con Requerimiento</v>
      </c>
      <c r="D105" s="48">
        <v>3.7201734104046258</v>
      </c>
      <c r="E105" s="46" t="str">
        <f t="shared" si="6"/>
        <v>Favorable</v>
      </c>
      <c r="F105" s="48">
        <v>44.249918104399242</v>
      </c>
      <c r="G105" s="46" t="str">
        <f t="shared" si="7"/>
        <v>Desfavorable</v>
      </c>
    </row>
    <row r="106" spans="1:7" ht="18" customHeight="1" x14ac:dyDescent="0.25">
      <c r="A106" s="32" t="s">
        <v>112</v>
      </c>
      <c r="B106" s="49">
        <v>95.2</v>
      </c>
      <c r="C106" s="46" t="str">
        <f t="shared" si="5"/>
        <v>Desfavorable</v>
      </c>
      <c r="D106" s="48">
        <v>86.749868228404097</v>
      </c>
      <c r="E106" s="46" t="str">
        <f t="shared" si="6"/>
        <v>Desfavorable</v>
      </c>
      <c r="F106" s="48">
        <v>96.073959422714921</v>
      </c>
      <c r="G106" s="46" t="str">
        <f t="shared" si="7"/>
        <v>Desfavorable</v>
      </c>
    </row>
    <row r="107" spans="1:7" ht="18" customHeight="1" x14ac:dyDescent="0.25">
      <c r="A107" s="32" t="s">
        <v>97</v>
      </c>
      <c r="B107" s="49">
        <v>47.8</v>
      </c>
      <c r="C107" s="46" t="str">
        <f t="shared" si="5"/>
        <v>Desfavorable</v>
      </c>
      <c r="D107" s="47">
        <v>17.822180576406581</v>
      </c>
      <c r="E107" s="46" t="str">
        <f t="shared" si="6"/>
        <v>Favorable con Requerimiento</v>
      </c>
      <c r="F107" s="47">
        <v>89.797707347166991</v>
      </c>
      <c r="G107" s="46" t="str">
        <f t="shared" si="7"/>
        <v>Desfavorable</v>
      </c>
    </row>
    <row r="108" spans="1:7" ht="18" customHeight="1" x14ac:dyDescent="0.25">
      <c r="A108" s="32" t="s">
        <v>28</v>
      </c>
      <c r="B108" s="49">
        <v>16.399999999999999</v>
      </c>
      <c r="C108" s="46" t="str">
        <f t="shared" si="5"/>
        <v>Favorable con Requerimiento</v>
      </c>
      <c r="D108" s="48">
        <v>3.2809294605809125</v>
      </c>
      <c r="E108" s="46" t="str">
        <f t="shared" si="6"/>
        <v>Favorable</v>
      </c>
      <c r="F108" s="48">
        <v>35.251339644795038</v>
      </c>
      <c r="G108" s="46" t="str">
        <f t="shared" si="7"/>
        <v>Favorable con Requerimiento</v>
      </c>
    </row>
    <row r="109" spans="1:7" ht="18" customHeight="1" x14ac:dyDescent="0.25">
      <c r="A109" s="32" t="s">
        <v>43</v>
      </c>
      <c r="B109" s="49">
        <v>21.5</v>
      </c>
      <c r="C109" s="46" t="str">
        <f t="shared" si="5"/>
        <v>Favorable con Requerimiento</v>
      </c>
      <c r="D109" s="48">
        <v>8.9672080558713674</v>
      </c>
      <c r="E109" s="46" t="str">
        <f t="shared" si="6"/>
        <v>Favorable</v>
      </c>
      <c r="F109" s="48">
        <v>68.932142519496068</v>
      </c>
      <c r="G109" s="46" t="str">
        <f t="shared" si="7"/>
        <v>Desfavorable</v>
      </c>
    </row>
    <row r="110" spans="1:7" ht="18" customHeight="1" x14ac:dyDescent="0.25">
      <c r="A110" s="32" t="s">
        <v>31</v>
      </c>
      <c r="B110" s="49">
        <v>17.100000000000001</v>
      </c>
      <c r="C110" s="46" t="str">
        <f t="shared" si="5"/>
        <v>Favorable con Requerimiento</v>
      </c>
      <c r="D110" s="48">
        <v>6.8339114160948231</v>
      </c>
      <c r="E110" s="46" t="str">
        <f t="shared" si="6"/>
        <v>Favorable</v>
      </c>
      <c r="F110" s="48">
        <v>48.301683695880868</v>
      </c>
      <c r="G110" s="46" t="str">
        <f t="shared" si="7"/>
        <v>Desfavorable</v>
      </c>
    </row>
    <row r="111" spans="1:7" ht="18" customHeight="1" x14ac:dyDescent="0.25">
      <c r="A111" s="32" t="s">
        <v>102</v>
      </c>
      <c r="B111" s="49">
        <v>54.2</v>
      </c>
      <c r="C111" s="46" t="str">
        <f t="shared" si="5"/>
        <v>Desfavorable</v>
      </c>
      <c r="D111" s="48">
        <v>17.575724306190914</v>
      </c>
      <c r="E111" s="46" t="str">
        <f t="shared" si="6"/>
        <v>Favorable con Requerimiento</v>
      </c>
      <c r="F111" s="48">
        <v>88.84387099213663</v>
      </c>
      <c r="G111" s="46" t="str">
        <f t="shared" si="7"/>
        <v>Desfavorable</v>
      </c>
    </row>
    <row r="112" spans="1:7" ht="18" customHeight="1" x14ac:dyDescent="0.25">
      <c r="A112" s="32" t="s">
        <v>15</v>
      </c>
      <c r="B112" s="50">
        <v>12.1</v>
      </c>
      <c r="C112" s="46" t="str">
        <f t="shared" si="5"/>
        <v>Favorable con Requerimiento</v>
      </c>
      <c r="D112" s="48">
        <v>7.4037724288840261</v>
      </c>
      <c r="E112" s="46" t="str">
        <f t="shared" si="6"/>
        <v>Favorable</v>
      </c>
      <c r="F112" s="48">
        <v>17.515075978264285</v>
      </c>
      <c r="G112" s="46" t="str">
        <f t="shared" si="7"/>
        <v>Favorable con Requerimiento</v>
      </c>
    </row>
    <row r="113" spans="1:8" ht="18" customHeight="1" x14ac:dyDescent="0.25">
      <c r="A113" s="32" t="s">
        <v>54</v>
      </c>
      <c r="B113" s="50">
        <v>28.3</v>
      </c>
      <c r="C113" s="46" t="str">
        <f t="shared" si="5"/>
        <v>Favorable con Requerimiento</v>
      </c>
      <c r="D113" s="48">
        <v>3.2482797110965209</v>
      </c>
      <c r="E113" s="46" t="str">
        <f t="shared" si="6"/>
        <v>Favorable</v>
      </c>
      <c r="F113" s="48">
        <v>78.784158293793979</v>
      </c>
      <c r="G113" s="46" t="str">
        <f t="shared" si="7"/>
        <v>Desfavorable</v>
      </c>
    </row>
    <row r="114" spans="1:8" ht="18" customHeight="1" x14ac:dyDescent="0.25">
      <c r="A114" s="32" t="s">
        <v>34</v>
      </c>
      <c r="B114" s="50">
        <v>16.8</v>
      </c>
      <c r="C114" s="46" t="str">
        <f t="shared" si="5"/>
        <v>Favorable con Requerimiento</v>
      </c>
      <c r="D114" s="48">
        <v>3.4704954701114059</v>
      </c>
      <c r="E114" s="46" t="str">
        <f t="shared" si="6"/>
        <v>Favorable</v>
      </c>
      <c r="F114" s="48">
        <v>77.286703434577049</v>
      </c>
      <c r="G114" s="46" t="str">
        <f t="shared" si="7"/>
        <v>Desfavorable</v>
      </c>
    </row>
    <row r="115" spans="1:8" ht="18" customHeight="1" x14ac:dyDescent="0.25">
      <c r="A115" s="32" t="s">
        <v>30</v>
      </c>
      <c r="B115" s="50">
        <v>17.8</v>
      </c>
      <c r="C115" s="46" t="str">
        <f t="shared" si="5"/>
        <v>Favorable con Requerimiento</v>
      </c>
      <c r="D115" s="48">
        <v>3.1765257644049214</v>
      </c>
      <c r="E115" s="46" t="str">
        <f t="shared" si="6"/>
        <v>Favorable</v>
      </c>
      <c r="F115" s="48">
        <v>51.799748588700915</v>
      </c>
      <c r="G115" s="46" t="str">
        <f t="shared" si="7"/>
        <v>Desfavorable</v>
      </c>
    </row>
    <row r="116" spans="1:8" ht="18" customHeight="1" x14ac:dyDescent="0.25">
      <c r="A116" s="32" t="s">
        <v>89</v>
      </c>
      <c r="B116" s="50">
        <v>43.3</v>
      </c>
      <c r="C116" s="46" t="str">
        <f t="shared" si="5"/>
        <v>Desfavorable</v>
      </c>
      <c r="D116" s="48">
        <v>24.216679989751473</v>
      </c>
      <c r="E116" s="46" t="str">
        <f t="shared" si="6"/>
        <v>Favorable con Requerimiento</v>
      </c>
      <c r="F116" s="48">
        <v>61.875172742628038</v>
      </c>
      <c r="G116" s="46" t="str">
        <f t="shared" si="7"/>
        <v>Desfavorable</v>
      </c>
    </row>
    <row r="117" spans="1:8" ht="18" customHeight="1" x14ac:dyDescent="0.25">
      <c r="A117" s="32" t="s">
        <v>60</v>
      </c>
      <c r="B117" s="49">
        <v>30.1</v>
      </c>
      <c r="C117" s="46" t="str">
        <f t="shared" si="5"/>
        <v>Favorable con Requerimiento</v>
      </c>
      <c r="D117" s="48">
        <v>16.572456813819578</v>
      </c>
      <c r="E117" s="46" t="str">
        <f t="shared" si="6"/>
        <v>Favorable con Requerimiento</v>
      </c>
      <c r="F117" s="48">
        <v>64.960055743324631</v>
      </c>
      <c r="G117" s="46" t="str">
        <f t="shared" si="7"/>
        <v>Desfavorable</v>
      </c>
    </row>
    <row r="118" spans="1:8" ht="18" customHeight="1" x14ac:dyDescent="0.25">
      <c r="A118" s="32" t="s">
        <v>20</v>
      </c>
      <c r="B118" s="50">
        <v>14.4</v>
      </c>
      <c r="C118" s="46" t="str">
        <f t="shared" si="5"/>
        <v>Favorable con Requerimiento</v>
      </c>
      <c r="D118" s="47">
        <v>4.1972489683631364</v>
      </c>
      <c r="E118" s="46" t="str">
        <f t="shared" si="6"/>
        <v>Favorable</v>
      </c>
      <c r="F118" s="47">
        <v>87.963981063891993</v>
      </c>
      <c r="G118" s="46" t="str">
        <f t="shared" si="7"/>
        <v>Desfavorable</v>
      </c>
    </row>
    <row r="119" spans="1:8" ht="18" customHeight="1" x14ac:dyDescent="0.25">
      <c r="A119" s="32" t="s">
        <v>79</v>
      </c>
      <c r="B119" s="50">
        <v>36.700000000000003</v>
      </c>
      <c r="C119" s="46" t="str">
        <f t="shared" si="5"/>
        <v>Favorable con Requerimiento</v>
      </c>
      <c r="D119" s="48">
        <v>3.6541686871625774</v>
      </c>
      <c r="E119" s="46" t="str">
        <f t="shared" si="6"/>
        <v>Favorable</v>
      </c>
      <c r="F119" s="48">
        <v>85.984679889881619</v>
      </c>
      <c r="G119" s="46" t="str">
        <f t="shared" si="7"/>
        <v>Desfavorable</v>
      </c>
    </row>
    <row r="120" spans="1:8" ht="18" customHeight="1" x14ac:dyDescent="0.25">
      <c r="A120" s="32" t="s">
        <v>69</v>
      </c>
      <c r="B120" s="50">
        <v>33.6</v>
      </c>
      <c r="C120" s="46" t="str">
        <f t="shared" si="5"/>
        <v>Favorable con Requerimiento</v>
      </c>
      <c r="D120" s="48">
        <v>9.3720686186396662</v>
      </c>
      <c r="E120" s="46" t="str">
        <f t="shared" si="6"/>
        <v>Favorable</v>
      </c>
      <c r="F120" s="48">
        <v>56.973044736310129</v>
      </c>
      <c r="G120" s="46" t="str">
        <f t="shared" si="7"/>
        <v>Desfavorable</v>
      </c>
    </row>
    <row r="121" spans="1:8" ht="18" customHeight="1" x14ac:dyDescent="0.25">
      <c r="A121" s="32" t="s">
        <v>78</v>
      </c>
      <c r="B121" s="49">
        <v>36.6</v>
      </c>
      <c r="C121" s="46" t="str">
        <f t="shared" si="5"/>
        <v>Favorable con Requerimiento</v>
      </c>
      <c r="D121" s="48">
        <v>9.2668629671574188</v>
      </c>
      <c r="E121" s="46" t="str">
        <f t="shared" si="6"/>
        <v>Favorable</v>
      </c>
      <c r="F121" s="48">
        <v>75.096108552154618</v>
      </c>
      <c r="G121" s="46" t="str">
        <f t="shared" si="7"/>
        <v>Desfavorable</v>
      </c>
    </row>
    <row r="122" spans="1:8" ht="18" customHeight="1" x14ac:dyDescent="0.25">
      <c r="A122" s="32" t="s">
        <v>62</v>
      </c>
      <c r="B122" s="49">
        <v>30.8</v>
      </c>
      <c r="C122" s="46" t="str">
        <f t="shared" si="5"/>
        <v>Favorable con Requerimiento</v>
      </c>
      <c r="D122" s="47">
        <v>12.297587595408379</v>
      </c>
      <c r="E122" s="46" t="str">
        <f t="shared" si="6"/>
        <v>Favorable con Requerimiento</v>
      </c>
      <c r="F122" s="47">
        <v>68.106364888079256</v>
      </c>
      <c r="G122" s="46" t="str">
        <f t="shared" si="7"/>
        <v>Desfavorable</v>
      </c>
    </row>
    <row r="123" spans="1:8" ht="18" customHeight="1" x14ac:dyDescent="0.25">
      <c r="A123" s="32" t="s">
        <v>87</v>
      </c>
      <c r="B123" s="49">
        <v>42.7</v>
      </c>
      <c r="C123" s="46" t="str">
        <f t="shared" si="5"/>
        <v>Desfavorable</v>
      </c>
      <c r="D123" s="48">
        <v>6.0379397376896984</v>
      </c>
      <c r="E123" s="46" t="str">
        <f t="shared" si="6"/>
        <v>Favorable</v>
      </c>
      <c r="F123" s="48">
        <v>68.681320354456915</v>
      </c>
      <c r="G123" s="46" t="str">
        <f t="shared" si="7"/>
        <v>Desfavorable</v>
      </c>
    </row>
    <row r="124" spans="1:8" ht="18" customHeight="1" x14ac:dyDescent="0.25">
      <c r="A124" s="32" t="s">
        <v>125</v>
      </c>
      <c r="B124" s="49" t="s">
        <v>140</v>
      </c>
      <c r="C124" s="46" t="s">
        <v>140</v>
      </c>
      <c r="D124" s="48" t="s">
        <v>140</v>
      </c>
      <c r="E124" s="46" t="s">
        <v>140</v>
      </c>
      <c r="F124" s="48" t="s">
        <v>140</v>
      </c>
      <c r="G124" s="46" t="s">
        <v>140</v>
      </c>
    </row>
    <row r="125" spans="1:8" ht="18" customHeight="1" x14ac:dyDescent="0.25">
      <c r="A125" s="32" t="s">
        <v>41</v>
      </c>
      <c r="B125" s="52">
        <v>21</v>
      </c>
      <c r="C125" s="46" t="str">
        <f t="shared" si="5"/>
        <v>Favorable con Requerimiento</v>
      </c>
      <c r="D125" s="47">
        <v>17.173188232480271</v>
      </c>
      <c r="E125" s="46" t="str">
        <f t="shared" si="6"/>
        <v>Favorable con Requerimiento</v>
      </c>
      <c r="F125" s="47">
        <v>26.247833737656748</v>
      </c>
      <c r="G125" s="46" t="str">
        <f t="shared" si="7"/>
        <v>Favorable con Requerimiento</v>
      </c>
    </row>
    <row r="126" spans="1:8" ht="18" customHeight="1" x14ac:dyDescent="0.25">
      <c r="A126" s="32" t="s">
        <v>95</v>
      </c>
      <c r="B126" s="49">
        <v>47.3</v>
      </c>
      <c r="C126" s="46" t="str">
        <f t="shared" si="5"/>
        <v>Desfavorable</v>
      </c>
      <c r="D126" s="48">
        <v>16.592209444414593</v>
      </c>
      <c r="E126" s="46" t="str">
        <f t="shared" si="6"/>
        <v>Favorable con Requerimiento</v>
      </c>
      <c r="F126" s="48">
        <v>75.101729995388524</v>
      </c>
      <c r="G126" s="46" t="str">
        <f t="shared" si="7"/>
        <v>Desfavorable</v>
      </c>
    </row>
    <row r="127" spans="1:8" ht="18" customHeight="1" x14ac:dyDescent="0.25">
      <c r="A127" s="32" t="s">
        <v>64</v>
      </c>
      <c r="B127" s="50">
        <v>31.7</v>
      </c>
      <c r="C127" s="46" t="str">
        <f t="shared" si="5"/>
        <v>Favorable con Requerimiento</v>
      </c>
      <c r="D127" s="48">
        <v>7.6297238569488455</v>
      </c>
      <c r="E127" s="46" t="str">
        <f t="shared" si="6"/>
        <v>Favorable</v>
      </c>
      <c r="F127" s="48">
        <v>64.98540343113757</v>
      </c>
      <c r="G127" s="46" t="str">
        <f t="shared" si="7"/>
        <v>Desfavorable</v>
      </c>
      <c r="H127" s="1"/>
    </row>
    <row r="128" spans="1:8" ht="18" customHeight="1" x14ac:dyDescent="0.25">
      <c r="A128" s="32" t="s">
        <v>82</v>
      </c>
      <c r="B128" s="49">
        <v>39.5</v>
      </c>
      <c r="C128" s="46" t="str">
        <f t="shared" si="5"/>
        <v>Favorable con Requerimiento</v>
      </c>
      <c r="D128" s="48">
        <v>17.923981154299177</v>
      </c>
      <c r="E128" s="46" t="str">
        <f t="shared" si="6"/>
        <v>Favorable con Requerimiento</v>
      </c>
      <c r="F128" s="48">
        <v>66.544400149167956</v>
      </c>
      <c r="G128" s="46" t="str">
        <f t="shared" si="7"/>
        <v>Desfavorable</v>
      </c>
    </row>
    <row r="129" spans="1:7" ht="18" customHeight="1" x14ac:dyDescent="0.25">
      <c r="A129" s="32" t="s">
        <v>73</v>
      </c>
      <c r="B129" s="50">
        <v>35.1</v>
      </c>
      <c r="C129" s="46" t="str">
        <f t="shared" si="5"/>
        <v>Favorable con Requerimiento</v>
      </c>
      <c r="D129" s="48">
        <v>3.0438095238095246</v>
      </c>
      <c r="E129" s="46" t="str">
        <f t="shared" si="6"/>
        <v>Favorable</v>
      </c>
      <c r="F129" s="48">
        <v>84.307310529845751</v>
      </c>
      <c r="G129" s="46" t="str">
        <f t="shared" si="7"/>
        <v>Desfavorable</v>
      </c>
    </row>
    <row r="130" spans="1:7" ht="18" customHeight="1" x14ac:dyDescent="0.25">
      <c r="A130" s="32" t="s">
        <v>10</v>
      </c>
      <c r="B130" s="50">
        <v>9.6999999999999993</v>
      </c>
      <c r="C130" s="46" t="str">
        <f t="shared" si="5"/>
        <v>Favorable</v>
      </c>
      <c r="D130" s="48">
        <v>9.6746176821983276</v>
      </c>
      <c r="E130" s="46" t="str">
        <f t="shared" si="6"/>
        <v>Favorable</v>
      </c>
      <c r="F130" s="48" t="s">
        <v>140</v>
      </c>
      <c r="G130" s="46" t="s">
        <v>140</v>
      </c>
    </row>
    <row r="131" spans="1:7" ht="18" customHeight="1" x14ac:dyDescent="0.25">
      <c r="A131" s="32" t="s">
        <v>36</v>
      </c>
      <c r="B131" s="50">
        <v>19.899999999999999</v>
      </c>
      <c r="C131" s="46" t="str">
        <f t="shared" si="5"/>
        <v>Favorable con Requerimiento</v>
      </c>
      <c r="D131" s="48">
        <v>3.6864272004387169</v>
      </c>
      <c r="E131" s="46" t="str">
        <f t="shared" si="6"/>
        <v>Favorable</v>
      </c>
      <c r="F131" s="48">
        <v>37.928256809381949</v>
      </c>
      <c r="G131" s="46" t="str">
        <f t="shared" si="7"/>
        <v>Favorable con Requerimiento</v>
      </c>
    </row>
    <row r="132" spans="1:7" ht="18" customHeight="1" x14ac:dyDescent="0.25">
      <c r="A132" s="32" t="s">
        <v>129</v>
      </c>
      <c r="B132" s="50" t="s">
        <v>140</v>
      </c>
      <c r="C132" s="50" t="s">
        <v>140</v>
      </c>
      <c r="D132" s="47" t="s">
        <v>140</v>
      </c>
      <c r="E132" s="47" t="s">
        <v>140</v>
      </c>
      <c r="F132" s="47" t="s">
        <v>140</v>
      </c>
      <c r="G132" s="47" t="s">
        <v>140</v>
      </c>
    </row>
    <row r="133" spans="1:7" ht="18" customHeight="1" x14ac:dyDescent="0.25">
      <c r="A133" s="32" t="s">
        <v>37</v>
      </c>
      <c r="B133" s="50">
        <v>20.100000000000001</v>
      </c>
      <c r="C133" s="46" t="str">
        <f t="shared" si="5"/>
        <v>Favorable con Requerimiento</v>
      </c>
      <c r="D133" s="48">
        <v>3.7671270718232042</v>
      </c>
      <c r="E133" s="46" t="str">
        <f t="shared" si="6"/>
        <v>Favorable</v>
      </c>
      <c r="F133" s="48">
        <v>92.095007328898404</v>
      </c>
      <c r="G133" s="46" t="str">
        <f t="shared" si="7"/>
        <v>Desfavorable</v>
      </c>
    </row>
    <row r="134" spans="1:7" ht="18" customHeight="1" x14ac:dyDescent="0.25">
      <c r="A134" s="32" t="s">
        <v>21</v>
      </c>
      <c r="B134" s="50">
        <v>15.1</v>
      </c>
      <c r="C134" s="46" t="str">
        <f t="shared" si="5"/>
        <v>Favorable con Requerimiento</v>
      </c>
      <c r="D134" s="48">
        <v>3.9832629195209126</v>
      </c>
      <c r="E134" s="46" t="str">
        <f t="shared" si="6"/>
        <v>Favorable</v>
      </c>
      <c r="F134" s="48">
        <v>53.148250715533422</v>
      </c>
      <c r="G134" s="46" t="str">
        <f t="shared" si="7"/>
        <v>Desfavorable</v>
      </c>
    </row>
    <row r="135" spans="1:7" ht="18" customHeight="1" x14ac:dyDescent="0.25">
      <c r="A135" s="32" t="s">
        <v>45</v>
      </c>
      <c r="B135" s="50">
        <v>23.2</v>
      </c>
      <c r="C135" s="46" t="str">
        <f t="shared" si="5"/>
        <v>Favorable con Requerimiento</v>
      </c>
      <c r="D135" s="48">
        <v>9.034899598393574</v>
      </c>
      <c r="E135" s="46" t="str">
        <f t="shared" si="6"/>
        <v>Favorable</v>
      </c>
      <c r="F135" s="48">
        <v>51.28136398984303</v>
      </c>
      <c r="G135" s="46" t="str">
        <f t="shared" si="7"/>
        <v>Desfavorable</v>
      </c>
    </row>
    <row r="136" spans="1:7" ht="18" customHeight="1" x14ac:dyDescent="0.25">
      <c r="A136" s="32" t="s">
        <v>72</v>
      </c>
      <c r="B136" s="52">
        <v>35</v>
      </c>
      <c r="C136" s="46" t="str">
        <f t="shared" si="5"/>
        <v>Favorable con Requerimiento</v>
      </c>
      <c r="D136" s="48">
        <v>14.924298912407904</v>
      </c>
      <c r="E136" s="46" t="str">
        <f t="shared" si="6"/>
        <v>Favorable con Requerimiento</v>
      </c>
      <c r="F136" s="48">
        <v>80.406694690728258</v>
      </c>
      <c r="G136" s="46" t="str">
        <f t="shared" si="7"/>
        <v>Desfavorable</v>
      </c>
    </row>
    <row r="137" spans="1:7" ht="18" customHeight="1" x14ac:dyDescent="0.25">
      <c r="A137" s="32" t="s">
        <v>96</v>
      </c>
      <c r="B137" s="49">
        <v>47.4</v>
      </c>
      <c r="C137" s="46" t="str">
        <f t="shared" si="5"/>
        <v>Desfavorable</v>
      </c>
      <c r="D137" s="47">
        <v>36.765352557127308</v>
      </c>
      <c r="E137" s="46" t="str">
        <f t="shared" si="6"/>
        <v>Favorable con Requerimiento</v>
      </c>
      <c r="F137" s="47">
        <v>78.391727140526854</v>
      </c>
      <c r="G137" s="46" t="str">
        <f t="shared" si="7"/>
        <v>Desfavorable</v>
      </c>
    </row>
    <row r="138" spans="1:7" x14ac:dyDescent="0.25">
      <c r="E138" s="3"/>
      <c r="G138" s="3"/>
    </row>
    <row r="139" spans="1:7" ht="15" x14ac:dyDescent="0.25">
      <c r="A139" s="110" t="s">
        <v>660</v>
      </c>
      <c r="D139" s="8"/>
      <c r="E139" s="8"/>
      <c r="F139" s="8"/>
      <c r="G139" s="8"/>
    </row>
    <row r="140" spans="1:7" x14ac:dyDescent="0.25">
      <c r="D140" s="17"/>
      <c r="E140" s="4"/>
      <c r="F140" s="17"/>
      <c r="G140" s="4"/>
    </row>
  </sheetData>
  <autoFilter ref="A12:C137" xr:uid="{00000000-0009-0000-0000-000000000000}">
    <sortState ref="A4:C128">
      <sortCondition ref="A3:A128"/>
    </sortState>
  </autoFilter>
  <mergeCells count="2">
    <mergeCell ref="A7:E10"/>
    <mergeCell ref="F6:G6"/>
  </mergeCells>
  <conditionalFormatting sqref="C13:C84 C86:C131 C133:C137">
    <cfRule type="containsText" dxfId="314" priority="1" stopIfTrue="1" operator="containsText" text="Desfavorable">
      <formula>NOT(ISERROR(SEARCH("Desfavorable",C13)))</formula>
    </cfRule>
    <cfRule type="containsText" dxfId="313" priority="2" stopIfTrue="1" operator="containsText" text="Favorable con Requerimiento">
      <formula>NOT(ISERROR(SEARCH("Favorable con Requerimiento",C13)))</formula>
    </cfRule>
    <cfRule type="containsText" dxfId="312" priority="3" stopIfTrue="1" operator="containsText" text="Favorable">
      <formula>NOT(ISERROR(SEARCH("Favorable",C13)))</formula>
    </cfRule>
  </conditionalFormatting>
  <conditionalFormatting sqref="E13:E26">
    <cfRule type="containsText" dxfId="311" priority="63" stopIfTrue="1" operator="containsText" text="Desfavorable">
      <formula>NOT(ISERROR(SEARCH("Desfavorable",E13)))</formula>
    </cfRule>
    <cfRule type="containsText" dxfId="310" priority="64" stopIfTrue="1" operator="containsText" text="Favorable con Requerimiento">
      <formula>NOT(ISERROR(SEARCH("Favorable con Requerimiento",E13)))</formula>
    </cfRule>
    <cfRule type="containsText" dxfId="309" priority="65" stopIfTrue="1" operator="containsText" text="Favorable">
      <formula>NOT(ISERROR(SEARCH("Favorable",E13)))</formula>
    </cfRule>
  </conditionalFormatting>
  <conditionalFormatting sqref="E27:E28">
    <cfRule type="containsText" dxfId="308" priority="27" stopIfTrue="1" operator="containsText" text="Favorable">
      <formula>NOT(ISERROR(SEARCH("Favorable",E27)))</formula>
    </cfRule>
  </conditionalFormatting>
  <conditionalFormatting sqref="E27:E84 E86:E131 E133:E137">
    <cfRule type="containsText" dxfId="307" priority="16" stopIfTrue="1" operator="containsText" text="Desfavorable">
      <formula>NOT(ISERROR(SEARCH("Desfavorable",E27)))</formula>
    </cfRule>
    <cfRule type="containsText" dxfId="306" priority="17" stopIfTrue="1" operator="containsText" text="Favorable con Requerimiento">
      <formula>NOT(ISERROR(SEARCH("Favorable con Requerimiento",E27)))</formula>
    </cfRule>
  </conditionalFormatting>
  <conditionalFormatting sqref="E29:E84 E86:E131 E133:E137">
    <cfRule type="containsText" dxfId="305" priority="18" stopIfTrue="1" operator="containsText" text="Favorable">
      <formula>NOT(ISERROR(SEARCH("Favorable",E29)))</formula>
    </cfRule>
  </conditionalFormatting>
  <conditionalFormatting sqref="G13:G84 G86:G131 G133:G137">
    <cfRule type="containsText" dxfId="304" priority="4" stopIfTrue="1" operator="containsText" text="Desfavorable">
      <formula>NOT(ISERROR(SEARCH("Desfavorable",G13)))</formula>
    </cfRule>
    <cfRule type="containsText" dxfId="303" priority="5" stopIfTrue="1" operator="containsText" text="Favorable con Requerimiento">
      <formula>NOT(ISERROR(SEARCH("Favorable con Requerimiento",G13)))</formula>
    </cfRule>
    <cfRule type="containsText" dxfId="302" priority="6" stopIfTrue="1" operator="containsText" text="Favorable">
      <formula>NOT(ISERROR(SEARCH("Favorable",G13)))</formula>
    </cfRule>
  </conditionalFormatting>
  <pageMargins left="0.70866141732283472" right="0.70866141732283472" top="0.74803149606299213" bottom="0.74803149606299213" header="0.31496062992125984" footer="0.31496062992125984"/>
  <pageSetup scale="40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645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39.170197821033334</v>
      </c>
      <c r="C12" s="46" t="str">
        <f>IF(B12&lt;=10,"Favorable",IF(B12&lt;=40,"Favorable con Requerimiento","Desfavorable"))</f>
        <v>Favorable con Requerimiento</v>
      </c>
      <c r="D12" s="47">
        <v>4.0419333851919959</v>
      </c>
      <c r="E12" s="46" t="str">
        <f>IF(D12&lt;=10,"Favorable",IF(D12&lt;=40,"Favorable con Requerimiento","Desfavorable"))</f>
        <v>Favorable</v>
      </c>
      <c r="F12" s="47">
        <v>81.054035355709487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8">
        <v>41.698956083475053</v>
      </c>
      <c r="C13" s="46" t="str">
        <f t="shared" ref="C13:C76" si="0">IF(B13&lt;=10,"Favorable",IF(B13&lt;=40,"Favorable con Requerimiento","Desfavorable"))</f>
        <v>Desfavorable</v>
      </c>
      <c r="D13" s="48">
        <v>10.754999999999999</v>
      </c>
      <c r="E13" s="46" t="str">
        <f t="shared" ref="E13:E76" si="1">IF(D13&lt;=10,"Favorable",IF(D13&lt;=40,"Favorable con Requerimiento","Desfavorable"))</f>
        <v>Favorable con Requerimiento</v>
      </c>
      <c r="F13" s="48">
        <v>89.581984570995616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8">
        <v>14.783100550758496</v>
      </c>
      <c r="C14" s="46" t="str">
        <f t="shared" si="0"/>
        <v>Favorable con Requerimiento</v>
      </c>
      <c r="D14" s="48">
        <v>4.8617327766179521</v>
      </c>
      <c r="E14" s="46" t="str">
        <f t="shared" si="1"/>
        <v>Favorable</v>
      </c>
      <c r="F14" s="48">
        <v>34.950135558275889</v>
      </c>
      <c r="G14" s="46" t="str">
        <f t="shared" si="2"/>
        <v>Favorable con Requerimiento</v>
      </c>
    </row>
    <row r="15" spans="1:7" ht="18" customHeight="1" x14ac:dyDescent="0.25">
      <c r="A15" s="36" t="s">
        <v>48</v>
      </c>
      <c r="B15" s="48">
        <v>39.650314685314683</v>
      </c>
      <c r="C15" s="46" t="str">
        <f t="shared" si="0"/>
        <v>Favorable con Requerimiento</v>
      </c>
      <c r="D15" s="48">
        <v>7.2</v>
      </c>
      <c r="E15" s="46" t="str">
        <f t="shared" si="1"/>
        <v>Favorable</v>
      </c>
      <c r="F15" s="48">
        <v>68.330952095808385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8">
        <v>11.4</v>
      </c>
      <c r="C16" s="46" t="str">
        <f t="shared" si="0"/>
        <v>Favorable con Requerimiento</v>
      </c>
      <c r="D16" s="48">
        <v>11.4</v>
      </c>
      <c r="E16" s="46" t="str">
        <f t="shared" si="1"/>
        <v>Favorable con Requerimiento</v>
      </c>
      <c r="F16" s="48">
        <v>11.4</v>
      </c>
      <c r="G16" s="46" t="str">
        <f t="shared" si="2"/>
        <v>Favorable con Requerimiento</v>
      </c>
    </row>
    <row r="17" spans="1:7" ht="18" customHeight="1" x14ac:dyDescent="0.25">
      <c r="A17" s="36" t="s">
        <v>42</v>
      </c>
      <c r="B17" s="48">
        <v>29.85706404354282</v>
      </c>
      <c r="C17" s="46" t="str">
        <f t="shared" si="0"/>
        <v>Favorable con Requerimiento</v>
      </c>
      <c r="D17" s="48">
        <v>3.3512371150235092</v>
      </c>
      <c r="E17" s="46" t="str">
        <f t="shared" si="1"/>
        <v>Favorable</v>
      </c>
      <c r="F17" s="48">
        <v>72.926302477559247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8">
        <v>37.79691151332328</v>
      </c>
      <c r="C18" s="46" t="str">
        <f t="shared" si="0"/>
        <v>Favorable con Requerimiento</v>
      </c>
      <c r="D18" s="48">
        <v>4.159427662957075</v>
      </c>
      <c r="E18" s="46" t="str">
        <f t="shared" si="1"/>
        <v>Favorable</v>
      </c>
      <c r="F18" s="48">
        <v>60.787488294062108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8">
        <v>51.612251239811918</v>
      </c>
      <c r="C19" s="46" t="str">
        <f t="shared" si="0"/>
        <v>Desfavorable</v>
      </c>
      <c r="D19" s="48">
        <v>5.9693641618497111</v>
      </c>
      <c r="E19" s="46" t="str">
        <f t="shared" si="1"/>
        <v>Favorable</v>
      </c>
      <c r="F19" s="48">
        <v>67.904773047960788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8">
        <v>17.100000000000001</v>
      </c>
      <c r="C20" s="46" t="str">
        <f t="shared" si="0"/>
        <v>Favorable con Requerimiento</v>
      </c>
      <c r="D20" s="48">
        <v>17.100000000000001</v>
      </c>
      <c r="E20" s="46" t="str">
        <f t="shared" si="1"/>
        <v>Favorable con Requerimiento</v>
      </c>
      <c r="F20" s="48">
        <v>17.100000000000001</v>
      </c>
      <c r="G20" s="46" t="str">
        <f t="shared" si="2"/>
        <v>Favorable con Requerimiento</v>
      </c>
    </row>
    <row r="21" spans="1:7" ht="18" customHeight="1" x14ac:dyDescent="0.25">
      <c r="A21" s="36" t="s">
        <v>107</v>
      </c>
      <c r="B21" s="47">
        <v>61.653099679158679</v>
      </c>
      <c r="C21" s="46" t="str">
        <f t="shared" si="0"/>
        <v>Desfavorable</v>
      </c>
      <c r="D21" s="47">
        <v>2.6999999999999997</v>
      </c>
      <c r="E21" s="46" t="str">
        <f t="shared" si="1"/>
        <v>Favorable</v>
      </c>
      <c r="F21" s="47">
        <v>79.237357081826985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4.6155387323910917</v>
      </c>
      <c r="C22" s="46" t="str">
        <f t="shared" si="0"/>
        <v>Favorable</v>
      </c>
      <c r="D22" s="47">
        <v>2.0862134251290874</v>
      </c>
      <c r="E22" s="46" t="str">
        <f t="shared" si="1"/>
        <v>Favorable</v>
      </c>
      <c r="F22" s="47">
        <v>20.837191726726122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39.814668253928211</v>
      </c>
      <c r="C23" s="46" t="str">
        <f t="shared" si="0"/>
        <v>Favorable con Requerimiento</v>
      </c>
      <c r="D23" s="47">
        <v>1.3781690140845069</v>
      </c>
      <c r="E23" s="46" t="str">
        <f t="shared" si="1"/>
        <v>Favorable</v>
      </c>
      <c r="F23" s="47">
        <v>95.367319110641589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8">
        <v>57.037484629287121</v>
      </c>
      <c r="C24" s="46" t="str">
        <f t="shared" si="0"/>
        <v>Desfavorable</v>
      </c>
      <c r="D24" s="48">
        <v>43.611319520174483</v>
      </c>
      <c r="E24" s="46" t="str">
        <f t="shared" si="1"/>
        <v>Desfavorable</v>
      </c>
      <c r="F24" s="48">
        <v>74.878500675899716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8">
        <v>20.820017791021463</v>
      </c>
      <c r="C25" s="46" t="str">
        <f t="shared" si="0"/>
        <v>Favorable con Requerimiento</v>
      </c>
      <c r="D25" s="48">
        <v>0.6</v>
      </c>
      <c r="E25" s="46" t="str">
        <f t="shared" si="1"/>
        <v>Favorable</v>
      </c>
      <c r="F25" s="48">
        <v>57.066521435553696</v>
      </c>
      <c r="G25" s="46" t="str">
        <f t="shared" si="2"/>
        <v>Desfavorable</v>
      </c>
    </row>
    <row r="26" spans="1:7" ht="18" customHeight="1" x14ac:dyDescent="0.25">
      <c r="A26" s="36" t="s">
        <v>113</v>
      </c>
      <c r="B26" s="48">
        <v>29.400000517863447</v>
      </c>
      <c r="C26" s="46" t="str">
        <f t="shared" si="0"/>
        <v>Favorable con Requerimiento</v>
      </c>
      <c r="D26" s="48">
        <v>0.498749840540886</v>
      </c>
      <c r="E26" s="46" t="str">
        <f t="shared" si="1"/>
        <v>Favorable</v>
      </c>
      <c r="F26" s="48">
        <v>62.641201740026204</v>
      </c>
      <c r="G26" s="46" t="str">
        <f t="shared" si="2"/>
        <v>Desfavorable</v>
      </c>
    </row>
    <row r="27" spans="1:7" ht="18" customHeight="1" x14ac:dyDescent="0.25">
      <c r="A27" s="36" t="s">
        <v>114</v>
      </c>
      <c r="B27" s="48">
        <v>0.80388039928782984</v>
      </c>
      <c r="C27" s="46" t="str">
        <f t="shared" si="0"/>
        <v>Favorable</v>
      </c>
      <c r="D27" s="48">
        <v>1.7832928268134334</v>
      </c>
      <c r="E27" s="46" t="str">
        <f t="shared" si="1"/>
        <v>Favorable</v>
      </c>
      <c r="F27" s="48">
        <v>26.509370074000973</v>
      </c>
      <c r="G27" s="46" t="str">
        <f t="shared" si="2"/>
        <v>Favorable con Requerimiento</v>
      </c>
    </row>
    <row r="28" spans="1:7" ht="18" customHeight="1" x14ac:dyDescent="0.25">
      <c r="A28" s="36" t="s">
        <v>86</v>
      </c>
      <c r="B28" s="48">
        <v>47.197078364108506</v>
      </c>
      <c r="C28" s="46" t="str">
        <f t="shared" si="0"/>
        <v>Desfavorable</v>
      </c>
      <c r="D28" s="48">
        <v>15.617551020408165</v>
      </c>
      <c r="E28" s="46" t="str">
        <f t="shared" si="1"/>
        <v>Favorable con Requerimiento</v>
      </c>
      <c r="F28" s="48">
        <v>79.315012694281108</v>
      </c>
      <c r="G28" s="46" t="str">
        <f t="shared" si="2"/>
        <v>Desfavorable</v>
      </c>
    </row>
    <row r="29" spans="1:7" ht="18" customHeight="1" x14ac:dyDescent="0.25">
      <c r="A29" s="36" t="s">
        <v>50</v>
      </c>
      <c r="B29" s="48">
        <v>20.249463736304698</v>
      </c>
      <c r="C29" s="46" t="str">
        <f t="shared" si="0"/>
        <v>Favorable con Requerimiento</v>
      </c>
      <c r="D29" s="48">
        <v>14.280000000000001</v>
      </c>
      <c r="E29" s="46" t="str">
        <f t="shared" si="1"/>
        <v>Favorable con Requerimiento</v>
      </c>
      <c r="F29" s="48">
        <v>30.740685403922036</v>
      </c>
      <c r="G29" s="46" t="str">
        <f t="shared" si="2"/>
        <v>Favorable con Requerimiento</v>
      </c>
    </row>
    <row r="30" spans="1:7" ht="18" customHeight="1" x14ac:dyDescent="0.25">
      <c r="A30" s="36" t="s">
        <v>115</v>
      </c>
      <c r="B30" s="47">
        <v>31.204927693310513</v>
      </c>
      <c r="C30" s="46" t="str">
        <f t="shared" si="0"/>
        <v>Favorable con Requerimiento</v>
      </c>
      <c r="D30" s="47">
        <v>10.034224343675417</v>
      </c>
      <c r="E30" s="46" t="str">
        <f t="shared" si="1"/>
        <v>Favorable con Requerimiento</v>
      </c>
      <c r="F30" s="47">
        <v>49.053962613769926</v>
      </c>
      <c r="G30" s="46" t="str">
        <f t="shared" si="2"/>
        <v>Desfavorable</v>
      </c>
    </row>
    <row r="31" spans="1:7" ht="18" customHeight="1" x14ac:dyDescent="0.25">
      <c r="A31" s="36" t="s">
        <v>84</v>
      </c>
      <c r="B31" s="48">
        <v>40.94494044235681</v>
      </c>
      <c r="C31" s="46" t="str">
        <f t="shared" si="0"/>
        <v>Desfavorable</v>
      </c>
      <c r="D31" s="48">
        <v>10.917525987525988</v>
      </c>
      <c r="E31" s="46" t="str">
        <f t="shared" si="1"/>
        <v>Favorable con Requerimiento</v>
      </c>
      <c r="F31" s="48">
        <v>78.246113811443266</v>
      </c>
      <c r="G31" s="46" t="str">
        <f t="shared" si="2"/>
        <v>Desfavorable</v>
      </c>
    </row>
    <row r="32" spans="1:7" ht="18" customHeight="1" x14ac:dyDescent="0.25">
      <c r="A32" s="36" t="s">
        <v>91</v>
      </c>
      <c r="B32" s="48">
        <v>55.997058342475029</v>
      </c>
      <c r="C32" s="46" t="str">
        <f t="shared" si="0"/>
        <v>Desfavorable</v>
      </c>
      <c r="D32" s="48">
        <v>4.5215297450424927</v>
      </c>
      <c r="E32" s="46" t="str">
        <f t="shared" si="1"/>
        <v>Favorable</v>
      </c>
      <c r="F32" s="48">
        <v>80.154443761440319</v>
      </c>
      <c r="G32" s="46" t="str">
        <f t="shared" si="2"/>
        <v>Desfavorable</v>
      </c>
    </row>
    <row r="33" spans="1:7" ht="18" customHeight="1" x14ac:dyDescent="0.25">
      <c r="A33" s="36" t="s">
        <v>71</v>
      </c>
      <c r="B33" s="48">
        <v>29.503088126287754</v>
      </c>
      <c r="C33" s="46" t="str">
        <f t="shared" si="0"/>
        <v>Favorable con Requerimiento</v>
      </c>
      <c r="D33" s="48">
        <v>2.8639929239055819</v>
      </c>
      <c r="E33" s="46" t="str">
        <f t="shared" si="1"/>
        <v>Favorable</v>
      </c>
      <c r="F33" s="48">
        <v>65.951137381221955</v>
      </c>
      <c r="G33" s="46" t="str">
        <f t="shared" si="2"/>
        <v>Desfavorable</v>
      </c>
    </row>
    <row r="34" spans="1:7" ht="18" customHeight="1" x14ac:dyDescent="0.25">
      <c r="A34" s="36" t="s">
        <v>92</v>
      </c>
      <c r="B34" s="48">
        <v>43.719370809415963</v>
      </c>
      <c r="C34" s="46" t="str">
        <f t="shared" si="0"/>
        <v>Desfavorable</v>
      </c>
      <c r="D34" s="48">
        <v>10.02</v>
      </c>
      <c r="E34" s="46" t="str">
        <f t="shared" si="1"/>
        <v>Favorable con Requerimiento</v>
      </c>
      <c r="F34" s="48">
        <v>68.448268459616727</v>
      </c>
      <c r="G34" s="46" t="str">
        <f t="shared" si="2"/>
        <v>Desfavorable</v>
      </c>
    </row>
    <row r="35" spans="1:7" ht="18" customHeight="1" x14ac:dyDescent="0.25">
      <c r="A35" s="36" t="s">
        <v>33</v>
      </c>
      <c r="B35" s="48">
        <v>11.483272254647114</v>
      </c>
      <c r="C35" s="46" t="str">
        <f t="shared" si="0"/>
        <v>Favorable con Requerimiento</v>
      </c>
      <c r="D35" s="48">
        <v>3.9285070355721317</v>
      </c>
      <c r="E35" s="46" t="str">
        <f t="shared" si="1"/>
        <v>Favorable</v>
      </c>
      <c r="F35" s="48">
        <v>38.414293403452206</v>
      </c>
      <c r="G35" s="46" t="str">
        <f t="shared" si="2"/>
        <v>Favorable con Requerimiento</v>
      </c>
    </row>
    <row r="36" spans="1:7" ht="18" customHeight="1" x14ac:dyDescent="0.25">
      <c r="A36" s="36" t="s">
        <v>74</v>
      </c>
      <c r="B36" s="48">
        <v>29.510758455296795</v>
      </c>
      <c r="C36" s="46" t="str">
        <f t="shared" si="0"/>
        <v>Favorable con Requerimiento</v>
      </c>
      <c r="D36" s="48">
        <v>3.65</v>
      </c>
      <c r="E36" s="46" t="str">
        <f t="shared" si="1"/>
        <v>Favorable</v>
      </c>
      <c r="F36" s="48">
        <v>83.748652924994715</v>
      </c>
      <c r="G36" s="46" t="str">
        <f t="shared" si="2"/>
        <v>Desfavorable</v>
      </c>
    </row>
    <row r="37" spans="1:7" ht="18" customHeight="1" x14ac:dyDescent="0.25">
      <c r="A37" s="36" t="s">
        <v>106</v>
      </c>
      <c r="B37" s="48">
        <v>49.850584498610907</v>
      </c>
      <c r="C37" s="46" t="str">
        <f t="shared" si="0"/>
        <v>Desfavorable</v>
      </c>
      <c r="D37" s="48">
        <v>6.470109034267912</v>
      </c>
      <c r="E37" s="46" t="str">
        <f t="shared" si="1"/>
        <v>Favorable</v>
      </c>
      <c r="F37" s="48">
        <v>83.591717318767834</v>
      </c>
      <c r="G37" s="46" t="str">
        <f t="shared" si="2"/>
        <v>Desfavorable</v>
      </c>
    </row>
    <row r="38" spans="1:7" ht="18" customHeight="1" x14ac:dyDescent="0.25">
      <c r="A38" s="36" t="s">
        <v>49</v>
      </c>
      <c r="B38" s="48">
        <v>20.514636779463284</v>
      </c>
      <c r="C38" s="46" t="str">
        <f t="shared" si="0"/>
        <v>Favorable con Requerimiento</v>
      </c>
      <c r="D38" s="48">
        <v>6.7942830540037242</v>
      </c>
      <c r="E38" s="46" t="str">
        <f t="shared" si="1"/>
        <v>Favorable</v>
      </c>
      <c r="F38" s="48">
        <v>71.192485637996597</v>
      </c>
      <c r="G38" s="46" t="str">
        <f t="shared" si="2"/>
        <v>Desfavorable</v>
      </c>
    </row>
    <row r="39" spans="1:7" ht="18" customHeight="1" x14ac:dyDescent="0.25">
      <c r="A39" s="36" t="s">
        <v>52</v>
      </c>
      <c r="B39" s="48">
        <v>33.220621866781308</v>
      </c>
      <c r="C39" s="46" t="str">
        <f t="shared" si="0"/>
        <v>Favorable con Requerimiento</v>
      </c>
      <c r="D39" s="48">
        <v>3.4487126673532451</v>
      </c>
      <c r="E39" s="46" t="str">
        <f t="shared" si="1"/>
        <v>Favorable</v>
      </c>
      <c r="F39" s="48">
        <v>81.653962923868576</v>
      </c>
      <c r="G39" s="46" t="str">
        <f t="shared" si="2"/>
        <v>Desfavorable</v>
      </c>
    </row>
    <row r="40" spans="1:7" ht="18" customHeight="1" x14ac:dyDescent="0.25">
      <c r="A40" s="36" t="s">
        <v>7</v>
      </c>
      <c r="B40" s="48">
        <v>22.759307139329547</v>
      </c>
      <c r="C40" s="46" t="str">
        <f t="shared" si="0"/>
        <v>Favorable con Requerimiento</v>
      </c>
      <c r="D40" s="48">
        <v>7.7859001615783647</v>
      </c>
      <c r="E40" s="46" t="str">
        <f t="shared" si="1"/>
        <v>Favorable</v>
      </c>
      <c r="F40" s="48">
        <v>86.740279794313366</v>
      </c>
      <c r="G40" s="46" t="str">
        <f t="shared" si="2"/>
        <v>Desfavorable</v>
      </c>
    </row>
    <row r="41" spans="1:7" ht="18" customHeight="1" x14ac:dyDescent="0.25">
      <c r="A41" s="36" t="s">
        <v>26</v>
      </c>
      <c r="B41" s="48">
        <v>8.3013442698641633</v>
      </c>
      <c r="C41" s="46" t="str">
        <f t="shared" si="0"/>
        <v>Favorable</v>
      </c>
      <c r="D41" s="48">
        <v>4.1636701156421179</v>
      </c>
      <c r="E41" s="46" t="str">
        <f t="shared" si="1"/>
        <v>Favorable</v>
      </c>
      <c r="F41" s="48">
        <v>44.375262218803584</v>
      </c>
      <c r="G41" s="46" t="str">
        <f t="shared" si="2"/>
        <v>Desfavorable</v>
      </c>
    </row>
    <row r="42" spans="1:7" ht="18" customHeight="1" x14ac:dyDescent="0.25">
      <c r="A42" s="36" t="s">
        <v>39</v>
      </c>
      <c r="B42" s="48">
        <v>9.4920807782468053</v>
      </c>
      <c r="C42" s="46" t="str">
        <f t="shared" si="0"/>
        <v>Favorable</v>
      </c>
      <c r="D42" s="48">
        <v>2.1309351722859704</v>
      </c>
      <c r="E42" s="46" t="str">
        <f t="shared" si="1"/>
        <v>Favorable</v>
      </c>
      <c r="F42" s="48">
        <v>95.522884688373964</v>
      </c>
      <c r="G42" s="46" t="str">
        <f t="shared" si="2"/>
        <v>Desfavorable</v>
      </c>
    </row>
    <row r="43" spans="1:7" ht="18" customHeight="1" x14ac:dyDescent="0.25">
      <c r="A43" s="36" t="s">
        <v>32</v>
      </c>
      <c r="B43" s="48">
        <v>5.3698497008981585</v>
      </c>
      <c r="C43" s="46" t="str">
        <f t="shared" si="0"/>
        <v>Favorable</v>
      </c>
      <c r="D43" s="48">
        <v>3.1905416552103372</v>
      </c>
      <c r="E43" s="46" t="str">
        <f t="shared" si="1"/>
        <v>Favorable</v>
      </c>
      <c r="F43" s="48">
        <v>50.459089539619711</v>
      </c>
      <c r="G43" s="46" t="str">
        <f t="shared" si="2"/>
        <v>Desfavorable</v>
      </c>
    </row>
    <row r="44" spans="1:7" ht="18" customHeight="1" x14ac:dyDescent="0.25">
      <c r="A44" s="36" t="s">
        <v>80</v>
      </c>
      <c r="B44" s="48">
        <v>33.093967867575458</v>
      </c>
      <c r="C44" s="46" t="str">
        <f t="shared" si="0"/>
        <v>Favorable con Requerimiento</v>
      </c>
      <c r="D44" s="48">
        <v>31.15616638655462</v>
      </c>
      <c r="E44" s="46" t="str">
        <f t="shared" si="1"/>
        <v>Favorable con Requerimiento</v>
      </c>
      <c r="F44" s="48">
        <v>87.480377358490557</v>
      </c>
      <c r="G44" s="46" t="str">
        <f t="shared" si="2"/>
        <v>Desfavorable</v>
      </c>
    </row>
    <row r="45" spans="1:7" ht="18" customHeight="1" x14ac:dyDescent="0.25">
      <c r="A45" s="36" t="s">
        <v>17</v>
      </c>
      <c r="B45" s="48">
        <v>12.058888273892489</v>
      </c>
      <c r="C45" s="46" t="str">
        <f t="shared" si="0"/>
        <v>Favorable con Requerimiento</v>
      </c>
      <c r="D45" s="48">
        <v>0.74756375176985301</v>
      </c>
      <c r="E45" s="46" t="str">
        <f t="shared" si="1"/>
        <v>Favorable</v>
      </c>
      <c r="F45" s="48">
        <v>55.769831740220994</v>
      </c>
      <c r="G45" s="46" t="str">
        <f t="shared" si="2"/>
        <v>Desfavorable</v>
      </c>
    </row>
    <row r="46" spans="1:7" ht="18" customHeight="1" x14ac:dyDescent="0.25">
      <c r="A46" s="36" t="s">
        <v>98</v>
      </c>
      <c r="B46" s="47">
        <v>34.943079530443306</v>
      </c>
      <c r="C46" s="46" t="str">
        <f t="shared" si="0"/>
        <v>Favorable con Requerimiento</v>
      </c>
      <c r="D46" s="47">
        <v>10.609692874692875</v>
      </c>
      <c r="E46" s="46" t="str">
        <f t="shared" si="1"/>
        <v>Favorable con Requerimiento</v>
      </c>
      <c r="F46" s="47">
        <v>71.944327906238343</v>
      </c>
      <c r="G46" s="46" t="str">
        <f t="shared" si="2"/>
        <v>Desfavorable</v>
      </c>
    </row>
    <row r="47" spans="1:7" ht="18" customHeight="1" x14ac:dyDescent="0.25">
      <c r="A47" s="36" t="s">
        <v>38</v>
      </c>
      <c r="B47" s="47">
        <v>20.503839188860109</v>
      </c>
      <c r="C47" s="46" t="str">
        <f t="shared" si="0"/>
        <v>Favorable con Requerimiento</v>
      </c>
      <c r="D47" s="47">
        <v>7.6052380952380947</v>
      </c>
      <c r="E47" s="46" t="str">
        <f t="shared" si="1"/>
        <v>Favorable</v>
      </c>
      <c r="F47" s="47">
        <v>89.115046113306988</v>
      </c>
      <c r="G47" s="46" t="str">
        <f t="shared" si="2"/>
        <v>Desfavorable</v>
      </c>
    </row>
    <row r="48" spans="1:7" ht="18" customHeight="1" x14ac:dyDescent="0.25">
      <c r="A48" s="36" t="s">
        <v>70</v>
      </c>
      <c r="B48" s="48">
        <v>23.367592980007014</v>
      </c>
      <c r="C48" s="46" t="str">
        <f t="shared" si="0"/>
        <v>Favorable con Requerimiento</v>
      </c>
      <c r="D48" s="48">
        <v>4.521891288160834</v>
      </c>
      <c r="E48" s="46" t="str">
        <f t="shared" si="1"/>
        <v>Favorable</v>
      </c>
      <c r="F48" s="48">
        <v>57.837988040331751</v>
      </c>
      <c r="G48" s="46" t="str">
        <f t="shared" si="2"/>
        <v>Desfavorable</v>
      </c>
    </row>
    <row r="49" spans="1:7" ht="18" customHeight="1" x14ac:dyDescent="0.25">
      <c r="A49" s="36" t="s">
        <v>5</v>
      </c>
      <c r="B49" s="48">
        <v>2.6450491255061928</v>
      </c>
      <c r="C49" s="46" t="str">
        <f t="shared" si="0"/>
        <v>Favorable</v>
      </c>
      <c r="D49" s="48">
        <v>0.58710279522006958</v>
      </c>
      <c r="E49" s="46" t="str">
        <f t="shared" si="1"/>
        <v>Favorable</v>
      </c>
      <c r="F49" s="48">
        <v>10.287104864540396</v>
      </c>
      <c r="G49" s="46" t="str">
        <f t="shared" si="2"/>
        <v>Favorable con Requerimiento</v>
      </c>
    </row>
    <row r="50" spans="1:7" ht="18" customHeight="1" x14ac:dyDescent="0.25">
      <c r="A50" s="36" t="s">
        <v>59</v>
      </c>
      <c r="B50" s="48">
        <v>26.89291426676068</v>
      </c>
      <c r="C50" s="46" t="str">
        <f t="shared" si="0"/>
        <v>Favorable con Requerimiento</v>
      </c>
      <c r="D50" s="48">
        <v>7.0556133290405665</v>
      </c>
      <c r="E50" s="46" t="str">
        <f t="shared" si="1"/>
        <v>Favorable</v>
      </c>
      <c r="F50" s="48">
        <v>85.749149512034037</v>
      </c>
      <c r="G50" s="46" t="str">
        <f t="shared" si="2"/>
        <v>Desfavorable</v>
      </c>
    </row>
    <row r="51" spans="1:7" ht="18" customHeight="1" x14ac:dyDescent="0.25">
      <c r="A51" s="36" t="s">
        <v>11</v>
      </c>
      <c r="B51" s="48">
        <v>11.687496191975161</v>
      </c>
      <c r="C51" s="46" t="str">
        <f t="shared" si="0"/>
        <v>Favorable con Requerimiento</v>
      </c>
      <c r="D51" s="48">
        <v>4.796602297726718</v>
      </c>
      <c r="E51" s="46" t="str">
        <f t="shared" si="1"/>
        <v>Favorable</v>
      </c>
      <c r="F51" s="48">
        <v>42.889887137031906</v>
      </c>
      <c r="G51" s="46" t="str">
        <f t="shared" si="2"/>
        <v>Desfavorable</v>
      </c>
    </row>
    <row r="52" spans="1:7" ht="18" customHeight="1" x14ac:dyDescent="0.25">
      <c r="A52" s="36" t="s">
        <v>85</v>
      </c>
      <c r="B52" s="48">
        <v>35.511920352736297</v>
      </c>
      <c r="C52" s="46" t="str">
        <f t="shared" si="0"/>
        <v>Favorable con Requerimiento</v>
      </c>
      <c r="D52" s="48">
        <v>3.3</v>
      </c>
      <c r="E52" s="46" t="str">
        <f t="shared" si="1"/>
        <v>Favorable</v>
      </c>
      <c r="F52" s="48">
        <v>49.917031377304248</v>
      </c>
      <c r="G52" s="46" t="str">
        <f t="shared" si="2"/>
        <v>Desfavorable</v>
      </c>
    </row>
    <row r="53" spans="1:7" ht="18" customHeight="1" x14ac:dyDescent="0.25">
      <c r="A53" s="36" t="s">
        <v>116</v>
      </c>
      <c r="B53" s="48">
        <v>19.935227534530913</v>
      </c>
      <c r="C53" s="46" t="str">
        <f t="shared" si="0"/>
        <v>Favorable con Requerimiento</v>
      </c>
      <c r="D53" s="48">
        <v>5.8202108533636281</v>
      </c>
      <c r="E53" s="46" t="str">
        <f t="shared" si="1"/>
        <v>Favorable</v>
      </c>
      <c r="F53" s="48">
        <v>83.229608903420527</v>
      </c>
      <c r="G53" s="46" t="str">
        <f t="shared" si="2"/>
        <v>Desfavorable</v>
      </c>
    </row>
    <row r="54" spans="1:7" ht="18" customHeight="1" x14ac:dyDescent="0.25">
      <c r="A54" s="36" t="s">
        <v>8</v>
      </c>
      <c r="B54" s="47">
        <v>4.5898913750513533</v>
      </c>
      <c r="C54" s="46" t="str">
        <f t="shared" si="0"/>
        <v>Favorable</v>
      </c>
      <c r="D54" s="47">
        <v>2.0717020395486077</v>
      </c>
      <c r="E54" s="46" t="str">
        <f t="shared" si="1"/>
        <v>Favorable</v>
      </c>
      <c r="F54" s="47">
        <v>8.3576575597640463</v>
      </c>
      <c r="G54" s="46" t="str">
        <f t="shared" si="2"/>
        <v>Favorable</v>
      </c>
    </row>
    <row r="55" spans="1:7" ht="18" customHeight="1" x14ac:dyDescent="0.25">
      <c r="A55" s="36" t="s">
        <v>67</v>
      </c>
      <c r="B55" s="48">
        <v>7.0770607905895107</v>
      </c>
      <c r="C55" s="46" t="str">
        <f t="shared" si="0"/>
        <v>Favorable</v>
      </c>
      <c r="D55" s="48">
        <v>0.68626693426994501</v>
      </c>
      <c r="E55" s="46" t="str">
        <f t="shared" si="1"/>
        <v>Favorable</v>
      </c>
      <c r="F55" s="48">
        <v>12.812527622986948</v>
      </c>
      <c r="G55" s="46" t="str">
        <f t="shared" si="2"/>
        <v>Favorable con Requerimiento</v>
      </c>
    </row>
    <row r="56" spans="1:7" ht="18" customHeight="1" x14ac:dyDescent="0.25">
      <c r="A56" s="36" t="s">
        <v>16</v>
      </c>
      <c r="B56" s="48">
        <v>14.679446167486292</v>
      </c>
      <c r="C56" s="46" t="str">
        <f t="shared" si="0"/>
        <v>Favorable con Requerimiento</v>
      </c>
      <c r="D56" s="48">
        <v>1.7892664308322472</v>
      </c>
      <c r="E56" s="46" t="str">
        <f t="shared" si="1"/>
        <v>Favorable</v>
      </c>
      <c r="F56" s="48">
        <v>45.725466095293072</v>
      </c>
      <c r="G56" s="46" t="str">
        <f t="shared" si="2"/>
        <v>Desfavorable</v>
      </c>
    </row>
    <row r="57" spans="1:7" ht="18" customHeight="1" x14ac:dyDescent="0.25">
      <c r="A57" s="36" t="s">
        <v>23</v>
      </c>
      <c r="B57" s="48">
        <v>12.673004492536322</v>
      </c>
      <c r="C57" s="46" t="str">
        <f t="shared" si="0"/>
        <v>Favorable con Requerimiento</v>
      </c>
      <c r="D57" s="48">
        <v>1.001160435163186</v>
      </c>
      <c r="E57" s="46" t="str">
        <f t="shared" si="1"/>
        <v>Favorable</v>
      </c>
      <c r="F57" s="48">
        <v>43.854349379454014</v>
      </c>
      <c r="G57" s="46" t="str">
        <f t="shared" si="2"/>
        <v>Desfavorable</v>
      </c>
    </row>
    <row r="58" spans="1:7" ht="18" customHeight="1" x14ac:dyDescent="0.25">
      <c r="A58" s="36" t="s">
        <v>9</v>
      </c>
      <c r="B58" s="47">
        <v>21.247257438707958</v>
      </c>
      <c r="C58" s="46" t="str">
        <f t="shared" si="0"/>
        <v>Favorable con Requerimiento</v>
      </c>
      <c r="D58" s="47">
        <v>17.605123558484351</v>
      </c>
      <c r="E58" s="46" t="str">
        <f t="shared" si="1"/>
        <v>Favorable con Requerimiento</v>
      </c>
      <c r="F58" s="47">
        <v>26.714095620788058</v>
      </c>
      <c r="G58" s="46" t="str">
        <f t="shared" si="2"/>
        <v>Favorable con Requerimiento</v>
      </c>
    </row>
    <row r="59" spans="1:7" ht="18" customHeight="1" x14ac:dyDescent="0.25">
      <c r="A59" s="36" t="s">
        <v>4</v>
      </c>
      <c r="B59" s="48">
        <v>4.5339999999999998</v>
      </c>
      <c r="C59" s="46" t="str">
        <f t="shared" si="0"/>
        <v>Favorable</v>
      </c>
      <c r="D59" s="48">
        <v>0.77029260936917499</v>
      </c>
      <c r="E59" s="46" t="str">
        <f t="shared" si="1"/>
        <v>Favorable</v>
      </c>
      <c r="F59" s="48">
        <v>12.044796757803049</v>
      </c>
      <c r="G59" s="46" t="str">
        <f t="shared" si="2"/>
        <v>Favorable con Requerimiento</v>
      </c>
    </row>
    <row r="60" spans="1:7" ht="18" customHeight="1" x14ac:dyDescent="0.25">
      <c r="A60" s="36" t="s">
        <v>53</v>
      </c>
      <c r="B60" s="48">
        <v>24.140419624206171</v>
      </c>
      <c r="C60" s="46" t="str">
        <f t="shared" si="0"/>
        <v>Favorable con Requerimiento</v>
      </c>
      <c r="D60" s="48">
        <v>2.46</v>
      </c>
      <c r="E60" s="46" t="str">
        <f t="shared" si="1"/>
        <v>Favorable</v>
      </c>
      <c r="F60" s="48">
        <v>47.737570001349489</v>
      </c>
      <c r="G60" s="46" t="str">
        <f t="shared" si="2"/>
        <v>Desfavorable</v>
      </c>
    </row>
    <row r="61" spans="1:7" ht="18" customHeight="1" x14ac:dyDescent="0.25">
      <c r="A61" s="36" t="s">
        <v>88</v>
      </c>
      <c r="B61" s="48">
        <v>21.294564229597054</v>
      </c>
      <c r="C61" s="46" t="str">
        <f t="shared" si="0"/>
        <v>Favorable con Requerimiento</v>
      </c>
      <c r="D61" s="48">
        <v>0.68367411135577183</v>
      </c>
      <c r="E61" s="46" t="str">
        <f t="shared" si="1"/>
        <v>Favorable</v>
      </c>
      <c r="F61" s="48">
        <v>64.661609709396103</v>
      </c>
      <c r="G61" s="46" t="str">
        <f t="shared" si="2"/>
        <v>Desfavorable</v>
      </c>
    </row>
    <row r="62" spans="1:7" ht="18" customHeight="1" x14ac:dyDescent="0.25">
      <c r="A62" s="36" t="s">
        <v>105</v>
      </c>
      <c r="B62" s="48">
        <v>68.934171246267695</v>
      </c>
      <c r="C62" s="46" t="str">
        <f t="shared" si="0"/>
        <v>Desfavorable</v>
      </c>
      <c r="D62" s="48">
        <v>22.277477477477476</v>
      </c>
      <c r="E62" s="46" t="str">
        <f t="shared" si="1"/>
        <v>Favorable con Requerimiento</v>
      </c>
      <c r="F62" s="48">
        <v>88.356395987568789</v>
      </c>
      <c r="G62" s="46" t="str">
        <f t="shared" si="2"/>
        <v>Desfavorable</v>
      </c>
    </row>
    <row r="63" spans="1:7" ht="18" customHeight="1" x14ac:dyDescent="0.25">
      <c r="A63" s="36" t="s">
        <v>117</v>
      </c>
      <c r="B63" s="48">
        <v>11.110364720538904</v>
      </c>
      <c r="C63" s="46" t="str">
        <f t="shared" si="0"/>
        <v>Favorable con Requerimiento</v>
      </c>
      <c r="D63" s="48">
        <v>1.4592917765798825</v>
      </c>
      <c r="E63" s="46" t="str">
        <f t="shared" si="1"/>
        <v>Favorable</v>
      </c>
      <c r="F63" s="48">
        <v>25.796132381019113</v>
      </c>
      <c r="G63" s="46" t="str">
        <f t="shared" si="2"/>
        <v>Favorable con Requerimiento</v>
      </c>
    </row>
    <row r="64" spans="1:7" ht="18" customHeight="1" x14ac:dyDescent="0.25">
      <c r="A64" s="36" t="s">
        <v>51</v>
      </c>
      <c r="B64" s="48">
        <v>19.493042211489197</v>
      </c>
      <c r="C64" s="46" t="str">
        <f t="shared" si="0"/>
        <v>Favorable con Requerimiento</v>
      </c>
      <c r="D64" s="48">
        <v>1.56</v>
      </c>
      <c r="E64" s="46" t="str">
        <f t="shared" si="1"/>
        <v>Favorable</v>
      </c>
      <c r="F64" s="48">
        <v>67.511167378452654</v>
      </c>
      <c r="G64" s="46" t="str">
        <f t="shared" si="2"/>
        <v>Desfavorable</v>
      </c>
    </row>
    <row r="65" spans="1:7" ht="18" customHeight="1" x14ac:dyDescent="0.25">
      <c r="A65" s="36" t="s">
        <v>44</v>
      </c>
      <c r="B65" s="47">
        <v>22.822919295342047</v>
      </c>
      <c r="C65" s="46" t="str">
        <f t="shared" si="0"/>
        <v>Favorable con Requerimiento</v>
      </c>
      <c r="D65" s="47">
        <v>2.3447587870434177</v>
      </c>
      <c r="E65" s="46" t="str">
        <f t="shared" si="1"/>
        <v>Favorable</v>
      </c>
      <c r="F65" s="47">
        <v>87.02867528582631</v>
      </c>
      <c r="G65" s="46" t="str">
        <f t="shared" si="2"/>
        <v>Desfavorable</v>
      </c>
    </row>
    <row r="66" spans="1:7" ht="18" customHeight="1" x14ac:dyDescent="0.25">
      <c r="A66" s="36" t="s">
        <v>47</v>
      </c>
      <c r="B66" s="47">
        <v>25.127694372649458</v>
      </c>
      <c r="C66" s="46" t="str">
        <f t="shared" si="0"/>
        <v>Favorable con Requerimiento</v>
      </c>
      <c r="D66" s="47">
        <v>1.2</v>
      </c>
      <c r="E66" s="46" t="str">
        <f t="shared" si="1"/>
        <v>Favorable</v>
      </c>
      <c r="F66" s="47">
        <v>63.700260345813376</v>
      </c>
      <c r="G66" s="46" t="str">
        <f t="shared" si="2"/>
        <v>Desfavorable</v>
      </c>
    </row>
    <row r="67" spans="1:7" ht="18" customHeight="1" x14ac:dyDescent="0.25">
      <c r="A67" s="36" t="s">
        <v>14</v>
      </c>
      <c r="B67" s="47">
        <v>9.8951819478889345</v>
      </c>
      <c r="C67" s="46" t="str">
        <f t="shared" si="0"/>
        <v>Favorable</v>
      </c>
      <c r="D67" s="47">
        <v>0.3</v>
      </c>
      <c r="E67" s="46" t="str">
        <f t="shared" si="1"/>
        <v>Favorable</v>
      </c>
      <c r="F67" s="47">
        <v>14.51888352044749</v>
      </c>
      <c r="G67" s="46" t="str">
        <f t="shared" si="2"/>
        <v>Favorable con Requerimiento</v>
      </c>
    </row>
    <row r="68" spans="1:7" ht="18" customHeight="1" x14ac:dyDescent="0.25">
      <c r="A68" s="36" t="s">
        <v>118</v>
      </c>
      <c r="B68" s="47">
        <v>14.819272377895611</v>
      </c>
      <c r="C68" s="46" t="str">
        <f t="shared" si="0"/>
        <v>Favorable con Requerimiento</v>
      </c>
      <c r="D68" s="47">
        <v>4.3849999999999998</v>
      </c>
      <c r="E68" s="46" t="str">
        <f t="shared" si="1"/>
        <v>Favorable</v>
      </c>
      <c r="F68" s="47">
        <v>37.670207924200852</v>
      </c>
      <c r="G68" s="46" t="str">
        <f t="shared" si="2"/>
        <v>Favorable con Requerimiento</v>
      </c>
    </row>
    <row r="69" spans="1:7" ht="18" customHeight="1" x14ac:dyDescent="0.25">
      <c r="A69" s="36" t="s">
        <v>68</v>
      </c>
      <c r="B69" s="48">
        <v>35.512521288006781</v>
      </c>
      <c r="C69" s="46" t="str">
        <f t="shared" si="0"/>
        <v>Favorable con Requerimiento</v>
      </c>
      <c r="D69" s="48">
        <v>2.9140540540540543</v>
      </c>
      <c r="E69" s="46" t="str">
        <f t="shared" si="1"/>
        <v>Favorable</v>
      </c>
      <c r="F69" s="48">
        <v>56.033777309784476</v>
      </c>
      <c r="G69" s="46" t="str">
        <f t="shared" si="2"/>
        <v>Desfavorable</v>
      </c>
    </row>
    <row r="70" spans="1:7" ht="18" customHeight="1" x14ac:dyDescent="0.25">
      <c r="A70" s="36" t="s">
        <v>40</v>
      </c>
      <c r="B70" s="47">
        <v>13.372852249488753</v>
      </c>
      <c r="C70" s="46" t="str">
        <f t="shared" si="0"/>
        <v>Favorable con Requerimiento</v>
      </c>
      <c r="D70" s="47">
        <v>7.09</v>
      </c>
      <c r="E70" s="46" t="str">
        <f t="shared" si="1"/>
        <v>Favorable</v>
      </c>
      <c r="F70" s="47">
        <v>35.46042079689019</v>
      </c>
      <c r="G70" s="46" t="str">
        <f t="shared" si="2"/>
        <v>Favorable con Requerimiento</v>
      </c>
    </row>
    <row r="71" spans="1:7" ht="18" customHeight="1" x14ac:dyDescent="0.25">
      <c r="A71" s="36" t="s">
        <v>1</v>
      </c>
      <c r="B71" s="47">
        <v>0</v>
      </c>
      <c r="C71" s="46" t="str">
        <f t="shared" si="0"/>
        <v>Favorable</v>
      </c>
      <c r="D71" s="47">
        <v>0</v>
      </c>
      <c r="E71" s="46" t="str">
        <f t="shared" si="1"/>
        <v>Favorable</v>
      </c>
      <c r="F71" s="47" t="s">
        <v>140</v>
      </c>
      <c r="G71" s="46" t="s">
        <v>140</v>
      </c>
    </row>
    <row r="72" spans="1:7" ht="18" customHeight="1" x14ac:dyDescent="0.25">
      <c r="A72" s="36" t="s">
        <v>94</v>
      </c>
      <c r="B72" s="48">
        <v>45.932473035775701</v>
      </c>
      <c r="C72" s="46" t="str">
        <f t="shared" si="0"/>
        <v>Desfavorable</v>
      </c>
      <c r="D72" s="48">
        <v>4.0629096477794793</v>
      </c>
      <c r="E72" s="46" t="str">
        <f t="shared" si="1"/>
        <v>Favorable</v>
      </c>
      <c r="F72" s="48">
        <v>92.027243389222065</v>
      </c>
      <c r="G72" s="46" t="str">
        <f t="shared" si="2"/>
        <v>Desfavorable</v>
      </c>
    </row>
    <row r="73" spans="1:7" ht="18" customHeight="1" x14ac:dyDescent="0.25">
      <c r="A73" s="36" t="s">
        <v>27</v>
      </c>
      <c r="B73" s="48">
        <v>30.683123382741584</v>
      </c>
      <c r="C73" s="46" t="str">
        <f t="shared" si="0"/>
        <v>Favorable con Requerimiento</v>
      </c>
      <c r="D73" s="48">
        <v>4.5244530244530257</v>
      </c>
      <c r="E73" s="46" t="str">
        <f t="shared" si="1"/>
        <v>Favorable</v>
      </c>
      <c r="F73" s="48">
        <v>76.765737420771913</v>
      </c>
      <c r="G73" s="46" t="str">
        <f t="shared" si="2"/>
        <v>Desfavorable</v>
      </c>
    </row>
    <row r="74" spans="1:7" ht="18" customHeight="1" x14ac:dyDescent="0.25">
      <c r="A74" s="36" t="s">
        <v>65</v>
      </c>
      <c r="B74" s="47">
        <v>23.876775574545938</v>
      </c>
      <c r="C74" s="46" t="str">
        <f t="shared" si="0"/>
        <v>Favorable con Requerimiento</v>
      </c>
      <c r="D74" s="47">
        <v>2.3769692423105777</v>
      </c>
      <c r="E74" s="46" t="str">
        <f t="shared" si="1"/>
        <v>Favorable</v>
      </c>
      <c r="F74" s="47">
        <v>62.428351443306411</v>
      </c>
      <c r="G74" s="46" t="str">
        <f t="shared" si="2"/>
        <v>Desfavorable</v>
      </c>
    </row>
    <row r="75" spans="1:7" ht="18" customHeight="1" x14ac:dyDescent="0.25">
      <c r="A75" s="36" t="s">
        <v>3</v>
      </c>
      <c r="B75" s="48">
        <v>1.9104955398531249</v>
      </c>
      <c r="C75" s="46" t="str">
        <f t="shared" si="0"/>
        <v>Favorable</v>
      </c>
      <c r="D75" s="48">
        <v>0</v>
      </c>
      <c r="E75" s="46" t="str">
        <f t="shared" si="1"/>
        <v>Favorable</v>
      </c>
      <c r="F75" s="48">
        <v>32.259660335375663</v>
      </c>
      <c r="G75" s="46" t="str">
        <f t="shared" si="2"/>
        <v>Favorable con Requerimiento</v>
      </c>
    </row>
    <row r="76" spans="1:7" ht="18" customHeight="1" x14ac:dyDescent="0.25">
      <c r="A76" s="36" t="s">
        <v>57</v>
      </c>
      <c r="B76" s="47">
        <v>14.649450144827926</v>
      </c>
      <c r="C76" s="46" t="str">
        <f t="shared" si="0"/>
        <v>Favorable con Requerimiento</v>
      </c>
      <c r="D76" s="47">
        <v>2.4190678959293694</v>
      </c>
      <c r="E76" s="46" t="str">
        <f t="shared" si="1"/>
        <v>Favorable</v>
      </c>
      <c r="F76" s="47">
        <v>36.179732086436282</v>
      </c>
      <c r="G76" s="46" t="str">
        <f t="shared" si="2"/>
        <v>Favorable con Requerimiento</v>
      </c>
    </row>
    <row r="77" spans="1:7" ht="18" customHeight="1" x14ac:dyDescent="0.25">
      <c r="A77" s="36" t="s">
        <v>108</v>
      </c>
      <c r="B77" s="48">
        <v>12.160293493682406</v>
      </c>
      <c r="C77" s="46" t="str">
        <f t="shared" ref="C77:C136" si="3">IF(B77&lt;=10,"Favorable",IF(B77&lt;=40,"Favorable con Requerimiento","Desfavorable"))</f>
        <v>Favorable con Requerimiento</v>
      </c>
      <c r="D77" s="48">
        <v>11.434299175500588</v>
      </c>
      <c r="E77" s="46" t="str">
        <f t="shared" ref="E77:E136" si="4">IF(D77&lt;=10,"Favorable",IF(D77&lt;=40,"Favorable con Requerimiento","Desfavorable"))</f>
        <v>Favorable con Requerimiento</v>
      </c>
      <c r="F77" s="48"/>
      <c r="G77" s="46" t="s">
        <v>140</v>
      </c>
    </row>
    <row r="78" spans="1:7" ht="18" customHeight="1" x14ac:dyDescent="0.25">
      <c r="A78" s="36" t="s">
        <v>24</v>
      </c>
      <c r="B78" s="48">
        <v>19.466909268933215</v>
      </c>
      <c r="C78" s="46" t="str">
        <f t="shared" si="3"/>
        <v>Favorable con Requerimiento</v>
      </c>
      <c r="D78" s="48">
        <v>5.5202526699661361</v>
      </c>
      <c r="E78" s="46" t="str">
        <f t="shared" si="4"/>
        <v>Favorable</v>
      </c>
      <c r="F78" s="48">
        <v>49.212639721310481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6" t="s">
        <v>100</v>
      </c>
      <c r="B79" s="48">
        <v>46.135409447128282</v>
      </c>
      <c r="C79" s="46" t="str">
        <f t="shared" si="3"/>
        <v>Desfavorable</v>
      </c>
      <c r="D79" s="48">
        <v>1.56</v>
      </c>
      <c r="E79" s="46" t="str">
        <f t="shared" si="4"/>
        <v>Favorable</v>
      </c>
      <c r="F79" s="48">
        <v>72.01979247783882</v>
      </c>
      <c r="G79" s="46" t="str">
        <f t="shared" si="5"/>
        <v>Desfavorable</v>
      </c>
    </row>
    <row r="80" spans="1:7" ht="18" customHeight="1" x14ac:dyDescent="0.25">
      <c r="A80" s="36" t="s">
        <v>110</v>
      </c>
      <c r="B80" s="48">
        <v>28.195018522002766</v>
      </c>
      <c r="C80" s="46" t="str">
        <f t="shared" si="3"/>
        <v>Favorable con Requerimiento</v>
      </c>
      <c r="D80" s="48">
        <v>5.0218978102189782</v>
      </c>
      <c r="E80" s="46" t="str">
        <f t="shared" si="4"/>
        <v>Favorable</v>
      </c>
      <c r="F80" s="48">
        <v>66.596806775103602</v>
      </c>
      <c r="G80" s="46" t="str">
        <f t="shared" si="5"/>
        <v>Desfavorable</v>
      </c>
    </row>
    <row r="81" spans="1:7" ht="18" customHeight="1" x14ac:dyDescent="0.25">
      <c r="A81" s="36" t="s">
        <v>13</v>
      </c>
      <c r="B81" s="47">
        <v>4.7782147449642896</v>
      </c>
      <c r="C81" s="46" t="str">
        <f t="shared" si="3"/>
        <v>Favorable</v>
      </c>
      <c r="D81" s="47">
        <v>1.1104851752021567</v>
      </c>
      <c r="E81" s="46" t="str">
        <f t="shared" si="4"/>
        <v>Favorable</v>
      </c>
      <c r="F81" s="47">
        <v>12.321295786737545</v>
      </c>
      <c r="G81" s="46" t="str">
        <f t="shared" si="5"/>
        <v>Favorable con Requerimiento</v>
      </c>
    </row>
    <row r="82" spans="1:7" ht="18" customHeight="1" x14ac:dyDescent="0.25">
      <c r="A82" s="36" t="s">
        <v>2</v>
      </c>
      <c r="B82" s="47">
        <v>5.4447000000000001</v>
      </c>
      <c r="C82" s="46" t="str">
        <f t="shared" si="3"/>
        <v>Favorable</v>
      </c>
      <c r="D82" s="47">
        <v>5.4447000000000001</v>
      </c>
      <c r="E82" s="46" t="str">
        <f t="shared" si="4"/>
        <v>Favorable</v>
      </c>
      <c r="F82" s="47">
        <v>5.8308004544992444</v>
      </c>
      <c r="G82" s="46" t="str">
        <f t="shared" si="5"/>
        <v>Favorable</v>
      </c>
    </row>
    <row r="83" spans="1:7" ht="18" customHeight="1" x14ac:dyDescent="0.25">
      <c r="A83" s="36" t="s">
        <v>75</v>
      </c>
      <c r="B83" s="48">
        <v>45.296190001661536</v>
      </c>
      <c r="C83" s="46" t="str">
        <f t="shared" si="3"/>
        <v>Desfavorable</v>
      </c>
      <c r="D83" s="48">
        <v>22.77</v>
      </c>
      <c r="E83" s="46" t="str">
        <f t="shared" si="4"/>
        <v>Favorable con Requerimiento</v>
      </c>
      <c r="F83" s="48">
        <v>73.636579234583721</v>
      </c>
      <c r="G83" s="46" t="str">
        <f t="shared" si="5"/>
        <v>Desfavorable</v>
      </c>
    </row>
    <row r="84" spans="1:7" ht="18" customHeight="1" x14ac:dyDescent="0.25">
      <c r="A84" s="36" t="s">
        <v>119</v>
      </c>
      <c r="B84" s="47"/>
      <c r="C84" s="46" t="s">
        <v>140</v>
      </c>
      <c r="D84" s="47"/>
      <c r="E84" s="46" t="s">
        <v>140</v>
      </c>
      <c r="F84" s="47"/>
      <c r="G84" s="46" t="s">
        <v>140</v>
      </c>
    </row>
    <row r="85" spans="1:7" ht="18" customHeight="1" x14ac:dyDescent="0.25">
      <c r="A85" s="36" t="s">
        <v>66</v>
      </c>
      <c r="B85" s="48">
        <v>21.779265012530647</v>
      </c>
      <c r="C85" s="46" t="str">
        <f t="shared" si="3"/>
        <v>Favorable con Requerimiento</v>
      </c>
      <c r="D85" s="48">
        <v>0.28784053156146117</v>
      </c>
      <c r="E85" s="46" t="str">
        <f t="shared" si="4"/>
        <v>Favorable</v>
      </c>
      <c r="F85" s="48">
        <v>35.450058929815867</v>
      </c>
      <c r="G85" s="46" t="str">
        <f t="shared" ref="G85:G130" si="6">IF(F85&lt;=10,"Favorable",IF(F85&lt;=40,"Favorable con Requerimiento","Desfavorable"))</f>
        <v>Favorable con Requerimiento</v>
      </c>
    </row>
    <row r="86" spans="1:7" ht="18" customHeight="1" x14ac:dyDescent="0.25">
      <c r="A86" s="36" t="s">
        <v>93</v>
      </c>
      <c r="B86" s="47">
        <v>30.313203467721117</v>
      </c>
      <c r="C86" s="46" t="str">
        <f t="shared" si="3"/>
        <v>Favorable con Requerimiento</v>
      </c>
      <c r="D86" s="47">
        <v>17.4794254137122</v>
      </c>
      <c r="E86" s="46" t="str">
        <f t="shared" si="4"/>
        <v>Favorable con Requerimiento</v>
      </c>
      <c r="F86" s="47">
        <v>54.837142857142851</v>
      </c>
      <c r="G86" s="46" t="str">
        <f t="shared" si="6"/>
        <v>Desfavorable</v>
      </c>
    </row>
    <row r="87" spans="1:7" ht="18" customHeight="1" x14ac:dyDescent="0.25">
      <c r="A87" s="36" t="s">
        <v>25</v>
      </c>
      <c r="B87" s="47">
        <v>14.689990801645395</v>
      </c>
      <c r="C87" s="46" t="str">
        <f t="shared" si="3"/>
        <v>Favorable con Requerimiento</v>
      </c>
      <c r="D87" s="47">
        <v>2.5307692307692311</v>
      </c>
      <c r="E87" s="46" t="str">
        <f t="shared" si="4"/>
        <v>Favorable</v>
      </c>
      <c r="F87" s="47">
        <v>91.797308756878351</v>
      </c>
      <c r="G87" s="46" t="s">
        <v>140</v>
      </c>
    </row>
    <row r="88" spans="1:7" ht="18" customHeight="1" x14ac:dyDescent="0.25">
      <c r="A88" s="36" t="s">
        <v>103</v>
      </c>
      <c r="B88" s="48">
        <v>34.391463212462369</v>
      </c>
      <c r="C88" s="46" t="str">
        <f t="shared" si="3"/>
        <v>Favorable con Requerimiento</v>
      </c>
      <c r="D88" s="48">
        <v>2.8329632816982211</v>
      </c>
      <c r="E88" s="46" t="str">
        <f t="shared" si="4"/>
        <v>Favorable</v>
      </c>
      <c r="F88" s="48">
        <v>62.100020994400381</v>
      </c>
      <c r="G88" s="46" t="str">
        <f t="shared" si="6"/>
        <v>Desfavorable</v>
      </c>
    </row>
    <row r="89" spans="1:7" ht="18" customHeight="1" x14ac:dyDescent="0.25">
      <c r="A89" s="36" t="s">
        <v>111</v>
      </c>
      <c r="B89" s="48">
        <v>41.005827033007556</v>
      </c>
      <c r="C89" s="46" t="str">
        <f t="shared" si="3"/>
        <v>Desfavorable</v>
      </c>
      <c r="D89" s="48">
        <v>5.7585585585585592</v>
      </c>
      <c r="E89" s="46" t="str">
        <f t="shared" si="4"/>
        <v>Favorable</v>
      </c>
      <c r="F89" s="48">
        <v>43.900336428274954</v>
      </c>
      <c r="G89" s="46" t="str">
        <f t="shared" si="6"/>
        <v>Desfavorable</v>
      </c>
    </row>
    <row r="90" spans="1:7" ht="18" customHeight="1" x14ac:dyDescent="0.25">
      <c r="A90" s="36" t="s">
        <v>109</v>
      </c>
      <c r="B90" s="48">
        <v>59.110074997466299</v>
      </c>
      <c r="C90" s="46" t="str">
        <f t="shared" si="3"/>
        <v>Desfavorable</v>
      </c>
      <c r="D90" s="48">
        <v>20.28</v>
      </c>
      <c r="E90" s="46" t="str">
        <f t="shared" si="4"/>
        <v>Favorable con Requerimiento</v>
      </c>
      <c r="F90" s="48">
        <v>90.936304700162083</v>
      </c>
      <c r="G90" s="46" t="str">
        <f t="shared" si="6"/>
        <v>Desfavorable</v>
      </c>
    </row>
    <row r="91" spans="1:7" ht="18" customHeight="1" x14ac:dyDescent="0.25">
      <c r="A91" s="36" t="s">
        <v>35</v>
      </c>
      <c r="B91" s="48">
        <v>20.663192659609827</v>
      </c>
      <c r="C91" s="46" t="str">
        <f t="shared" si="3"/>
        <v>Favorable con Requerimiento</v>
      </c>
      <c r="D91" s="48">
        <v>8.76</v>
      </c>
      <c r="E91" s="46" t="str">
        <f t="shared" si="4"/>
        <v>Favorable</v>
      </c>
      <c r="F91" s="48">
        <v>90.694185525604397</v>
      </c>
      <c r="G91" s="46" t="str">
        <f t="shared" si="6"/>
        <v>Desfavorable</v>
      </c>
    </row>
    <row r="92" spans="1:7" ht="18" customHeight="1" x14ac:dyDescent="0.25">
      <c r="A92" s="36" t="s">
        <v>120</v>
      </c>
      <c r="B92" s="47">
        <v>26.981488123058003</v>
      </c>
      <c r="C92" s="46" t="str">
        <f t="shared" si="3"/>
        <v>Favorable con Requerimiento</v>
      </c>
      <c r="D92" s="47">
        <v>22.308732892654316</v>
      </c>
      <c r="E92" s="46" t="str">
        <f t="shared" si="4"/>
        <v>Favorable con Requerimiento</v>
      </c>
      <c r="F92" s="47">
        <v>68.381709804757563</v>
      </c>
      <c r="G92" s="46" t="str">
        <f t="shared" si="6"/>
        <v>Desfavorable</v>
      </c>
    </row>
    <row r="93" spans="1:7" ht="18" customHeight="1" x14ac:dyDescent="0.25">
      <c r="A93" s="36" t="s">
        <v>12</v>
      </c>
      <c r="B93" s="47">
        <v>10.201565717453821</v>
      </c>
      <c r="C93" s="46" t="str">
        <f t="shared" si="3"/>
        <v>Favorable con Requerimiento</v>
      </c>
      <c r="D93" s="47">
        <v>7.1122696011004134</v>
      </c>
      <c r="E93" s="46" t="str">
        <f t="shared" si="4"/>
        <v>Favorable</v>
      </c>
      <c r="F93" s="47">
        <v>12.733387764678387</v>
      </c>
      <c r="G93" s="46" t="str">
        <f t="shared" si="6"/>
        <v>Favorable con Requerimiento</v>
      </c>
    </row>
    <row r="94" spans="1:7" ht="18" customHeight="1" x14ac:dyDescent="0.25">
      <c r="A94" s="36" t="s">
        <v>121</v>
      </c>
      <c r="B94" s="47">
        <v>15.75712484265204</v>
      </c>
      <c r="C94" s="46" t="str">
        <f t="shared" si="3"/>
        <v>Favorable con Requerimiento</v>
      </c>
      <c r="D94" s="47">
        <v>1.63</v>
      </c>
      <c r="E94" s="46" t="str">
        <f t="shared" si="4"/>
        <v>Favorable</v>
      </c>
      <c r="F94" s="47">
        <v>20.362976118933492</v>
      </c>
      <c r="G94" s="46" t="str">
        <f t="shared" si="6"/>
        <v>Favorable con Requerimiento</v>
      </c>
    </row>
    <row r="95" spans="1:7" ht="18" customHeight="1" x14ac:dyDescent="0.25">
      <c r="A95" s="36" t="s">
        <v>83</v>
      </c>
      <c r="B95" s="48">
        <v>37.825863706919137</v>
      </c>
      <c r="C95" s="46" t="str">
        <f t="shared" si="3"/>
        <v>Favorable con Requerimiento</v>
      </c>
      <c r="D95" s="48">
        <v>10.707493465001452</v>
      </c>
      <c r="E95" s="46" t="str">
        <f t="shared" si="4"/>
        <v>Favorable con Requerimiento</v>
      </c>
      <c r="F95" s="48">
        <v>82.312401429836569</v>
      </c>
      <c r="G95" s="46" t="str">
        <f t="shared" si="6"/>
        <v>Desfavorable</v>
      </c>
    </row>
    <row r="96" spans="1:7" ht="18" customHeight="1" x14ac:dyDescent="0.25">
      <c r="A96" s="36" t="s">
        <v>6</v>
      </c>
      <c r="B96" s="48">
        <v>1.7917546269654685</v>
      </c>
      <c r="C96" s="46" t="str">
        <f t="shared" si="3"/>
        <v>Favorable</v>
      </c>
      <c r="D96" s="48">
        <v>0.625</v>
      </c>
      <c r="E96" s="46" t="str">
        <f t="shared" si="4"/>
        <v>Favorable</v>
      </c>
      <c r="F96" s="48">
        <v>5.3527381520192572</v>
      </c>
      <c r="G96" s="46" t="str">
        <f t="shared" si="6"/>
        <v>Favorable</v>
      </c>
    </row>
    <row r="97" spans="1:7" ht="18" customHeight="1" x14ac:dyDescent="0.25">
      <c r="A97" s="36" t="s">
        <v>104</v>
      </c>
      <c r="B97" s="48">
        <v>46.291227788705861</v>
      </c>
      <c r="C97" s="46" t="str">
        <f t="shared" si="3"/>
        <v>Desfavorable</v>
      </c>
      <c r="D97" s="48">
        <v>3.3599999999999994</v>
      </c>
      <c r="E97" s="46" t="str">
        <f t="shared" si="4"/>
        <v>Favorable</v>
      </c>
      <c r="F97" s="48">
        <v>90.003466466353572</v>
      </c>
      <c r="G97" s="46" t="str">
        <f t="shared" si="6"/>
        <v>Desfavorable</v>
      </c>
    </row>
    <row r="98" spans="1:7" ht="18" customHeight="1" x14ac:dyDescent="0.25">
      <c r="A98" s="36" t="s">
        <v>122</v>
      </c>
      <c r="B98" s="48">
        <v>1.9129514077333676</v>
      </c>
      <c r="C98" s="46" t="str">
        <f t="shared" si="3"/>
        <v>Favorable</v>
      </c>
      <c r="D98" s="48">
        <v>0.8560485475527253</v>
      </c>
      <c r="E98" s="46" t="str">
        <f t="shared" si="4"/>
        <v>Favorable</v>
      </c>
      <c r="F98" s="48">
        <v>5.8144100843916711</v>
      </c>
      <c r="G98" s="46" t="str">
        <f t="shared" si="6"/>
        <v>Favorable</v>
      </c>
    </row>
    <row r="99" spans="1:7" ht="18" customHeight="1" x14ac:dyDescent="0.25">
      <c r="A99" s="36" t="s">
        <v>77</v>
      </c>
      <c r="B99" s="48">
        <v>24.25515626780448</v>
      </c>
      <c r="C99" s="46" t="str">
        <f t="shared" si="3"/>
        <v>Favorable con Requerimiento</v>
      </c>
      <c r="D99" s="48">
        <v>1.8960913079243216</v>
      </c>
      <c r="E99" s="46" t="str">
        <f t="shared" si="4"/>
        <v>Favorable</v>
      </c>
      <c r="F99" s="48">
        <v>55.661748775569002</v>
      </c>
      <c r="G99" s="46" t="str">
        <f t="shared" si="6"/>
        <v>Desfavorable</v>
      </c>
    </row>
    <row r="100" spans="1:7" ht="18" customHeight="1" x14ac:dyDescent="0.25">
      <c r="A100" s="36" t="s">
        <v>123</v>
      </c>
      <c r="B100" s="48">
        <v>25.509303609188009</v>
      </c>
      <c r="C100" s="46" t="str">
        <f t="shared" si="3"/>
        <v>Favorable con Requerimiento</v>
      </c>
      <c r="D100" s="48">
        <v>5.3849999999999998</v>
      </c>
      <c r="E100" s="46" t="str">
        <f t="shared" si="4"/>
        <v>Favorable</v>
      </c>
      <c r="F100" s="48">
        <v>62.41608855066228</v>
      </c>
      <c r="G100" s="46" t="str">
        <f t="shared" si="6"/>
        <v>Desfavorable</v>
      </c>
    </row>
    <row r="101" spans="1:7" ht="18" customHeight="1" x14ac:dyDescent="0.25">
      <c r="A101" s="36" t="s">
        <v>61</v>
      </c>
      <c r="B101" s="48">
        <v>26.48473053500167</v>
      </c>
      <c r="C101" s="46" t="str">
        <f t="shared" si="3"/>
        <v>Favorable con Requerimiento</v>
      </c>
      <c r="D101" s="48">
        <v>17.185455898771863</v>
      </c>
      <c r="E101" s="46" t="str">
        <f t="shared" si="4"/>
        <v>Favorable con Requerimiento</v>
      </c>
      <c r="F101" s="48">
        <v>40.193920881934716</v>
      </c>
      <c r="G101" s="46" t="str">
        <f t="shared" si="6"/>
        <v>Desfavorable</v>
      </c>
    </row>
    <row r="102" spans="1:7" ht="18" customHeight="1" x14ac:dyDescent="0.25">
      <c r="A102" s="36" t="s">
        <v>81</v>
      </c>
      <c r="B102" s="47">
        <v>28.575054388540948</v>
      </c>
      <c r="C102" s="46" t="str">
        <f t="shared" si="3"/>
        <v>Favorable con Requerimiento</v>
      </c>
      <c r="D102" s="47">
        <v>6.3849999999999998</v>
      </c>
      <c r="E102" s="46" t="str">
        <f t="shared" si="4"/>
        <v>Favorable</v>
      </c>
      <c r="F102" s="47">
        <v>71.535393056324011</v>
      </c>
      <c r="G102" s="46" t="str">
        <f t="shared" si="6"/>
        <v>Desfavorable</v>
      </c>
    </row>
    <row r="103" spans="1:7" ht="18" customHeight="1" x14ac:dyDescent="0.25">
      <c r="A103" s="36" t="s">
        <v>63</v>
      </c>
      <c r="B103" s="47">
        <v>31.36172329215227</v>
      </c>
      <c r="C103" s="46" t="str">
        <f t="shared" si="3"/>
        <v>Favorable con Requerimiento</v>
      </c>
      <c r="D103" s="47">
        <v>0.94434782608695633</v>
      </c>
      <c r="E103" s="46" t="str">
        <f t="shared" si="4"/>
        <v>Favorable</v>
      </c>
      <c r="F103" s="47">
        <v>51.271063779018903</v>
      </c>
      <c r="G103" s="46" t="str">
        <f t="shared" si="6"/>
        <v>Desfavorable</v>
      </c>
    </row>
    <row r="104" spans="1:7" ht="18" customHeight="1" x14ac:dyDescent="0.25">
      <c r="A104" s="36" t="s">
        <v>19</v>
      </c>
      <c r="B104" s="48">
        <v>10.757245129367854</v>
      </c>
      <c r="C104" s="46" t="str">
        <f t="shared" si="3"/>
        <v>Favorable con Requerimiento</v>
      </c>
      <c r="D104" s="48">
        <v>3.06</v>
      </c>
      <c r="E104" s="46" t="str">
        <f t="shared" si="4"/>
        <v>Favorable</v>
      </c>
      <c r="F104" s="48">
        <v>51.694122702205888</v>
      </c>
      <c r="G104" s="46" t="str">
        <f t="shared" si="6"/>
        <v>Desfavorable</v>
      </c>
    </row>
    <row r="105" spans="1:7" ht="18" customHeight="1" x14ac:dyDescent="0.25">
      <c r="A105" s="36" t="s">
        <v>112</v>
      </c>
      <c r="B105" s="48">
        <v>80.603835960900568</v>
      </c>
      <c r="C105" s="46" t="str">
        <f t="shared" si="3"/>
        <v>Desfavorable</v>
      </c>
      <c r="D105" s="48">
        <v>68.7262830902215</v>
      </c>
      <c r="E105" s="46" t="str">
        <f t="shared" si="4"/>
        <v>Desfavorable</v>
      </c>
      <c r="F105" s="48">
        <v>95.908038872953355</v>
      </c>
      <c r="G105" s="46" t="str">
        <f t="shared" si="6"/>
        <v>Desfavorable</v>
      </c>
    </row>
    <row r="106" spans="1:7" ht="18" customHeight="1" x14ac:dyDescent="0.25">
      <c r="A106" s="36" t="s">
        <v>97</v>
      </c>
      <c r="B106" s="47">
        <v>17.824658095132538</v>
      </c>
      <c r="C106" s="46" t="str">
        <f t="shared" si="3"/>
        <v>Favorable con Requerimiento</v>
      </c>
      <c r="D106" s="47">
        <v>4.0784030418250943</v>
      </c>
      <c r="E106" s="46" t="str">
        <f t="shared" si="4"/>
        <v>Favorable</v>
      </c>
      <c r="F106" s="47">
        <v>93.562910175671192</v>
      </c>
      <c r="G106" s="46" t="str">
        <f t="shared" si="6"/>
        <v>Desfavorable</v>
      </c>
    </row>
    <row r="107" spans="1:7" ht="18" customHeight="1" x14ac:dyDescent="0.25">
      <c r="A107" s="36" t="s">
        <v>28</v>
      </c>
      <c r="B107" s="48">
        <v>14.390706266019476</v>
      </c>
      <c r="C107" s="46" t="str">
        <f t="shared" si="3"/>
        <v>Favorable con Requerimiento</v>
      </c>
      <c r="D107" s="48">
        <v>1.5</v>
      </c>
      <c r="E107" s="46" t="str">
        <f t="shared" si="4"/>
        <v>Favorable</v>
      </c>
      <c r="F107" s="48">
        <v>34.209350373712581</v>
      </c>
      <c r="G107" s="46" t="str">
        <f t="shared" si="6"/>
        <v>Favorable con Requerimiento</v>
      </c>
    </row>
    <row r="108" spans="1:7" ht="18" customHeight="1" x14ac:dyDescent="0.25">
      <c r="A108" s="36" t="s">
        <v>43</v>
      </c>
      <c r="B108" s="48">
        <v>13.779548939135333</v>
      </c>
      <c r="C108" s="46" t="str">
        <f t="shared" si="3"/>
        <v>Favorable con Requerimiento</v>
      </c>
      <c r="D108" s="48">
        <v>2.6465408805031454</v>
      </c>
      <c r="E108" s="46" t="str">
        <f t="shared" si="4"/>
        <v>Favorable</v>
      </c>
      <c r="F108" s="48">
        <v>66.716812133588036</v>
      </c>
      <c r="G108" s="46" t="str">
        <f t="shared" si="6"/>
        <v>Desfavorable</v>
      </c>
    </row>
    <row r="109" spans="1:7" ht="18" customHeight="1" x14ac:dyDescent="0.25">
      <c r="A109" s="36" t="s">
        <v>31</v>
      </c>
      <c r="B109" s="48">
        <v>27.717740564720707</v>
      </c>
      <c r="C109" s="46" t="str">
        <f t="shared" si="3"/>
        <v>Favorable con Requerimiento</v>
      </c>
      <c r="D109" s="48">
        <v>9.7634593023255825</v>
      </c>
      <c r="E109" s="46" t="str">
        <f t="shared" si="4"/>
        <v>Favorable</v>
      </c>
      <c r="F109" s="48">
        <v>85.127101335090316</v>
      </c>
      <c r="G109" s="46" t="str">
        <f t="shared" si="6"/>
        <v>Desfavorable</v>
      </c>
    </row>
    <row r="110" spans="1:7" ht="18" customHeight="1" x14ac:dyDescent="0.25">
      <c r="A110" s="36" t="s">
        <v>102</v>
      </c>
      <c r="B110" s="48">
        <v>65.926639603385695</v>
      </c>
      <c r="C110" s="46" t="str">
        <f t="shared" si="3"/>
        <v>Desfavorable</v>
      </c>
      <c r="D110" s="48">
        <v>14.964186046511628</v>
      </c>
      <c r="E110" s="46" t="str">
        <f t="shared" si="4"/>
        <v>Favorable con Requerimiento</v>
      </c>
      <c r="F110" s="48">
        <v>87.968258806979634</v>
      </c>
      <c r="G110" s="46" t="str">
        <f t="shared" si="6"/>
        <v>Desfavorable</v>
      </c>
    </row>
    <row r="111" spans="1:7" ht="18" customHeight="1" x14ac:dyDescent="0.25">
      <c r="A111" s="36" t="s">
        <v>15</v>
      </c>
      <c r="B111" s="48">
        <v>7.3682446914116735</v>
      </c>
      <c r="C111" s="46" t="str">
        <f t="shared" si="3"/>
        <v>Favorable</v>
      </c>
      <c r="D111" s="48">
        <v>2.1</v>
      </c>
      <c r="E111" s="46" t="str">
        <f t="shared" si="4"/>
        <v>Favorable</v>
      </c>
      <c r="F111" s="48">
        <v>9.5076390844997896</v>
      </c>
      <c r="G111" s="46" t="str">
        <f t="shared" si="6"/>
        <v>Favorable</v>
      </c>
    </row>
    <row r="112" spans="1:7" ht="18" customHeight="1" x14ac:dyDescent="0.25">
      <c r="A112" s="36" t="s">
        <v>54</v>
      </c>
      <c r="B112" s="48">
        <v>20.666220111194598</v>
      </c>
      <c r="C112" s="46" t="str">
        <f t="shared" si="3"/>
        <v>Favorable con Requerimiento</v>
      </c>
      <c r="D112" s="48">
        <v>1.5</v>
      </c>
      <c r="E112" s="46" t="str">
        <f t="shared" si="4"/>
        <v>Favorable</v>
      </c>
      <c r="F112" s="48">
        <v>44.620734163949706</v>
      </c>
      <c r="G112" s="46" t="str">
        <f t="shared" si="6"/>
        <v>Desfavorable</v>
      </c>
    </row>
    <row r="113" spans="1:7" ht="18" customHeight="1" x14ac:dyDescent="0.25">
      <c r="A113" s="36" t="s">
        <v>30</v>
      </c>
      <c r="B113" s="48">
        <v>12.848837658195665</v>
      </c>
      <c r="C113" s="46" t="str">
        <f t="shared" si="3"/>
        <v>Favorable con Requerimiento</v>
      </c>
      <c r="D113" s="48">
        <v>0.66549999999999998</v>
      </c>
      <c r="E113" s="46" t="str">
        <f t="shared" si="4"/>
        <v>Favorable</v>
      </c>
      <c r="F113" s="48">
        <v>37.691859312277025</v>
      </c>
      <c r="G113" s="46" t="str">
        <f t="shared" si="6"/>
        <v>Favorable con Requerimiento</v>
      </c>
    </row>
    <row r="114" spans="1:7" ht="18" customHeight="1" x14ac:dyDescent="0.25">
      <c r="A114" s="36" t="s">
        <v>124</v>
      </c>
      <c r="B114" s="48">
        <v>15.848848650693903</v>
      </c>
      <c r="C114" s="46" t="str">
        <f t="shared" si="3"/>
        <v>Favorable con Requerimiento</v>
      </c>
      <c r="D114" s="48">
        <v>0.15456462789996978</v>
      </c>
      <c r="E114" s="46" t="str">
        <f t="shared" si="4"/>
        <v>Favorable</v>
      </c>
      <c r="F114" s="48">
        <v>50.273219548710713</v>
      </c>
      <c r="G114" s="46" t="str">
        <f t="shared" si="6"/>
        <v>Desfavorable</v>
      </c>
    </row>
    <row r="115" spans="1:7" ht="18" customHeight="1" x14ac:dyDescent="0.25">
      <c r="A115" s="36" t="s">
        <v>89</v>
      </c>
      <c r="B115" s="48">
        <v>28.883597456629289</v>
      </c>
      <c r="C115" s="46" t="str">
        <f t="shared" si="3"/>
        <v>Favorable con Requerimiento</v>
      </c>
      <c r="D115" s="48">
        <v>2.48</v>
      </c>
      <c r="E115" s="46" t="str">
        <f t="shared" si="4"/>
        <v>Favorable</v>
      </c>
      <c r="F115" s="48">
        <v>46.706152133530757</v>
      </c>
      <c r="G115" s="46" t="str">
        <f t="shared" si="6"/>
        <v>Desfavorable</v>
      </c>
    </row>
    <row r="116" spans="1:7" ht="18" customHeight="1" x14ac:dyDescent="0.25">
      <c r="A116" s="36" t="s">
        <v>60</v>
      </c>
      <c r="B116" s="48">
        <v>11.213347192508047</v>
      </c>
      <c r="C116" s="46" t="str">
        <f t="shared" si="3"/>
        <v>Favorable con Requerimiento</v>
      </c>
      <c r="D116" s="48">
        <v>3.1244020425622931</v>
      </c>
      <c r="E116" s="46" t="str">
        <f t="shared" si="4"/>
        <v>Favorable</v>
      </c>
      <c r="F116" s="48">
        <v>46.786840751271782</v>
      </c>
      <c r="G116" s="46" t="str">
        <f t="shared" si="6"/>
        <v>Desfavorable</v>
      </c>
    </row>
    <row r="117" spans="1:7" ht="18" customHeight="1" x14ac:dyDescent="0.25">
      <c r="A117" s="36" t="s">
        <v>20</v>
      </c>
      <c r="B117" s="47">
        <v>22.523291095673819</v>
      </c>
      <c r="C117" s="46" t="str">
        <f t="shared" si="3"/>
        <v>Favorable con Requerimiento</v>
      </c>
      <c r="D117" s="47">
        <v>4.9565000000000001</v>
      </c>
      <c r="E117" s="46" t="str">
        <f t="shared" si="4"/>
        <v>Favorable</v>
      </c>
      <c r="F117" s="47">
        <v>52.378288965329638</v>
      </c>
      <c r="G117" s="46" t="str">
        <f t="shared" si="6"/>
        <v>Desfavorable</v>
      </c>
    </row>
    <row r="118" spans="1:7" ht="18" customHeight="1" x14ac:dyDescent="0.25">
      <c r="A118" s="36" t="s">
        <v>79</v>
      </c>
      <c r="B118" s="48">
        <v>27.614738239591269</v>
      </c>
      <c r="C118" s="46" t="str">
        <f t="shared" si="3"/>
        <v>Favorable con Requerimiento</v>
      </c>
      <c r="D118" s="48">
        <v>2.0547202797202808</v>
      </c>
      <c r="E118" s="46" t="str">
        <f t="shared" si="4"/>
        <v>Favorable</v>
      </c>
      <c r="F118" s="48">
        <v>40.608287745488347</v>
      </c>
      <c r="G118" s="46" t="str">
        <f t="shared" si="6"/>
        <v>Desfavorable</v>
      </c>
    </row>
    <row r="119" spans="1:7" ht="18" customHeight="1" x14ac:dyDescent="0.25">
      <c r="A119" s="36" t="s">
        <v>69</v>
      </c>
      <c r="B119" s="48">
        <v>31.229200890251143</v>
      </c>
      <c r="C119" s="46" t="str">
        <f t="shared" si="3"/>
        <v>Favorable con Requerimiento</v>
      </c>
      <c r="D119" s="48">
        <v>12.006089941640919</v>
      </c>
      <c r="E119" s="46" t="str">
        <f t="shared" si="4"/>
        <v>Favorable con Requerimiento</v>
      </c>
      <c r="F119" s="48">
        <v>51.598906601735742</v>
      </c>
      <c r="G119" s="46" t="str">
        <f t="shared" si="6"/>
        <v>Desfavorable</v>
      </c>
    </row>
    <row r="120" spans="1:7" ht="18" customHeight="1" x14ac:dyDescent="0.25">
      <c r="A120" s="36" t="s">
        <v>78</v>
      </c>
      <c r="B120" s="48">
        <v>30.44022731236867</v>
      </c>
      <c r="C120" s="46" t="str">
        <f t="shared" si="3"/>
        <v>Favorable con Requerimiento</v>
      </c>
      <c r="D120" s="48">
        <v>8.4720024816205939</v>
      </c>
      <c r="E120" s="46" t="str">
        <f t="shared" si="4"/>
        <v>Favorable</v>
      </c>
      <c r="F120" s="48">
        <v>81.273701703905289</v>
      </c>
      <c r="G120" s="46" t="str">
        <f t="shared" si="6"/>
        <v>Desfavorable</v>
      </c>
    </row>
    <row r="121" spans="1:7" ht="18" customHeight="1" x14ac:dyDescent="0.25">
      <c r="A121" s="36" t="s">
        <v>62</v>
      </c>
      <c r="B121" s="47">
        <v>25.911807117195217</v>
      </c>
      <c r="C121" s="46" t="str">
        <f t="shared" si="3"/>
        <v>Favorable con Requerimiento</v>
      </c>
      <c r="D121" s="47">
        <v>9.0599999999999987</v>
      </c>
      <c r="E121" s="46" t="str">
        <f t="shared" si="4"/>
        <v>Favorable</v>
      </c>
      <c r="F121" s="47">
        <v>88.882841274807802</v>
      </c>
      <c r="G121" s="46" t="str">
        <f t="shared" si="6"/>
        <v>Desfavorable</v>
      </c>
    </row>
    <row r="122" spans="1:7" ht="18" customHeight="1" x14ac:dyDescent="0.25">
      <c r="A122" s="36" t="s">
        <v>87</v>
      </c>
      <c r="B122" s="48">
        <v>40.274601259092542</v>
      </c>
      <c r="C122" s="46" t="str">
        <f t="shared" si="3"/>
        <v>Desfavorable</v>
      </c>
      <c r="D122" s="48">
        <v>2.4276086956521739</v>
      </c>
      <c r="E122" s="46" t="str">
        <f t="shared" si="4"/>
        <v>Favorable</v>
      </c>
      <c r="F122" s="48">
        <v>78.802804304549781</v>
      </c>
      <c r="G122" s="46" t="str">
        <f t="shared" si="6"/>
        <v>Desfavorable</v>
      </c>
    </row>
    <row r="123" spans="1:7" ht="18" customHeight="1" x14ac:dyDescent="0.25">
      <c r="A123" s="36" t="s">
        <v>125</v>
      </c>
      <c r="B123" s="48">
        <v>50.997322428889781</v>
      </c>
      <c r="C123" s="46" t="str">
        <f t="shared" si="3"/>
        <v>Desfavorable</v>
      </c>
      <c r="D123" s="48">
        <v>45.974999999999994</v>
      </c>
      <c r="E123" s="46" t="str">
        <f t="shared" si="4"/>
        <v>Desfavorable</v>
      </c>
      <c r="F123" s="48">
        <v>56.108961569924439</v>
      </c>
      <c r="G123" s="46" t="str">
        <f t="shared" si="6"/>
        <v>Desfavorable</v>
      </c>
    </row>
    <row r="124" spans="1:7" ht="18" customHeight="1" x14ac:dyDescent="0.25">
      <c r="A124" s="36" t="s">
        <v>41</v>
      </c>
      <c r="B124" s="47">
        <v>13.741981434770976</v>
      </c>
      <c r="C124" s="46" t="str">
        <f t="shared" si="3"/>
        <v>Favorable con Requerimiento</v>
      </c>
      <c r="D124" s="47">
        <v>6.2693765734729041</v>
      </c>
      <c r="E124" s="46" t="str">
        <f t="shared" si="4"/>
        <v>Favorable</v>
      </c>
      <c r="F124" s="47">
        <v>22.023159250145468</v>
      </c>
      <c r="G124" s="46" t="str">
        <f t="shared" si="6"/>
        <v>Favorable con Requerimiento</v>
      </c>
    </row>
    <row r="125" spans="1:7" ht="18" customHeight="1" x14ac:dyDescent="0.25">
      <c r="A125" s="36" t="s">
        <v>95</v>
      </c>
      <c r="B125" s="48">
        <v>51.46374492332739</v>
      </c>
      <c r="C125" s="46" t="str">
        <f t="shared" si="3"/>
        <v>Desfavorable</v>
      </c>
      <c r="D125" s="48">
        <v>20.206080432172868</v>
      </c>
      <c r="E125" s="46" t="str">
        <f t="shared" si="4"/>
        <v>Favorable con Requerimiento</v>
      </c>
      <c r="F125" s="48">
        <v>90.94910351055637</v>
      </c>
      <c r="G125" s="46" t="str">
        <f t="shared" si="6"/>
        <v>Desfavorable</v>
      </c>
    </row>
    <row r="126" spans="1:7" ht="18" customHeight="1" x14ac:dyDescent="0.25">
      <c r="A126" s="36" t="s">
        <v>64</v>
      </c>
      <c r="B126" s="48">
        <v>12.518573147269175</v>
      </c>
      <c r="C126" s="46" t="str">
        <f t="shared" si="3"/>
        <v>Favorable con Requerimiento</v>
      </c>
      <c r="D126" s="48">
        <v>0.6</v>
      </c>
      <c r="E126" s="46" t="str">
        <f t="shared" si="4"/>
        <v>Favorable</v>
      </c>
      <c r="F126" s="48">
        <v>78.701196039473729</v>
      </c>
      <c r="G126" s="46" t="str">
        <f t="shared" si="6"/>
        <v>Desfavorable</v>
      </c>
    </row>
    <row r="127" spans="1:7" ht="18" customHeight="1" x14ac:dyDescent="0.25">
      <c r="A127" s="36" t="s">
        <v>82</v>
      </c>
      <c r="B127" s="48">
        <v>39.861475548263932</v>
      </c>
      <c r="C127" s="46" t="str">
        <f t="shared" si="3"/>
        <v>Favorable con Requerimiento</v>
      </c>
      <c r="D127" s="48">
        <v>6.0037500000000001</v>
      </c>
      <c r="E127" s="46" t="str">
        <f t="shared" si="4"/>
        <v>Favorable</v>
      </c>
      <c r="F127" s="48">
        <v>65.359908439790942</v>
      </c>
      <c r="G127" s="46" t="str">
        <f t="shared" si="6"/>
        <v>Desfavorable</v>
      </c>
    </row>
    <row r="128" spans="1:7" ht="18" customHeight="1" x14ac:dyDescent="0.25">
      <c r="A128" s="36" t="s">
        <v>73</v>
      </c>
      <c r="B128" s="48">
        <v>27.537150896180954</v>
      </c>
      <c r="C128" s="46" t="str">
        <f t="shared" si="3"/>
        <v>Favorable con Requerimiento</v>
      </c>
      <c r="D128" s="48">
        <v>2.4</v>
      </c>
      <c r="E128" s="46" t="str">
        <f t="shared" si="4"/>
        <v>Favorable</v>
      </c>
      <c r="F128" s="48">
        <v>77.6734295713036</v>
      </c>
      <c r="G128" s="46" t="str">
        <f t="shared" si="6"/>
        <v>Desfavorable</v>
      </c>
    </row>
    <row r="129" spans="1:7" ht="18" customHeight="1" x14ac:dyDescent="0.25">
      <c r="A129" s="36" t="s">
        <v>10</v>
      </c>
      <c r="B129" s="48">
        <v>11.774885534746009</v>
      </c>
      <c r="C129" s="46" t="str">
        <f t="shared" si="3"/>
        <v>Favorable con Requerimiento</v>
      </c>
      <c r="D129" s="48">
        <v>3.714617169373549</v>
      </c>
      <c r="E129" s="46" t="str">
        <f t="shared" si="4"/>
        <v>Favorable</v>
      </c>
      <c r="F129" s="48">
        <v>42.059059849251057</v>
      </c>
      <c r="G129" s="46" t="str">
        <f t="shared" si="6"/>
        <v>Desfavorable</v>
      </c>
    </row>
    <row r="130" spans="1:7" ht="18" customHeight="1" x14ac:dyDescent="0.25">
      <c r="A130" s="36" t="s">
        <v>36</v>
      </c>
      <c r="B130" s="48">
        <v>14.022602544821225</v>
      </c>
      <c r="C130" s="46" t="str">
        <f t="shared" si="3"/>
        <v>Favorable con Requerimiento</v>
      </c>
      <c r="D130" s="48">
        <v>0.6</v>
      </c>
      <c r="E130" s="46" t="str">
        <f t="shared" si="4"/>
        <v>Favorable</v>
      </c>
      <c r="F130" s="48">
        <v>26.205375927729968</v>
      </c>
      <c r="G130" s="46" t="str">
        <f t="shared" si="6"/>
        <v>Favorable con Requerimiento</v>
      </c>
    </row>
    <row r="131" spans="1:7" ht="18" customHeight="1" x14ac:dyDescent="0.25">
      <c r="A131" s="36" t="s">
        <v>126</v>
      </c>
      <c r="B131" s="47"/>
      <c r="C131" s="46" t="s">
        <v>140</v>
      </c>
      <c r="D131" s="47"/>
      <c r="E131" s="46" t="s">
        <v>140</v>
      </c>
      <c r="F131" s="47"/>
      <c r="G131" s="46" t="s">
        <v>140</v>
      </c>
    </row>
    <row r="132" spans="1:7" ht="18" customHeight="1" x14ac:dyDescent="0.25">
      <c r="A132" s="36" t="s">
        <v>37</v>
      </c>
      <c r="B132" s="48">
        <v>27.805529668966933</v>
      </c>
      <c r="C132" s="46" t="str">
        <f t="shared" si="3"/>
        <v>Favorable con Requerimiento</v>
      </c>
      <c r="D132" s="48">
        <v>0.95968586387434462</v>
      </c>
      <c r="E132" s="46" t="str">
        <f t="shared" si="4"/>
        <v>Favorable</v>
      </c>
      <c r="F132" s="48">
        <v>76.45600975656285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6" t="s">
        <v>21</v>
      </c>
      <c r="B133" s="48">
        <v>12.606099953499763</v>
      </c>
      <c r="C133" s="46" t="str">
        <f t="shared" si="3"/>
        <v>Favorable con Requerimiento</v>
      </c>
      <c r="D133" s="48">
        <v>0.57404522154941917</v>
      </c>
      <c r="E133" s="46" t="str">
        <f t="shared" si="4"/>
        <v>Favorable</v>
      </c>
      <c r="F133" s="48">
        <v>62.373594295179522</v>
      </c>
      <c r="G133" s="46" t="str">
        <f t="shared" si="7"/>
        <v>Desfavorable</v>
      </c>
    </row>
    <row r="134" spans="1:7" ht="18" customHeight="1" x14ac:dyDescent="0.25">
      <c r="A134" s="36" t="s">
        <v>45</v>
      </c>
      <c r="B134" s="48">
        <v>27.042619267094185</v>
      </c>
      <c r="C134" s="46" t="str">
        <f t="shared" si="3"/>
        <v>Favorable con Requerimiento</v>
      </c>
      <c r="D134" s="48">
        <v>2.811821410451548</v>
      </c>
      <c r="E134" s="46" t="str">
        <f t="shared" si="4"/>
        <v>Favorable</v>
      </c>
      <c r="F134" s="48">
        <v>54.295424904718317</v>
      </c>
      <c r="G134" s="46" t="str">
        <f t="shared" si="7"/>
        <v>Desfavorable</v>
      </c>
    </row>
    <row r="135" spans="1:7" ht="18" customHeight="1" x14ac:dyDescent="0.25">
      <c r="A135" s="36" t="s">
        <v>72</v>
      </c>
      <c r="B135" s="48">
        <v>21.062976938552659</v>
      </c>
      <c r="C135" s="46" t="str">
        <f t="shared" si="3"/>
        <v>Favorable con Requerimiento</v>
      </c>
      <c r="D135" s="48">
        <v>4.4598692810457523</v>
      </c>
      <c r="E135" s="46" t="str">
        <f t="shared" si="4"/>
        <v>Favorable</v>
      </c>
      <c r="F135" s="48">
        <v>65.0381319683014</v>
      </c>
      <c r="G135" s="46" t="str">
        <f t="shared" si="7"/>
        <v>Desfavorable</v>
      </c>
    </row>
    <row r="136" spans="1:7" ht="18" customHeight="1" x14ac:dyDescent="0.25">
      <c r="A136" s="36" t="s">
        <v>96</v>
      </c>
      <c r="B136" s="47">
        <v>53.658541416605971</v>
      </c>
      <c r="C136" s="46" t="str">
        <f t="shared" si="3"/>
        <v>Desfavorable</v>
      </c>
      <c r="D136" s="47">
        <v>33.235656426513088</v>
      </c>
      <c r="E136" s="46" t="str">
        <f t="shared" si="4"/>
        <v>Favorable con Requerimiento</v>
      </c>
      <c r="F136" s="47">
        <v>89.518573798312659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ht="15" x14ac:dyDescent="0.25">
      <c r="A138" s="138"/>
      <c r="B138" s="138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C136" xr:uid="{00000000-0009-0000-0000-000009000000}">
    <sortState ref="A14:C132">
      <sortCondition ref="A7:A132"/>
    </sortState>
  </autoFilter>
  <mergeCells count="3">
    <mergeCell ref="F6:G6"/>
    <mergeCell ref="A7:E10"/>
    <mergeCell ref="A138:B138"/>
  </mergeCells>
  <conditionalFormatting sqref="C12:C136">
    <cfRule type="containsText" dxfId="226" priority="7" stopIfTrue="1" operator="containsText" text="Desfavorable">
      <formula>NOT(ISERROR(SEARCH("Desfavorable",C12)))</formula>
    </cfRule>
    <cfRule type="containsText" dxfId="225" priority="8" stopIfTrue="1" operator="containsText" text="Favorable con Requerimiento">
      <formula>NOT(ISERROR(SEARCH("Favorable con Requerimiento",C12)))</formula>
    </cfRule>
    <cfRule type="containsText" dxfId="224" priority="9" stopIfTrue="1" operator="containsText" text="Favorable">
      <formula>NOT(ISERROR(SEARCH("Favorable",C12)))</formula>
    </cfRule>
  </conditionalFormatting>
  <conditionalFormatting sqref="E12:E136">
    <cfRule type="containsText" dxfId="223" priority="4" stopIfTrue="1" operator="containsText" text="Desfavorable">
      <formula>NOT(ISERROR(SEARCH("Desfavorable",E12)))</formula>
    </cfRule>
    <cfRule type="containsText" dxfId="222" priority="5" stopIfTrue="1" operator="containsText" text="Favorable con Requerimiento">
      <formula>NOT(ISERROR(SEARCH("Favorable con Requerimiento",E12)))</formula>
    </cfRule>
    <cfRule type="containsText" dxfId="221" priority="6" stopIfTrue="1" operator="containsText" text="Favorable">
      <formula>NOT(ISERROR(SEARCH("Favorable",E12)))</formula>
    </cfRule>
  </conditionalFormatting>
  <conditionalFormatting sqref="G12:G136">
    <cfRule type="containsText" dxfId="220" priority="1" stopIfTrue="1" operator="containsText" text="Desfavorable">
      <formula>NOT(ISERROR(SEARCH("Desfavorable",G12)))</formula>
    </cfRule>
    <cfRule type="containsText" dxfId="219" priority="2" stopIfTrue="1" operator="containsText" text="Favorable con Requerimiento">
      <formula>NOT(ISERROR(SEARCH("Favorable con Requerimiento",G12)))</formula>
    </cfRule>
    <cfRule type="containsText" dxfId="218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662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38.740428204421377</v>
      </c>
      <c r="C12" s="46" t="str">
        <f>IF(B12&lt;=10,"Favorable",IF(B12&lt;=40,"Favorable con Requerimiento","Desfavorable"))</f>
        <v>Favorable con Requerimiento</v>
      </c>
      <c r="D12" s="47">
        <v>4.8280552603613183</v>
      </c>
      <c r="E12" s="46" t="str">
        <f>IF(D12&lt;=10,"Favorable",IF(D12&lt;=40,"Favorable con Requerimiento","Desfavorable"))</f>
        <v>Favorable</v>
      </c>
      <c r="F12" s="47">
        <v>79.462147626371149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8">
        <v>47.595308880308878</v>
      </c>
      <c r="C13" s="46" t="str">
        <f t="shared" ref="C13:C76" si="0">IF(B13&lt;=10,"Favorable",IF(B13&lt;=40,"Favorable con Requerimiento","Desfavorable"))</f>
        <v>Desfavorable</v>
      </c>
      <c r="D13" s="48">
        <v>12.117785467128028</v>
      </c>
      <c r="E13" s="46" t="str">
        <f t="shared" ref="E13:E76" si="1">IF(D13&lt;=10,"Favorable",IF(D13&lt;=40,"Favorable con Requerimiento","Desfavorable"))</f>
        <v>Favorable con Requerimiento</v>
      </c>
      <c r="F13" s="48">
        <v>89.123528329480578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8">
        <v>18.595326696107833</v>
      </c>
      <c r="C14" s="46" t="str">
        <f t="shared" si="0"/>
        <v>Favorable con Requerimiento</v>
      </c>
      <c r="D14" s="48">
        <v>5.1075308641975301</v>
      </c>
      <c r="E14" s="46" t="str">
        <f t="shared" si="1"/>
        <v>Favorable</v>
      </c>
      <c r="F14" s="48">
        <v>42.553251748115848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8">
        <v>37.547003527552583</v>
      </c>
      <c r="C15" s="46" t="str">
        <f t="shared" si="0"/>
        <v>Favorable con Requerimiento</v>
      </c>
      <c r="D15" s="48">
        <v>7.2305801104972378</v>
      </c>
      <c r="E15" s="46" t="str">
        <f t="shared" si="1"/>
        <v>Favorable</v>
      </c>
      <c r="F15" s="48">
        <v>68.637258037681136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8">
        <v>10.725051928783381</v>
      </c>
      <c r="C16" s="46" t="str">
        <f t="shared" si="0"/>
        <v>Favorable con Requerimiento</v>
      </c>
      <c r="D16" s="48">
        <v>5.2399999999999993</v>
      </c>
      <c r="E16" s="46" t="str">
        <f t="shared" si="1"/>
        <v>Favorable</v>
      </c>
      <c r="F16" s="48">
        <v>68.255767045454547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8">
        <v>23.690743419007173</v>
      </c>
      <c r="C17" s="46" t="str">
        <f t="shared" si="0"/>
        <v>Favorable con Requerimiento</v>
      </c>
      <c r="D17" s="48">
        <v>2.2660590526148461</v>
      </c>
      <c r="E17" s="46" t="str">
        <f t="shared" si="1"/>
        <v>Favorable</v>
      </c>
      <c r="F17" s="48">
        <v>52.248575105189339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8">
        <v>32.777635499397377</v>
      </c>
      <c r="C18" s="46" t="str">
        <f t="shared" si="0"/>
        <v>Favorable con Requerimiento</v>
      </c>
      <c r="D18" s="48">
        <v>1.0822100954979532</v>
      </c>
      <c r="E18" s="46" t="str">
        <f t="shared" si="1"/>
        <v>Favorable</v>
      </c>
      <c r="F18" s="48">
        <v>57.312418745927715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8">
        <v>43.912514854575662</v>
      </c>
      <c r="C19" s="46" t="str">
        <f t="shared" si="0"/>
        <v>Desfavorable</v>
      </c>
      <c r="D19" s="48">
        <v>7.7727186761229312</v>
      </c>
      <c r="E19" s="46" t="str">
        <f t="shared" si="1"/>
        <v>Favorable</v>
      </c>
      <c r="F19" s="48">
        <v>63.37926998185236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8">
        <v>20.273501435014353</v>
      </c>
      <c r="C20" s="46" t="str">
        <f t="shared" si="0"/>
        <v>Favorable con Requerimiento</v>
      </c>
      <c r="D20" s="48">
        <v>4.7549999999999999</v>
      </c>
      <c r="E20" s="46" t="str">
        <f t="shared" si="1"/>
        <v>Favorable</v>
      </c>
      <c r="F20" s="48">
        <v>20.273501435014353</v>
      </c>
      <c r="G20" s="46" t="str">
        <f t="shared" si="2"/>
        <v>Favorable con Requerimiento</v>
      </c>
    </row>
    <row r="21" spans="1:7" ht="18" customHeight="1" x14ac:dyDescent="0.25">
      <c r="A21" s="36" t="s">
        <v>107</v>
      </c>
      <c r="B21" s="47">
        <v>58.867029035744928</v>
      </c>
      <c r="C21" s="46" t="str">
        <f t="shared" si="0"/>
        <v>Desfavorable</v>
      </c>
      <c r="D21" s="47">
        <v>1.8494577006507595</v>
      </c>
      <c r="E21" s="46" t="str">
        <f t="shared" si="1"/>
        <v>Favorable</v>
      </c>
      <c r="F21" s="47">
        <v>81.510161753422508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5.8489885544815792</v>
      </c>
      <c r="C22" s="46" t="str">
        <f t="shared" si="0"/>
        <v>Favorable</v>
      </c>
      <c r="D22" s="47">
        <v>1.89</v>
      </c>
      <c r="E22" s="46" t="str">
        <f t="shared" si="1"/>
        <v>Favorable</v>
      </c>
      <c r="F22" s="47">
        <v>17.21846682845727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36.111829907847401</v>
      </c>
      <c r="C23" s="46" t="str">
        <f t="shared" si="0"/>
        <v>Favorable con Requerimiento</v>
      </c>
      <c r="D23" s="47">
        <v>1.1500000000000001</v>
      </c>
      <c r="E23" s="46" t="str">
        <f t="shared" si="1"/>
        <v>Favorable</v>
      </c>
      <c r="F23" s="47">
        <v>95.924732763809089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8">
        <v>60.950472286895661</v>
      </c>
      <c r="C24" s="46" t="str">
        <f t="shared" si="0"/>
        <v>Desfavorable</v>
      </c>
      <c r="D24" s="48">
        <v>44.826330935251796</v>
      </c>
      <c r="E24" s="46" t="str">
        <f t="shared" si="1"/>
        <v>Desfavorable</v>
      </c>
      <c r="F24" s="48">
        <v>90.661474938089967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8">
        <v>25.826428126390745</v>
      </c>
      <c r="C25" s="46" t="str">
        <f t="shared" si="0"/>
        <v>Favorable con Requerimiento</v>
      </c>
      <c r="D25" s="48">
        <v>0.64427184466019405</v>
      </c>
      <c r="E25" s="46" t="str">
        <f t="shared" si="1"/>
        <v>Favorable</v>
      </c>
      <c r="F25" s="48">
        <v>74.550617146566509</v>
      </c>
      <c r="G25" s="46" t="str">
        <f t="shared" si="2"/>
        <v>Desfavorable</v>
      </c>
    </row>
    <row r="26" spans="1:7" ht="18" customHeight="1" x14ac:dyDescent="0.25">
      <c r="A26" s="32" t="s">
        <v>113</v>
      </c>
      <c r="B26" s="48">
        <v>30.926390274305319</v>
      </c>
      <c r="C26" s="46" t="str">
        <f t="shared" si="0"/>
        <v>Favorable con Requerimiento</v>
      </c>
      <c r="D26" s="48">
        <v>0.71154480483782323</v>
      </c>
      <c r="E26" s="46" t="str">
        <f t="shared" si="1"/>
        <v>Favorable</v>
      </c>
      <c r="F26" s="48">
        <v>63.150057715185312</v>
      </c>
      <c r="G26" s="46" t="str">
        <f t="shared" si="2"/>
        <v>Desfavorable</v>
      </c>
    </row>
    <row r="27" spans="1:7" ht="18" customHeight="1" x14ac:dyDescent="0.25">
      <c r="A27" s="32" t="s">
        <v>114</v>
      </c>
      <c r="B27" s="48">
        <v>2.9371859823063335</v>
      </c>
      <c r="C27" s="46" t="str">
        <f t="shared" si="0"/>
        <v>Favorable</v>
      </c>
      <c r="D27" s="48">
        <v>2.4093617846627371</v>
      </c>
      <c r="E27" s="46" t="str">
        <f t="shared" si="1"/>
        <v>Favorable</v>
      </c>
      <c r="F27" s="48">
        <v>23.847798964869266</v>
      </c>
      <c r="G27" s="46" t="str">
        <f t="shared" si="2"/>
        <v>Favorable con Requerimiento</v>
      </c>
    </row>
    <row r="28" spans="1:7" ht="18" customHeight="1" x14ac:dyDescent="0.25">
      <c r="A28" s="32" t="s">
        <v>86</v>
      </c>
      <c r="B28" s="48">
        <v>48.771664989369157</v>
      </c>
      <c r="C28" s="46" t="str">
        <f t="shared" si="0"/>
        <v>Desfavorable</v>
      </c>
      <c r="D28" s="48">
        <v>15.702917505030182</v>
      </c>
      <c r="E28" s="46" t="str">
        <f t="shared" si="1"/>
        <v>Favorable con Requerimiento</v>
      </c>
      <c r="F28" s="48">
        <v>77.125652690339166</v>
      </c>
      <c r="G28" s="46" t="str">
        <f t="shared" si="2"/>
        <v>Desfavorable</v>
      </c>
    </row>
    <row r="29" spans="1:7" ht="18" customHeight="1" x14ac:dyDescent="0.25">
      <c r="A29" s="32" t="s">
        <v>50</v>
      </c>
      <c r="B29" s="48">
        <v>20.517137024963432</v>
      </c>
      <c r="C29" s="46" t="str">
        <f t="shared" si="0"/>
        <v>Favorable con Requerimiento</v>
      </c>
      <c r="D29" s="48">
        <v>14.640140845070423</v>
      </c>
      <c r="E29" s="46" t="str">
        <f t="shared" si="1"/>
        <v>Favorable con Requerimiento</v>
      </c>
      <c r="F29" s="48">
        <v>29.296252997601918</v>
      </c>
      <c r="G29" s="46" t="str">
        <f t="shared" si="2"/>
        <v>Favorable con Requerimiento</v>
      </c>
    </row>
    <row r="30" spans="1:7" ht="18" customHeight="1" x14ac:dyDescent="0.25">
      <c r="A30" s="32" t="s">
        <v>115</v>
      </c>
      <c r="B30" s="47">
        <v>37.410189812734707</v>
      </c>
      <c r="C30" s="46" t="str">
        <f t="shared" si="0"/>
        <v>Favorable con Requerimiento</v>
      </c>
      <c r="D30" s="47">
        <v>10.589830508474577</v>
      </c>
      <c r="E30" s="46" t="str">
        <f t="shared" si="1"/>
        <v>Favorable con Requerimiento</v>
      </c>
      <c r="F30" s="47">
        <v>52.608479772426257</v>
      </c>
      <c r="G30" s="46" t="str">
        <f t="shared" si="2"/>
        <v>Desfavorable</v>
      </c>
    </row>
    <row r="31" spans="1:7" ht="18" customHeight="1" x14ac:dyDescent="0.25">
      <c r="A31" s="32" t="s">
        <v>84</v>
      </c>
      <c r="B31" s="48">
        <v>42.55710825580887</v>
      </c>
      <c r="C31" s="46" t="str">
        <f t="shared" si="0"/>
        <v>Desfavorable</v>
      </c>
      <c r="D31" s="48">
        <v>9.6716666666666669</v>
      </c>
      <c r="E31" s="46" t="str">
        <f t="shared" si="1"/>
        <v>Favorable</v>
      </c>
      <c r="F31" s="48">
        <v>81.485227540251998</v>
      </c>
      <c r="G31" s="46" t="str">
        <f t="shared" si="2"/>
        <v>Desfavorable</v>
      </c>
    </row>
    <row r="32" spans="1:7" ht="18" customHeight="1" x14ac:dyDescent="0.25">
      <c r="A32" s="32" t="s">
        <v>91</v>
      </c>
      <c r="B32" s="48">
        <v>55.655553994566716</v>
      </c>
      <c r="C32" s="46" t="str">
        <f t="shared" si="0"/>
        <v>Desfavorable</v>
      </c>
      <c r="D32" s="48">
        <v>3.9214084507042255</v>
      </c>
      <c r="E32" s="46" t="str">
        <f t="shared" si="1"/>
        <v>Favorable</v>
      </c>
      <c r="F32" s="48">
        <v>85.532144477867362</v>
      </c>
      <c r="G32" s="46" t="str">
        <f t="shared" si="2"/>
        <v>Desfavorable</v>
      </c>
    </row>
    <row r="33" spans="1:7" ht="18" customHeight="1" x14ac:dyDescent="0.25">
      <c r="A33" s="32" t="s">
        <v>71</v>
      </c>
      <c r="B33" s="48">
        <v>34.057844357710742</v>
      </c>
      <c r="C33" s="46" t="str">
        <f t="shared" si="0"/>
        <v>Favorable con Requerimiento</v>
      </c>
      <c r="D33" s="48">
        <v>9.6744000000000003</v>
      </c>
      <c r="E33" s="46" t="str">
        <f t="shared" si="1"/>
        <v>Favorable</v>
      </c>
      <c r="F33" s="48">
        <v>63.947172839294197</v>
      </c>
      <c r="G33" s="46" t="str">
        <f t="shared" si="2"/>
        <v>Desfavorable</v>
      </c>
    </row>
    <row r="34" spans="1:7" ht="18" customHeight="1" x14ac:dyDescent="0.25">
      <c r="A34" s="32" t="s">
        <v>92</v>
      </c>
      <c r="B34" s="48">
        <v>62.647592341550975</v>
      </c>
      <c r="C34" s="46" t="str">
        <f t="shared" si="0"/>
        <v>Desfavorable</v>
      </c>
      <c r="D34" s="48">
        <v>10.073333333333334</v>
      </c>
      <c r="E34" s="46" t="str">
        <f t="shared" si="1"/>
        <v>Favorable con Requerimiento</v>
      </c>
      <c r="F34" s="48">
        <v>88.280359921118801</v>
      </c>
      <c r="G34" s="46" t="str">
        <f t="shared" si="2"/>
        <v>Desfavorable</v>
      </c>
    </row>
    <row r="35" spans="1:7" ht="18" customHeight="1" x14ac:dyDescent="0.25">
      <c r="A35" s="32" t="s">
        <v>33</v>
      </c>
      <c r="B35" s="48">
        <v>8.6327080797553446</v>
      </c>
      <c r="C35" s="46" t="str">
        <f t="shared" si="0"/>
        <v>Favorable</v>
      </c>
      <c r="D35" s="48">
        <v>1.0916771434824986</v>
      </c>
      <c r="E35" s="46" t="str">
        <f t="shared" si="1"/>
        <v>Favorable</v>
      </c>
      <c r="F35" s="48">
        <v>33.966508793313594</v>
      </c>
      <c r="G35" s="46" t="str">
        <f t="shared" si="2"/>
        <v>Favorable con Requerimiento</v>
      </c>
    </row>
    <row r="36" spans="1:7" ht="18" customHeight="1" x14ac:dyDescent="0.25">
      <c r="A36" s="32" t="s">
        <v>74</v>
      </c>
      <c r="B36" s="48">
        <v>37.839826959818041</v>
      </c>
      <c r="C36" s="46" t="str">
        <f t="shared" si="0"/>
        <v>Favorable con Requerimiento</v>
      </c>
      <c r="D36" s="48">
        <v>5.346080910240202</v>
      </c>
      <c r="E36" s="46" t="str">
        <f t="shared" si="1"/>
        <v>Favorable</v>
      </c>
      <c r="F36" s="48">
        <v>87.122300035902157</v>
      </c>
      <c r="G36" s="46" t="str">
        <f t="shared" si="2"/>
        <v>Desfavorable</v>
      </c>
    </row>
    <row r="37" spans="1:7" ht="18" customHeight="1" x14ac:dyDescent="0.25">
      <c r="A37" s="32" t="s">
        <v>106</v>
      </c>
      <c r="B37" s="48">
        <v>50.831137662505569</v>
      </c>
      <c r="C37" s="46" t="str">
        <f t="shared" si="0"/>
        <v>Desfavorable</v>
      </c>
      <c r="D37" s="48">
        <v>5.4751219512195117</v>
      </c>
      <c r="E37" s="46" t="str">
        <f t="shared" si="1"/>
        <v>Favorable</v>
      </c>
      <c r="F37" s="48">
        <v>82.938838267521831</v>
      </c>
      <c r="G37" s="46" t="str">
        <f t="shared" si="2"/>
        <v>Desfavorable</v>
      </c>
    </row>
    <row r="38" spans="1:7" ht="18" customHeight="1" x14ac:dyDescent="0.25">
      <c r="A38" s="32" t="s">
        <v>49</v>
      </c>
      <c r="B38" s="48">
        <v>19.355415861464749</v>
      </c>
      <c r="C38" s="46" t="str">
        <f t="shared" si="0"/>
        <v>Favorable con Requerimiento</v>
      </c>
      <c r="D38" s="48">
        <v>6.49</v>
      </c>
      <c r="E38" s="46" t="str">
        <f t="shared" si="1"/>
        <v>Favorable</v>
      </c>
      <c r="F38" s="48">
        <v>70.26934640522876</v>
      </c>
      <c r="G38" s="46" t="str">
        <f t="shared" si="2"/>
        <v>Desfavorable</v>
      </c>
    </row>
    <row r="39" spans="1:7" ht="18" customHeight="1" x14ac:dyDescent="0.25">
      <c r="A39" s="32" t="s">
        <v>52</v>
      </c>
      <c r="B39" s="48">
        <v>38.338202070683387</v>
      </c>
      <c r="C39" s="46" t="str">
        <f t="shared" si="0"/>
        <v>Favorable con Requerimiento</v>
      </c>
      <c r="D39" s="48">
        <v>4.2201591511936343</v>
      </c>
      <c r="E39" s="46" t="str">
        <f t="shared" si="1"/>
        <v>Favorable</v>
      </c>
      <c r="F39" s="48">
        <v>82.856756077040686</v>
      </c>
      <c r="G39" s="46" t="str">
        <f t="shared" si="2"/>
        <v>Desfavorable</v>
      </c>
    </row>
    <row r="40" spans="1:7" ht="18" customHeight="1" x14ac:dyDescent="0.25">
      <c r="A40" s="32" t="s">
        <v>7</v>
      </c>
      <c r="B40" s="48">
        <v>19.350561308859067</v>
      </c>
      <c r="C40" s="46" t="str">
        <f t="shared" si="0"/>
        <v>Favorable con Requerimiento</v>
      </c>
      <c r="D40" s="48">
        <v>4.5576210342485695</v>
      </c>
      <c r="E40" s="46" t="str">
        <f t="shared" si="1"/>
        <v>Favorable</v>
      </c>
      <c r="F40" s="48">
        <v>86.376773651838917</v>
      </c>
      <c r="G40" s="46" t="str">
        <f t="shared" si="2"/>
        <v>Desfavorable</v>
      </c>
    </row>
    <row r="41" spans="1:7" ht="18" customHeight="1" x14ac:dyDescent="0.25">
      <c r="A41" s="32" t="s">
        <v>26</v>
      </c>
      <c r="B41" s="48">
        <v>10.212604737594038</v>
      </c>
      <c r="C41" s="46" t="str">
        <f t="shared" si="0"/>
        <v>Favorable con Requerimiento</v>
      </c>
      <c r="D41" s="48">
        <v>2.4226190476190479</v>
      </c>
      <c r="E41" s="46" t="str">
        <f t="shared" si="1"/>
        <v>Favorable</v>
      </c>
      <c r="F41" s="48">
        <v>52.912980051480048</v>
      </c>
      <c r="G41" s="46" t="str">
        <f t="shared" si="2"/>
        <v>Desfavorable</v>
      </c>
    </row>
    <row r="42" spans="1:7" ht="18" customHeight="1" x14ac:dyDescent="0.25">
      <c r="A42" s="32" t="s">
        <v>39</v>
      </c>
      <c r="B42" s="48">
        <v>7.5111301471767007</v>
      </c>
      <c r="C42" s="46" t="str">
        <f t="shared" si="0"/>
        <v>Favorable</v>
      </c>
      <c r="D42" s="48">
        <v>1.6317518312084087</v>
      </c>
      <c r="E42" s="46" t="str">
        <f t="shared" si="1"/>
        <v>Favorable</v>
      </c>
      <c r="F42" s="48">
        <v>94.286451299715253</v>
      </c>
      <c r="G42" s="46" t="str">
        <f t="shared" si="2"/>
        <v>Desfavorable</v>
      </c>
    </row>
    <row r="43" spans="1:7" ht="18" customHeight="1" x14ac:dyDescent="0.25">
      <c r="A43" s="32" t="s">
        <v>32</v>
      </c>
      <c r="B43" s="48">
        <v>4.3555961471568638</v>
      </c>
      <c r="C43" s="46" t="str">
        <f t="shared" si="0"/>
        <v>Favorable</v>
      </c>
      <c r="D43" s="48">
        <v>2.7</v>
      </c>
      <c r="E43" s="46" t="str">
        <f t="shared" si="1"/>
        <v>Favorable</v>
      </c>
      <c r="F43" s="48">
        <v>53.443516783762689</v>
      </c>
      <c r="G43" s="46" t="str">
        <f t="shared" si="2"/>
        <v>Desfavorable</v>
      </c>
    </row>
    <row r="44" spans="1:7" ht="18" customHeight="1" x14ac:dyDescent="0.25">
      <c r="A44" s="32" t="s">
        <v>80</v>
      </c>
      <c r="B44" s="48">
        <v>35.352472560071199</v>
      </c>
      <c r="C44" s="46" t="str">
        <f t="shared" si="0"/>
        <v>Favorable con Requerimiento</v>
      </c>
      <c r="D44" s="48">
        <v>33.678442572741197</v>
      </c>
      <c r="E44" s="46" t="str">
        <f t="shared" si="1"/>
        <v>Favorable con Requerimiento</v>
      </c>
      <c r="F44" s="48">
        <v>86.915754716981127</v>
      </c>
      <c r="G44" s="46" t="str">
        <f t="shared" si="2"/>
        <v>Desfavorable</v>
      </c>
    </row>
    <row r="45" spans="1:7" ht="18" customHeight="1" x14ac:dyDescent="0.25">
      <c r="A45" s="32" t="s">
        <v>17</v>
      </c>
      <c r="B45" s="48">
        <v>13.806873105519607</v>
      </c>
      <c r="C45" s="46" t="str">
        <f t="shared" si="0"/>
        <v>Favorable con Requerimiento</v>
      </c>
      <c r="D45" s="48">
        <v>1.7329407925138631</v>
      </c>
      <c r="E45" s="46" t="str">
        <f t="shared" si="1"/>
        <v>Favorable</v>
      </c>
      <c r="F45" s="48">
        <v>55.824036539065773</v>
      </c>
      <c r="G45" s="46" t="str">
        <f t="shared" si="2"/>
        <v>Desfavorable</v>
      </c>
    </row>
    <row r="46" spans="1:7" ht="18" customHeight="1" x14ac:dyDescent="0.25">
      <c r="A46" s="32" t="s">
        <v>98</v>
      </c>
      <c r="B46" s="47">
        <v>30.694884560256476</v>
      </c>
      <c r="C46" s="46" t="str">
        <f t="shared" si="0"/>
        <v>Favorable con Requerimiento</v>
      </c>
      <c r="D46" s="47">
        <v>5.38</v>
      </c>
      <c r="E46" s="46" t="str">
        <f t="shared" si="1"/>
        <v>Favorable</v>
      </c>
      <c r="F46" s="47">
        <v>72.173517047967493</v>
      </c>
      <c r="G46" s="46" t="str">
        <f t="shared" si="2"/>
        <v>Desfavorable</v>
      </c>
    </row>
    <row r="47" spans="1:7" ht="18" customHeight="1" x14ac:dyDescent="0.25">
      <c r="A47" s="32" t="s">
        <v>38</v>
      </c>
      <c r="B47" s="47">
        <v>20.591477967581675</v>
      </c>
      <c r="C47" s="46" t="str">
        <f t="shared" si="0"/>
        <v>Favorable con Requerimiento</v>
      </c>
      <c r="D47" s="47">
        <v>7.56</v>
      </c>
      <c r="E47" s="46" t="str">
        <f t="shared" si="1"/>
        <v>Favorable</v>
      </c>
      <c r="F47" s="47">
        <v>90.94356821974074</v>
      </c>
      <c r="G47" s="46" t="str">
        <f t="shared" si="2"/>
        <v>Desfavorable</v>
      </c>
    </row>
    <row r="48" spans="1:7" ht="18" customHeight="1" x14ac:dyDescent="0.25">
      <c r="A48" s="32" t="s">
        <v>70</v>
      </c>
      <c r="B48" s="48">
        <v>24.216972189684828</v>
      </c>
      <c r="C48" s="46" t="str">
        <f t="shared" si="0"/>
        <v>Favorable con Requerimiento</v>
      </c>
      <c r="D48" s="48">
        <v>0.43812722244172275</v>
      </c>
      <c r="E48" s="46" t="str">
        <f t="shared" si="1"/>
        <v>Favorable</v>
      </c>
      <c r="F48" s="48">
        <v>58.88704180268703</v>
      </c>
      <c r="G48" s="46" t="str">
        <f t="shared" si="2"/>
        <v>Desfavorable</v>
      </c>
    </row>
    <row r="49" spans="1:7" ht="18" customHeight="1" x14ac:dyDescent="0.25">
      <c r="A49" s="32" t="s">
        <v>5</v>
      </c>
      <c r="B49" s="48">
        <v>2.586130161068243</v>
      </c>
      <c r="C49" s="46" t="str">
        <f t="shared" si="0"/>
        <v>Favorable</v>
      </c>
      <c r="D49" s="48">
        <v>0.71815247082195177</v>
      </c>
      <c r="E49" s="46" t="str">
        <f t="shared" si="1"/>
        <v>Favorable</v>
      </c>
      <c r="F49" s="48">
        <v>8.3001573758058402</v>
      </c>
      <c r="G49" s="46" t="str">
        <f t="shared" si="2"/>
        <v>Favorable</v>
      </c>
    </row>
    <row r="50" spans="1:7" ht="18" customHeight="1" x14ac:dyDescent="0.25">
      <c r="A50" s="32" t="s">
        <v>59</v>
      </c>
      <c r="B50" s="48">
        <v>29.796254789002859</v>
      </c>
      <c r="C50" s="46" t="str">
        <f t="shared" si="0"/>
        <v>Favorable con Requerimiento</v>
      </c>
      <c r="D50" s="48">
        <v>7.2304352086459538</v>
      </c>
      <c r="E50" s="46" t="str">
        <f t="shared" si="1"/>
        <v>Favorable</v>
      </c>
      <c r="F50" s="48">
        <v>92.386625388119484</v>
      </c>
      <c r="G50" s="46" t="str">
        <f t="shared" si="2"/>
        <v>Desfavorable</v>
      </c>
    </row>
    <row r="51" spans="1:7" ht="18" customHeight="1" x14ac:dyDescent="0.25">
      <c r="A51" s="32" t="s">
        <v>11</v>
      </c>
      <c r="B51" s="48">
        <v>11.220868530349463</v>
      </c>
      <c r="C51" s="46" t="str">
        <f t="shared" si="0"/>
        <v>Favorable con Requerimiento</v>
      </c>
      <c r="D51" s="48">
        <v>3.3114457831325304</v>
      </c>
      <c r="E51" s="46" t="str">
        <f t="shared" si="1"/>
        <v>Favorable</v>
      </c>
      <c r="F51" s="48">
        <v>54.386545521215965</v>
      </c>
      <c r="G51" s="46" t="str">
        <f t="shared" si="2"/>
        <v>Desfavorable</v>
      </c>
    </row>
    <row r="52" spans="1:7" ht="18" customHeight="1" x14ac:dyDescent="0.25">
      <c r="A52" s="32" t="s">
        <v>85</v>
      </c>
      <c r="B52" s="48">
        <v>32.062851589927192</v>
      </c>
      <c r="C52" s="46" t="str">
        <f t="shared" si="0"/>
        <v>Favorable con Requerimiento</v>
      </c>
      <c r="D52" s="48">
        <v>3.3727770177838576</v>
      </c>
      <c r="E52" s="46" t="str">
        <f t="shared" si="1"/>
        <v>Favorable</v>
      </c>
      <c r="F52" s="48">
        <v>39.678392583525714</v>
      </c>
      <c r="G52" s="46" t="str">
        <f t="shared" si="2"/>
        <v>Favorable con Requerimiento</v>
      </c>
    </row>
    <row r="53" spans="1:7" ht="18" customHeight="1" x14ac:dyDescent="0.25">
      <c r="A53" s="32" t="s">
        <v>116</v>
      </c>
      <c r="B53" s="48">
        <v>21.636582720555896</v>
      </c>
      <c r="C53" s="46" t="str">
        <f t="shared" si="0"/>
        <v>Favorable con Requerimiento</v>
      </c>
      <c r="D53" s="48">
        <v>7.9015195679321018</v>
      </c>
      <c r="E53" s="46" t="str">
        <f t="shared" si="1"/>
        <v>Favorable</v>
      </c>
      <c r="F53" s="48">
        <v>80.330316779153037</v>
      </c>
      <c r="G53" s="46" t="str">
        <f t="shared" si="2"/>
        <v>Desfavorable</v>
      </c>
    </row>
    <row r="54" spans="1:7" ht="18" customHeight="1" x14ac:dyDescent="0.25">
      <c r="A54" s="32" t="s">
        <v>8</v>
      </c>
      <c r="B54" s="47">
        <v>5.1388696439705752</v>
      </c>
      <c r="C54" s="46" t="str">
        <f t="shared" si="0"/>
        <v>Favorable</v>
      </c>
      <c r="D54" s="47">
        <v>2.0300000000000002</v>
      </c>
      <c r="E54" s="46" t="str">
        <f t="shared" si="1"/>
        <v>Favorable</v>
      </c>
      <c r="F54" s="47">
        <v>52.912980051480048</v>
      </c>
      <c r="G54" s="46" t="str">
        <f t="shared" si="2"/>
        <v>Desfavorable</v>
      </c>
    </row>
    <row r="55" spans="1:7" ht="18" customHeight="1" x14ac:dyDescent="0.25">
      <c r="A55" s="32" t="s">
        <v>67</v>
      </c>
      <c r="B55" s="48">
        <v>7.3655736974289674</v>
      </c>
      <c r="C55" s="46" t="str">
        <f t="shared" si="0"/>
        <v>Favorable</v>
      </c>
      <c r="D55" s="48">
        <v>0.61</v>
      </c>
      <c r="E55" s="46" t="str">
        <f t="shared" si="1"/>
        <v>Favorable</v>
      </c>
      <c r="F55" s="48">
        <v>12.887877713779353</v>
      </c>
      <c r="G55" s="46" t="str">
        <f t="shared" si="2"/>
        <v>Favorable con Requerimiento</v>
      </c>
    </row>
    <row r="56" spans="1:7" ht="18" customHeight="1" x14ac:dyDescent="0.25">
      <c r="A56" s="32" t="s">
        <v>16</v>
      </c>
      <c r="B56" s="48">
        <v>13.693484460126552</v>
      </c>
      <c r="C56" s="46" t="str">
        <f t="shared" si="0"/>
        <v>Favorable con Requerimiento</v>
      </c>
      <c r="D56" s="48">
        <v>4.1937256344244211</v>
      </c>
      <c r="E56" s="46" t="str">
        <f t="shared" si="1"/>
        <v>Favorable</v>
      </c>
      <c r="F56" s="48">
        <v>34.782415579484116</v>
      </c>
      <c r="G56" s="46" t="str">
        <f t="shared" si="2"/>
        <v>Favorable con Requerimiento</v>
      </c>
    </row>
    <row r="57" spans="1:7" ht="18" customHeight="1" x14ac:dyDescent="0.25">
      <c r="A57" s="32" t="s">
        <v>23</v>
      </c>
      <c r="B57" s="48">
        <v>17.073015564763431</v>
      </c>
      <c r="C57" s="46" t="str">
        <f t="shared" si="0"/>
        <v>Favorable con Requerimiento</v>
      </c>
      <c r="D57" s="48">
        <v>0.99133370849746716</v>
      </c>
      <c r="E57" s="46" t="str">
        <f t="shared" si="1"/>
        <v>Favorable</v>
      </c>
      <c r="F57" s="48">
        <v>46.10665709812109</v>
      </c>
      <c r="G57" s="46" t="str">
        <f t="shared" si="2"/>
        <v>Desfavorable</v>
      </c>
    </row>
    <row r="58" spans="1:7" ht="18" customHeight="1" x14ac:dyDescent="0.25">
      <c r="A58" s="32" t="s">
        <v>9</v>
      </c>
      <c r="B58" s="47">
        <v>29.015195045115121</v>
      </c>
      <c r="C58" s="46" t="str">
        <f t="shared" si="0"/>
        <v>Favorable con Requerimiento</v>
      </c>
      <c r="D58" s="47">
        <v>33.37357798165138</v>
      </c>
      <c r="E58" s="46" t="str">
        <f t="shared" si="1"/>
        <v>Favorable con Requerimiento</v>
      </c>
      <c r="F58" s="47">
        <v>21.656947577552277</v>
      </c>
      <c r="G58" s="46" t="str">
        <f t="shared" si="2"/>
        <v>Favorable con Requerimiento</v>
      </c>
    </row>
    <row r="59" spans="1:7" ht="18" customHeight="1" x14ac:dyDescent="0.25">
      <c r="A59" s="32" t="s">
        <v>4</v>
      </c>
      <c r="B59" s="48">
        <v>2.1941185094987743</v>
      </c>
      <c r="C59" s="46" t="str">
        <f t="shared" si="0"/>
        <v>Favorable</v>
      </c>
      <c r="D59" s="48">
        <v>1.5846168088530614</v>
      </c>
      <c r="E59" s="46" t="str">
        <f t="shared" si="1"/>
        <v>Favorable</v>
      </c>
      <c r="F59" s="48">
        <v>10.905599210266535</v>
      </c>
      <c r="G59" s="46" t="str">
        <f t="shared" si="2"/>
        <v>Favorable con Requerimiento</v>
      </c>
    </row>
    <row r="60" spans="1:7" ht="18" customHeight="1" x14ac:dyDescent="0.25">
      <c r="A60" s="32" t="s">
        <v>53</v>
      </c>
      <c r="B60" s="48">
        <v>30.085431711629713</v>
      </c>
      <c r="C60" s="46" t="str">
        <f t="shared" si="0"/>
        <v>Favorable con Requerimiento</v>
      </c>
      <c r="D60" s="48">
        <v>1.6911949685534604</v>
      </c>
      <c r="E60" s="46" t="str">
        <f t="shared" si="1"/>
        <v>Favorable</v>
      </c>
      <c r="F60" s="48">
        <v>52.119919275929547</v>
      </c>
      <c r="G60" s="46" t="str">
        <f t="shared" si="2"/>
        <v>Desfavorable</v>
      </c>
    </row>
    <row r="61" spans="1:7" ht="18" customHeight="1" x14ac:dyDescent="0.25">
      <c r="A61" s="32" t="s">
        <v>88</v>
      </c>
      <c r="B61" s="48">
        <v>24.256922795272054</v>
      </c>
      <c r="C61" s="46" t="str">
        <f t="shared" si="0"/>
        <v>Favorable con Requerimiento</v>
      </c>
      <c r="D61" s="48">
        <v>0.68447472212262483</v>
      </c>
      <c r="E61" s="46" t="str">
        <f t="shared" si="1"/>
        <v>Favorable</v>
      </c>
      <c r="F61" s="48">
        <v>35.669412728315848</v>
      </c>
      <c r="G61" s="46" t="str">
        <f t="shared" si="2"/>
        <v>Favorable con Requerimiento</v>
      </c>
    </row>
    <row r="62" spans="1:7" ht="18" customHeight="1" x14ac:dyDescent="0.25">
      <c r="A62" s="32" t="s">
        <v>105</v>
      </c>
      <c r="B62" s="48">
        <v>59.248025751063054</v>
      </c>
      <c r="C62" s="46" t="str">
        <f t="shared" si="0"/>
        <v>Desfavorable</v>
      </c>
      <c r="D62" s="48">
        <v>20.168251766967142</v>
      </c>
      <c r="E62" s="46" t="str">
        <f t="shared" si="1"/>
        <v>Favorable con Requerimiento</v>
      </c>
      <c r="F62" s="48">
        <v>87.013518125764961</v>
      </c>
      <c r="G62" s="46" t="str">
        <f t="shared" si="2"/>
        <v>Desfavorable</v>
      </c>
    </row>
    <row r="63" spans="1:7" ht="18" customHeight="1" x14ac:dyDescent="0.25">
      <c r="A63" s="32" t="s">
        <v>117</v>
      </c>
      <c r="B63" s="48">
        <v>10.548449464717473</v>
      </c>
      <c r="C63" s="46" t="str">
        <f t="shared" si="0"/>
        <v>Favorable con Requerimiento</v>
      </c>
      <c r="D63" s="48">
        <v>0.38</v>
      </c>
      <c r="E63" s="46" t="str">
        <f t="shared" si="1"/>
        <v>Favorable</v>
      </c>
      <c r="F63" s="48">
        <v>25.577841002688725</v>
      </c>
      <c r="G63" s="46" t="str">
        <f t="shared" si="2"/>
        <v>Favorable con Requerimiento</v>
      </c>
    </row>
    <row r="64" spans="1:7" ht="18" customHeight="1" x14ac:dyDescent="0.25">
      <c r="A64" s="32" t="s">
        <v>51</v>
      </c>
      <c r="B64" s="48">
        <v>24.177798237517155</v>
      </c>
      <c r="C64" s="46" t="str">
        <f t="shared" si="0"/>
        <v>Favorable con Requerimiento</v>
      </c>
      <c r="D64" s="48">
        <v>2.4087866500311916</v>
      </c>
      <c r="E64" s="46" t="str">
        <f t="shared" si="1"/>
        <v>Favorable</v>
      </c>
      <c r="F64" s="48">
        <v>69.289710853418228</v>
      </c>
      <c r="G64" s="46" t="str">
        <f t="shared" si="2"/>
        <v>Desfavorable</v>
      </c>
    </row>
    <row r="65" spans="1:7" ht="18" customHeight="1" x14ac:dyDescent="0.25">
      <c r="A65" s="32" t="s">
        <v>44</v>
      </c>
      <c r="B65" s="47">
        <v>30.102604588761462</v>
      </c>
      <c r="C65" s="46" t="str">
        <f t="shared" si="0"/>
        <v>Favorable con Requerimiento</v>
      </c>
      <c r="D65" s="47">
        <v>7.3949999999999996</v>
      </c>
      <c r="E65" s="46" t="str">
        <f t="shared" si="1"/>
        <v>Favorable</v>
      </c>
      <c r="F65" s="47">
        <v>82.323319451674479</v>
      </c>
      <c r="G65" s="46" t="str">
        <f t="shared" si="2"/>
        <v>Desfavorable</v>
      </c>
    </row>
    <row r="66" spans="1:7" ht="18" customHeight="1" x14ac:dyDescent="0.25">
      <c r="A66" s="32" t="s">
        <v>47</v>
      </c>
      <c r="B66" s="47">
        <v>28.976054372544013</v>
      </c>
      <c r="C66" s="46" t="str">
        <f t="shared" si="0"/>
        <v>Favorable con Requerimiento</v>
      </c>
      <c r="D66" s="47">
        <v>1.3043956043956051</v>
      </c>
      <c r="E66" s="46" t="str">
        <f t="shared" si="1"/>
        <v>Favorable</v>
      </c>
      <c r="F66" s="47">
        <v>65.818619139370583</v>
      </c>
      <c r="G66" s="46" t="str">
        <f t="shared" si="2"/>
        <v>Desfavorable</v>
      </c>
    </row>
    <row r="67" spans="1:7" ht="18" customHeight="1" x14ac:dyDescent="0.25">
      <c r="A67" s="32" t="s">
        <v>14</v>
      </c>
      <c r="B67" s="47">
        <v>6.3462691998241691</v>
      </c>
      <c r="C67" s="46" t="str">
        <f t="shared" si="0"/>
        <v>Favorable</v>
      </c>
      <c r="D67" s="47">
        <v>0.3</v>
      </c>
      <c r="E67" s="46" t="str">
        <f t="shared" si="1"/>
        <v>Favorable</v>
      </c>
      <c r="F67" s="47">
        <v>8.5891760058050473</v>
      </c>
      <c r="G67" s="46" t="str">
        <f t="shared" si="2"/>
        <v>Favorable</v>
      </c>
    </row>
    <row r="68" spans="1:7" ht="18" customHeight="1" x14ac:dyDescent="0.25">
      <c r="A68" s="32" t="s">
        <v>118</v>
      </c>
      <c r="B68" s="47">
        <v>18.462615802678194</v>
      </c>
      <c r="C68" s="46" t="str">
        <f t="shared" si="0"/>
        <v>Favorable con Requerimiento</v>
      </c>
      <c r="D68" s="47">
        <v>4.3849999999999998</v>
      </c>
      <c r="E68" s="46" t="str">
        <f t="shared" si="1"/>
        <v>Favorable</v>
      </c>
      <c r="F68" s="47">
        <v>45.112903930130997</v>
      </c>
      <c r="G68" s="46" t="str">
        <f t="shared" si="2"/>
        <v>Desfavorable</v>
      </c>
    </row>
    <row r="69" spans="1:7" ht="18" customHeight="1" x14ac:dyDescent="0.25">
      <c r="A69" s="32" t="s">
        <v>68</v>
      </c>
      <c r="B69" s="48">
        <v>36.341354047495052</v>
      </c>
      <c r="C69" s="46" t="str">
        <f t="shared" si="0"/>
        <v>Favorable con Requerimiento</v>
      </c>
      <c r="D69" s="48">
        <v>2.5403693931398426</v>
      </c>
      <c r="E69" s="46" t="str">
        <f t="shared" si="1"/>
        <v>Favorable</v>
      </c>
      <c r="F69" s="48">
        <v>63.413497881072772</v>
      </c>
      <c r="G69" s="46" t="str">
        <f t="shared" si="2"/>
        <v>Desfavorable</v>
      </c>
    </row>
    <row r="70" spans="1:7" ht="18" customHeight="1" x14ac:dyDescent="0.25">
      <c r="A70" s="32" t="s">
        <v>40</v>
      </c>
      <c r="B70" s="47">
        <v>13.383022728247044</v>
      </c>
      <c r="C70" s="46" t="str">
        <f t="shared" si="0"/>
        <v>Favorable con Requerimiento</v>
      </c>
      <c r="D70" s="47">
        <v>6.9755592377796187</v>
      </c>
      <c r="E70" s="46" t="str">
        <f t="shared" si="1"/>
        <v>Favorable</v>
      </c>
      <c r="F70" s="47">
        <v>34.811217731756088</v>
      </c>
      <c r="G70" s="46" t="str">
        <f t="shared" si="2"/>
        <v>Favorable con Requerimiento</v>
      </c>
    </row>
    <row r="71" spans="1:7" ht="18" customHeight="1" x14ac:dyDescent="0.25">
      <c r="A71" s="32" t="s">
        <v>1</v>
      </c>
      <c r="B71" s="47">
        <v>1.6609911838232549</v>
      </c>
      <c r="C71" s="46" t="str">
        <f t="shared" si="0"/>
        <v>Favorable</v>
      </c>
      <c r="D71" s="47">
        <v>0.71507025517823608</v>
      </c>
      <c r="E71" s="46" t="str">
        <f t="shared" si="1"/>
        <v>Favorable</v>
      </c>
      <c r="F71" s="47">
        <v>24.307721169490954</v>
      </c>
      <c r="G71" s="46" t="s">
        <v>140</v>
      </c>
    </row>
    <row r="72" spans="1:7" ht="18" customHeight="1" x14ac:dyDescent="0.25">
      <c r="A72" s="32" t="s">
        <v>94</v>
      </c>
      <c r="B72" s="48">
        <v>42.981368166432219</v>
      </c>
      <c r="C72" s="46" t="str">
        <f t="shared" si="0"/>
        <v>Desfavorable</v>
      </c>
      <c r="D72" s="48">
        <v>2.4725965657810804</v>
      </c>
      <c r="E72" s="46" t="str">
        <f t="shared" si="1"/>
        <v>Favorable</v>
      </c>
      <c r="F72" s="48">
        <v>90.998211711562092</v>
      </c>
      <c r="G72" s="46" t="str">
        <f t="shared" si="2"/>
        <v>Desfavorable</v>
      </c>
    </row>
    <row r="73" spans="1:7" ht="18" customHeight="1" x14ac:dyDescent="0.25">
      <c r="A73" s="32" t="s">
        <v>27</v>
      </c>
      <c r="B73" s="48">
        <v>31.434299075145557</v>
      </c>
      <c r="C73" s="46" t="str">
        <f t="shared" si="0"/>
        <v>Favorable con Requerimiento</v>
      </c>
      <c r="D73" s="48">
        <v>4.5237964774951074</v>
      </c>
      <c r="E73" s="46" t="str">
        <f t="shared" si="1"/>
        <v>Favorable</v>
      </c>
      <c r="F73" s="48">
        <v>68.744546146264952</v>
      </c>
      <c r="G73" s="46" t="str">
        <f t="shared" si="2"/>
        <v>Desfavorable</v>
      </c>
    </row>
    <row r="74" spans="1:7" ht="18" customHeight="1" x14ac:dyDescent="0.25">
      <c r="A74" s="32" t="s">
        <v>65</v>
      </c>
      <c r="B74" s="47">
        <v>23.092768783398849</v>
      </c>
      <c r="C74" s="46" t="str">
        <f t="shared" si="0"/>
        <v>Favorable con Requerimiento</v>
      </c>
      <c r="D74" s="47">
        <v>1.8657232704402518</v>
      </c>
      <c r="E74" s="46" t="str">
        <f t="shared" si="1"/>
        <v>Favorable</v>
      </c>
      <c r="F74" s="47">
        <v>60.061443535552336</v>
      </c>
      <c r="G74" s="46" t="str">
        <f t="shared" si="2"/>
        <v>Desfavorable</v>
      </c>
    </row>
    <row r="75" spans="1:7" ht="18" customHeight="1" x14ac:dyDescent="0.25">
      <c r="A75" s="32" t="s">
        <v>3</v>
      </c>
      <c r="B75" s="48">
        <v>3.6559943353102371</v>
      </c>
      <c r="C75" s="46" t="str">
        <f t="shared" si="0"/>
        <v>Favorable</v>
      </c>
      <c r="D75" s="48">
        <v>0</v>
      </c>
      <c r="E75" s="46" t="str">
        <f t="shared" si="1"/>
        <v>Favorable</v>
      </c>
      <c r="F75" s="48">
        <v>35.33909261910005</v>
      </c>
      <c r="G75" s="46" t="str">
        <f t="shared" si="2"/>
        <v>Favorable con Requerimiento</v>
      </c>
    </row>
    <row r="76" spans="1:7" ht="18" customHeight="1" x14ac:dyDescent="0.25">
      <c r="A76" s="32" t="s">
        <v>57</v>
      </c>
      <c r="B76" s="47">
        <v>12.675465736658314</v>
      </c>
      <c r="C76" s="46" t="str">
        <f t="shared" si="0"/>
        <v>Favorable con Requerimiento</v>
      </c>
      <c r="D76" s="47">
        <v>2.776773479498261</v>
      </c>
      <c r="E76" s="46" t="str">
        <f t="shared" si="1"/>
        <v>Favorable</v>
      </c>
      <c r="F76" s="47">
        <v>30.689805873568936</v>
      </c>
      <c r="G76" s="46" t="str">
        <f t="shared" si="2"/>
        <v>Favorable con Requerimiento</v>
      </c>
    </row>
    <row r="77" spans="1:7" ht="18" customHeight="1" x14ac:dyDescent="0.25">
      <c r="A77" s="32" t="s">
        <v>108</v>
      </c>
      <c r="B77" s="48">
        <v>8.2241540179373072</v>
      </c>
      <c r="C77" s="46" t="str">
        <f t="shared" ref="C77:C136" si="3">IF(B77&lt;=10,"Favorable",IF(B77&lt;=40,"Favorable con Requerimiento","Desfavorable"))</f>
        <v>Favorable</v>
      </c>
      <c r="D77" s="48">
        <v>7.3798469447222015</v>
      </c>
      <c r="E77" s="46" t="str">
        <f t="shared" ref="E77:E136" si="4">IF(D77&lt;=10,"Favorable",IF(D77&lt;=40,"Favorable con Requerimiento","Desfavorable"))</f>
        <v>Favorable</v>
      </c>
      <c r="F77" s="48" t="s">
        <v>140</v>
      </c>
      <c r="G77" s="46" t="s">
        <v>140</v>
      </c>
    </row>
    <row r="78" spans="1:7" ht="18" customHeight="1" x14ac:dyDescent="0.25">
      <c r="A78" s="32" t="s">
        <v>24</v>
      </c>
      <c r="B78" s="48">
        <v>19.938028228892279</v>
      </c>
      <c r="C78" s="46" t="str">
        <f t="shared" si="3"/>
        <v>Favorable con Requerimiento</v>
      </c>
      <c r="D78" s="48">
        <v>5.4872056514913652</v>
      </c>
      <c r="E78" s="46" t="str">
        <f t="shared" si="4"/>
        <v>Favorable</v>
      </c>
      <c r="F78" s="48">
        <v>52.256394009312828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2" t="s">
        <v>100</v>
      </c>
      <c r="B79" s="48">
        <v>52.68022316560932</v>
      </c>
      <c r="C79" s="46" t="str">
        <f t="shared" si="3"/>
        <v>Desfavorable</v>
      </c>
      <c r="D79" s="48">
        <v>4.5195876288659775</v>
      </c>
      <c r="E79" s="46" t="str">
        <f t="shared" si="4"/>
        <v>Favorable</v>
      </c>
      <c r="F79" s="48">
        <v>72.164693380205591</v>
      </c>
      <c r="G79" s="46" t="str">
        <f t="shared" si="5"/>
        <v>Desfavorable</v>
      </c>
    </row>
    <row r="80" spans="1:7" ht="18" customHeight="1" x14ac:dyDescent="0.25">
      <c r="A80" s="32" t="s">
        <v>110</v>
      </c>
      <c r="B80" s="48">
        <v>30.187776738267655</v>
      </c>
      <c r="C80" s="46" t="str">
        <f t="shared" si="3"/>
        <v>Favorable con Requerimiento</v>
      </c>
      <c r="D80" s="48">
        <v>4.8</v>
      </c>
      <c r="E80" s="46" t="str">
        <f t="shared" si="4"/>
        <v>Favorable</v>
      </c>
      <c r="F80" s="48">
        <v>76.530865771265766</v>
      </c>
      <c r="G80" s="46" t="str">
        <f t="shared" si="5"/>
        <v>Desfavorable</v>
      </c>
    </row>
    <row r="81" spans="1:7" ht="18" customHeight="1" x14ac:dyDescent="0.25">
      <c r="A81" s="32" t="s">
        <v>13</v>
      </c>
      <c r="B81" s="47">
        <v>3.9951415560580159</v>
      </c>
      <c r="C81" s="46" t="str">
        <f t="shared" si="3"/>
        <v>Favorable</v>
      </c>
      <c r="D81" s="47">
        <v>1.4125662429162196</v>
      </c>
      <c r="E81" s="46" t="str">
        <f t="shared" si="4"/>
        <v>Favorable</v>
      </c>
      <c r="F81" s="47">
        <v>8.3119659334763938</v>
      </c>
      <c r="G81" s="46" t="str">
        <f t="shared" si="5"/>
        <v>Favorable</v>
      </c>
    </row>
    <row r="82" spans="1:7" ht="18" customHeight="1" x14ac:dyDescent="0.25">
      <c r="A82" s="32" t="s">
        <v>2</v>
      </c>
      <c r="B82" s="47">
        <v>2.1288223724235555</v>
      </c>
      <c r="C82" s="46" t="str">
        <f t="shared" si="3"/>
        <v>Favorable</v>
      </c>
      <c r="D82" s="47">
        <v>1.1465419492663083</v>
      </c>
      <c r="E82" s="46" t="str">
        <f t="shared" si="4"/>
        <v>Favorable</v>
      </c>
      <c r="F82" s="47">
        <v>4.7690656389598498</v>
      </c>
      <c r="G82" s="46" t="str">
        <f t="shared" si="5"/>
        <v>Favorable</v>
      </c>
    </row>
    <row r="83" spans="1:7" ht="18" customHeight="1" x14ac:dyDescent="0.25">
      <c r="A83" s="32" t="s">
        <v>75</v>
      </c>
      <c r="B83" s="48">
        <v>51.600023745547482</v>
      </c>
      <c r="C83" s="46" t="str">
        <f t="shared" si="3"/>
        <v>Desfavorable</v>
      </c>
      <c r="D83" s="48">
        <v>22.482037914691944</v>
      </c>
      <c r="E83" s="46" t="str">
        <f t="shared" si="4"/>
        <v>Favorable con Requerimiento</v>
      </c>
      <c r="F83" s="48">
        <v>76.455485200553255</v>
      </c>
      <c r="G83" s="46" t="str">
        <f t="shared" si="5"/>
        <v>Desfavorable</v>
      </c>
    </row>
    <row r="84" spans="1:7" ht="18" customHeight="1" x14ac:dyDescent="0.25">
      <c r="A84" s="32" t="s">
        <v>119</v>
      </c>
      <c r="B84" s="47"/>
      <c r="C84" s="46" t="s">
        <v>140</v>
      </c>
      <c r="D84" s="47"/>
      <c r="E84" s="46" t="s">
        <v>140</v>
      </c>
      <c r="F84" s="47"/>
      <c r="G84" s="46" t="s">
        <v>140</v>
      </c>
    </row>
    <row r="85" spans="1:7" ht="18" customHeight="1" x14ac:dyDescent="0.25">
      <c r="A85" s="32" t="s">
        <v>66</v>
      </c>
      <c r="B85" s="48">
        <v>28.371668720863834</v>
      </c>
      <c r="C85" s="46" t="str">
        <f t="shared" si="3"/>
        <v>Favorable con Requerimiento</v>
      </c>
      <c r="D85" s="48">
        <v>1.5060447761194029</v>
      </c>
      <c r="E85" s="46" t="str">
        <f t="shared" si="4"/>
        <v>Favorable</v>
      </c>
      <c r="F85" s="48">
        <v>68.709331082448116</v>
      </c>
      <c r="G85" s="46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32" t="s">
        <v>93</v>
      </c>
      <c r="B86" s="47">
        <v>28.7475921398336</v>
      </c>
      <c r="C86" s="46" t="str">
        <f t="shared" si="3"/>
        <v>Favorable con Requerimiento</v>
      </c>
      <c r="D86" s="47">
        <v>16.747611275964388</v>
      </c>
      <c r="E86" s="46" t="str">
        <f t="shared" si="4"/>
        <v>Favorable con Requerimiento</v>
      </c>
      <c r="F86" s="47">
        <v>54.74132818439422</v>
      </c>
      <c r="G86" s="46" t="str">
        <f t="shared" si="6"/>
        <v>Desfavorable</v>
      </c>
    </row>
    <row r="87" spans="1:7" ht="18" customHeight="1" x14ac:dyDescent="0.25">
      <c r="A87" s="32" t="s">
        <v>25</v>
      </c>
      <c r="B87" s="47">
        <v>12.400939031033188</v>
      </c>
      <c r="C87" s="46" t="str">
        <f t="shared" si="3"/>
        <v>Favorable con Requerimiento</v>
      </c>
      <c r="D87" s="47">
        <v>1.754762038862292</v>
      </c>
      <c r="E87" s="46" t="str">
        <f t="shared" si="4"/>
        <v>Favorable</v>
      </c>
      <c r="F87" s="47">
        <v>91.774246680864564</v>
      </c>
      <c r="G87" s="46" t="s">
        <v>140</v>
      </c>
    </row>
    <row r="88" spans="1:7" ht="18" customHeight="1" x14ac:dyDescent="0.25">
      <c r="A88" s="32" t="s">
        <v>103</v>
      </c>
      <c r="B88" s="48">
        <v>39.345152330034821</v>
      </c>
      <c r="C88" s="46" t="str">
        <f t="shared" si="3"/>
        <v>Favorable con Requerimiento</v>
      </c>
      <c r="D88" s="48">
        <v>2.7850000000000001</v>
      </c>
      <c r="E88" s="46" t="str">
        <f t="shared" si="4"/>
        <v>Favorable</v>
      </c>
      <c r="F88" s="48">
        <v>79.730758813334319</v>
      </c>
      <c r="G88" s="46" t="str">
        <f t="shared" si="6"/>
        <v>Desfavorable</v>
      </c>
    </row>
    <row r="89" spans="1:7" ht="18" customHeight="1" x14ac:dyDescent="0.25">
      <c r="A89" s="32" t="s">
        <v>111</v>
      </c>
      <c r="B89" s="48">
        <v>49.18864029867936</v>
      </c>
      <c r="C89" s="46" t="str">
        <f t="shared" si="3"/>
        <v>Desfavorable</v>
      </c>
      <c r="D89" s="48">
        <v>4.5398717948717957</v>
      </c>
      <c r="E89" s="46" t="str">
        <f t="shared" si="4"/>
        <v>Favorable</v>
      </c>
      <c r="F89" s="48">
        <v>53.405754488688125</v>
      </c>
      <c r="G89" s="46" t="str">
        <f t="shared" si="6"/>
        <v>Desfavorable</v>
      </c>
    </row>
    <row r="90" spans="1:7" ht="18" customHeight="1" x14ac:dyDescent="0.25">
      <c r="A90" s="32" t="s">
        <v>109</v>
      </c>
      <c r="B90" s="48">
        <v>54.965227932880424</v>
      </c>
      <c r="C90" s="46" t="str">
        <f t="shared" si="3"/>
        <v>Desfavorable</v>
      </c>
      <c r="D90" s="48">
        <v>14.110242587601078</v>
      </c>
      <c r="E90" s="46" t="str">
        <f t="shared" si="4"/>
        <v>Favorable con Requerimiento</v>
      </c>
      <c r="F90" s="48">
        <v>88.90478729553206</v>
      </c>
      <c r="G90" s="46" t="str">
        <f t="shared" si="6"/>
        <v>Desfavorable</v>
      </c>
    </row>
    <row r="91" spans="1:7" ht="18" customHeight="1" x14ac:dyDescent="0.25">
      <c r="A91" s="32" t="s">
        <v>35</v>
      </c>
      <c r="B91" s="48">
        <v>21.811570022897456</v>
      </c>
      <c r="C91" s="46" t="str">
        <f t="shared" si="3"/>
        <v>Favorable con Requerimiento</v>
      </c>
      <c r="D91" s="48">
        <v>8.7777888022678958</v>
      </c>
      <c r="E91" s="46" t="str">
        <f t="shared" si="4"/>
        <v>Favorable</v>
      </c>
      <c r="F91" s="48">
        <v>89.662920761864669</v>
      </c>
      <c r="G91" s="46" t="str">
        <f t="shared" si="6"/>
        <v>Desfavorable</v>
      </c>
    </row>
    <row r="92" spans="1:7" ht="18" customHeight="1" x14ac:dyDescent="0.25">
      <c r="A92" s="32" t="s">
        <v>120</v>
      </c>
      <c r="B92" s="47">
        <v>8.1072595892032275</v>
      </c>
      <c r="C92" s="46" t="str">
        <f t="shared" si="3"/>
        <v>Favorable</v>
      </c>
      <c r="D92" s="47">
        <v>1.2827729898664655</v>
      </c>
      <c r="E92" s="46" t="str">
        <f t="shared" si="4"/>
        <v>Favorable</v>
      </c>
      <c r="F92" s="47">
        <v>67.95175956400594</v>
      </c>
      <c r="G92" s="46" t="str">
        <f t="shared" si="6"/>
        <v>Desfavorable</v>
      </c>
    </row>
    <row r="93" spans="1:7" ht="18" customHeight="1" x14ac:dyDescent="0.25">
      <c r="A93" s="32" t="s">
        <v>12</v>
      </c>
      <c r="B93" s="47">
        <v>11.509305460399927</v>
      </c>
      <c r="C93" s="46" t="str">
        <f t="shared" si="3"/>
        <v>Favorable con Requerimiento</v>
      </c>
      <c r="D93" s="47">
        <v>7.0600000000000005</v>
      </c>
      <c r="E93" s="46" t="str">
        <f t="shared" si="4"/>
        <v>Favorable</v>
      </c>
      <c r="F93" s="47">
        <v>14.259921326132115</v>
      </c>
      <c r="G93" s="46" t="str">
        <f t="shared" si="6"/>
        <v>Favorable con Requerimiento</v>
      </c>
    </row>
    <row r="94" spans="1:7" ht="18" customHeight="1" x14ac:dyDescent="0.25">
      <c r="A94" s="32" t="s">
        <v>121</v>
      </c>
      <c r="B94" s="47">
        <v>15.140276388569005</v>
      </c>
      <c r="C94" s="46" t="str">
        <f t="shared" si="3"/>
        <v>Favorable con Requerimiento</v>
      </c>
      <c r="D94" s="47">
        <v>0.94980249480249546</v>
      </c>
      <c r="E94" s="46" t="str">
        <f t="shared" si="4"/>
        <v>Favorable</v>
      </c>
      <c r="F94" s="47">
        <v>17.046568558747957</v>
      </c>
      <c r="G94" s="46" t="str">
        <f t="shared" si="6"/>
        <v>Favorable con Requerimiento</v>
      </c>
    </row>
    <row r="95" spans="1:7" ht="18" customHeight="1" x14ac:dyDescent="0.25">
      <c r="A95" s="32" t="s">
        <v>83</v>
      </c>
      <c r="B95" s="48">
        <v>33.428319606755174</v>
      </c>
      <c r="C95" s="46" t="str">
        <f t="shared" si="3"/>
        <v>Favorable con Requerimiento</v>
      </c>
      <c r="D95" s="48">
        <v>11.348700265251988</v>
      </c>
      <c r="E95" s="46" t="str">
        <f t="shared" si="4"/>
        <v>Favorable con Requerimiento</v>
      </c>
      <c r="F95" s="48">
        <v>64.390819020230893</v>
      </c>
      <c r="G95" s="46" t="str">
        <f t="shared" si="6"/>
        <v>Desfavorable</v>
      </c>
    </row>
    <row r="96" spans="1:7" ht="18" customHeight="1" x14ac:dyDescent="0.25">
      <c r="A96" s="32" t="s">
        <v>6</v>
      </c>
      <c r="B96" s="48">
        <v>1.4147824426920634</v>
      </c>
      <c r="C96" s="46" t="str">
        <f t="shared" si="3"/>
        <v>Favorable</v>
      </c>
      <c r="D96" s="48">
        <v>0.255</v>
      </c>
      <c r="E96" s="46" t="str">
        <f t="shared" si="4"/>
        <v>Favorable</v>
      </c>
      <c r="F96" s="48">
        <v>4.0355442179212071</v>
      </c>
      <c r="G96" s="46" t="str">
        <f t="shared" si="6"/>
        <v>Favorable</v>
      </c>
    </row>
    <row r="97" spans="1:7" ht="18" customHeight="1" x14ac:dyDescent="0.25">
      <c r="A97" s="32" t="s">
        <v>104</v>
      </c>
      <c r="B97" s="48">
        <v>44.951972390903002</v>
      </c>
      <c r="C97" s="46" t="str">
        <f t="shared" si="3"/>
        <v>Desfavorable</v>
      </c>
      <c r="D97" s="48">
        <v>4.6289501590668074</v>
      </c>
      <c r="E97" s="46" t="str">
        <f t="shared" si="4"/>
        <v>Favorable</v>
      </c>
      <c r="F97" s="48">
        <v>85.665928129648478</v>
      </c>
      <c r="G97" s="46" t="str">
        <f t="shared" si="6"/>
        <v>Desfavorable</v>
      </c>
    </row>
    <row r="98" spans="1:7" ht="18" customHeight="1" x14ac:dyDescent="0.25">
      <c r="A98" s="32" t="s">
        <v>122</v>
      </c>
      <c r="B98" s="48">
        <v>1.1623018649438301</v>
      </c>
      <c r="C98" s="46" t="str">
        <f t="shared" si="3"/>
        <v>Favorable</v>
      </c>
      <c r="D98" s="48">
        <v>0.6</v>
      </c>
      <c r="E98" s="46" t="str">
        <f t="shared" si="4"/>
        <v>Favorable</v>
      </c>
      <c r="F98" s="48">
        <v>6.222968902431532</v>
      </c>
      <c r="G98" s="46" t="str">
        <f t="shared" si="6"/>
        <v>Favorable</v>
      </c>
    </row>
    <row r="99" spans="1:7" ht="18" customHeight="1" x14ac:dyDescent="0.25">
      <c r="A99" s="32" t="s">
        <v>77</v>
      </c>
      <c r="B99" s="48">
        <v>25.400651258344659</v>
      </c>
      <c r="C99" s="46" t="str">
        <f t="shared" si="3"/>
        <v>Favorable con Requerimiento</v>
      </c>
      <c r="D99" s="48">
        <v>2.1859598853868194</v>
      </c>
      <c r="E99" s="46" t="str">
        <f t="shared" si="4"/>
        <v>Favorable</v>
      </c>
      <c r="F99" s="48">
        <v>54.198098627933838</v>
      </c>
      <c r="G99" s="46" t="str">
        <f t="shared" si="6"/>
        <v>Desfavorable</v>
      </c>
    </row>
    <row r="100" spans="1:7" ht="18" customHeight="1" x14ac:dyDescent="0.25">
      <c r="A100" s="32" t="s">
        <v>123</v>
      </c>
      <c r="B100" s="48">
        <v>27.935970272475743</v>
      </c>
      <c r="C100" s="46" t="str">
        <f t="shared" si="3"/>
        <v>Favorable con Requerimiento</v>
      </c>
      <c r="D100" s="48">
        <v>5.7051773835920194</v>
      </c>
      <c r="E100" s="46" t="str">
        <f t="shared" si="4"/>
        <v>Favorable</v>
      </c>
      <c r="F100" s="48">
        <v>61.952535467388046</v>
      </c>
      <c r="G100" s="46" t="str">
        <f t="shared" si="6"/>
        <v>Desfavorable</v>
      </c>
    </row>
    <row r="101" spans="1:7" ht="18" customHeight="1" x14ac:dyDescent="0.25">
      <c r="A101" s="32" t="s">
        <v>61</v>
      </c>
      <c r="B101" s="48">
        <v>27.917148503949246</v>
      </c>
      <c r="C101" s="46" t="str">
        <f t="shared" si="3"/>
        <v>Favorable con Requerimiento</v>
      </c>
      <c r="D101" s="48">
        <v>15.06</v>
      </c>
      <c r="E101" s="46" t="str">
        <f t="shared" si="4"/>
        <v>Favorable con Requerimiento</v>
      </c>
      <c r="F101" s="48">
        <v>47.243882805928465</v>
      </c>
      <c r="G101" s="46" t="str">
        <f t="shared" si="6"/>
        <v>Desfavorable</v>
      </c>
    </row>
    <row r="102" spans="1:7" ht="18" customHeight="1" x14ac:dyDescent="0.25">
      <c r="A102" s="32" t="s">
        <v>81</v>
      </c>
      <c r="B102" s="47">
        <v>31.161199563111573</v>
      </c>
      <c r="C102" s="46" t="str">
        <f t="shared" si="3"/>
        <v>Favorable con Requerimiento</v>
      </c>
      <c r="D102" s="47">
        <v>6.3849999999999998</v>
      </c>
      <c r="E102" s="46" t="str">
        <f t="shared" si="4"/>
        <v>Favorable</v>
      </c>
      <c r="F102" s="47">
        <v>87.538721815565893</v>
      </c>
      <c r="G102" s="46" t="str">
        <f t="shared" si="6"/>
        <v>Desfavorable</v>
      </c>
    </row>
    <row r="103" spans="1:7" ht="18" customHeight="1" x14ac:dyDescent="0.25">
      <c r="A103" s="32" t="s">
        <v>63</v>
      </c>
      <c r="B103" s="47">
        <v>23.098489256177942</v>
      </c>
      <c r="C103" s="46" t="str">
        <f t="shared" si="3"/>
        <v>Favorable con Requerimiento</v>
      </c>
      <c r="D103" s="47">
        <v>0.42196132596685176</v>
      </c>
      <c r="E103" s="46" t="str">
        <f t="shared" si="4"/>
        <v>Favorable</v>
      </c>
      <c r="F103" s="47">
        <v>53.50781456100129</v>
      </c>
      <c r="G103" s="46" t="str">
        <f t="shared" si="6"/>
        <v>Desfavorable</v>
      </c>
    </row>
    <row r="104" spans="1:7" ht="18" customHeight="1" x14ac:dyDescent="0.25">
      <c r="A104" s="32" t="s">
        <v>19</v>
      </c>
      <c r="B104" s="48">
        <v>11.44495328296925</v>
      </c>
      <c r="C104" s="46" t="str">
        <f t="shared" si="3"/>
        <v>Favorable con Requerimiento</v>
      </c>
      <c r="D104" s="48">
        <v>3.0428169014084494</v>
      </c>
      <c r="E104" s="46" t="str">
        <f t="shared" si="4"/>
        <v>Favorable</v>
      </c>
      <c r="F104" s="48">
        <v>10.27709053254438</v>
      </c>
      <c r="G104" s="46" t="str">
        <f t="shared" si="6"/>
        <v>Favorable con Requerimiento</v>
      </c>
    </row>
    <row r="105" spans="1:7" ht="18" customHeight="1" x14ac:dyDescent="0.25">
      <c r="A105" s="32" t="s">
        <v>112</v>
      </c>
      <c r="B105" s="48">
        <v>35.898353312610382</v>
      </c>
      <c r="C105" s="46" t="str">
        <f t="shared" si="3"/>
        <v>Favorable con Requerimiento</v>
      </c>
      <c r="D105" s="48">
        <v>4.5925114620478844</v>
      </c>
      <c r="E105" s="46" t="str">
        <f t="shared" si="4"/>
        <v>Favorable</v>
      </c>
      <c r="F105" s="48">
        <v>96.125597071506419</v>
      </c>
      <c r="G105" s="46" t="str">
        <f t="shared" si="6"/>
        <v>Desfavorable</v>
      </c>
    </row>
    <row r="106" spans="1:7" ht="18" customHeight="1" x14ac:dyDescent="0.25">
      <c r="A106" s="32" t="s">
        <v>97</v>
      </c>
      <c r="B106" s="47">
        <v>15.695597080906911</v>
      </c>
      <c r="C106" s="46" t="str">
        <f t="shared" si="3"/>
        <v>Favorable con Requerimiento</v>
      </c>
      <c r="D106" s="47">
        <v>4.0784030418250943</v>
      </c>
      <c r="E106" s="46" t="str">
        <f t="shared" si="4"/>
        <v>Favorable</v>
      </c>
      <c r="F106" s="47">
        <v>92.660609791587376</v>
      </c>
      <c r="G106" s="46" t="str">
        <f t="shared" si="6"/>
        <v>Desfavorable</v>
      </c>
    </row>
    <row r="107" spans="1:7" ht="18" customHeight="1" x14ac:dyDescent="0.25">
      <c r="A107" s="32" t="s">
        <v>28</v>
      </c>
      <c r="B107" s="48">
        <v>16.134154673493036</v>
      </c>
      <c r="C107" s="46" t="str">
        <f t="shared" si="3"/>
        <v>Favorable con Requerimiento</v>
      </c>
      <c r="D107" s="48">
        <v>0.91281258780556296</v>
      </c>
      <c r="E107" s="46" t="str">
        <f t="shared" si="4"/>
        <v>Favorable</v>
      </c>
      <c r="F107" s="48">
        <v>35.994635823665753</v>
      </c>
      <c r="G107" s="46" t="str">
        <f t="shared" si="6"/>
        <v>Favorable con Requerimiento</v>
      </c>
    </row>
    <row r="108" spans="1:7" ht="18" customHeight="1" x14ac:dyDescent="0.25">
      <c r="A108" s="32" t="s">
        <v>43</v>
      </c>
      <c r="B108" s="48">
        <v>14.746162741164763</v>
      </c>
      <c r="C108" s="46" t="str">
        <f t="shared" si="3"/>
        <v>Favorable con Requerimiento</v>
      </c>
      <c r="D108" s="48">
        <v>2.4</v>
      </c>
      <c r="E108" s="46" t="str">
        <f t="shared" si="4"/>
        <v>Favorable</v>
      </c>
      <c r="F108" s="48">
        <v>59.280333976469279</v>
      </c>
      <c r="G108" s="46" t="str">
        <f t="shared" si="6"/>
        <v>Desfavorable</v>
      </c>
    </row>
    <row r="109" spans="1:7" ht="18" customHeight="1" x14ac:dyDescent="0.25">
      <c r="A109" s="32" t="s">
        <v>31</v>
      </c>
      <c r="B109" s="48">
        <v>29.421029262137541</v>
      </c>
      <c r="C109" s="46" t="str">
        <f t="shared" si="3"/>
        <v>Favorable con Requerimiento</v>
      </c>
      <c r="D109" s="48">
        <v>9.0599999999999987</v>
      </c>
      <c r="E109" s="46" t="str">
        <f t="shared" si="4"/>
        <v>Favorable</v>
      </c>
      <c r="F109" s="48">
        <v>83.921166627859037</v>
      </c>
      <c r="G109" s="46" t="str">
        <f t="shared" si="6"/>
        <v>Desfavorable</v>
      </c>
    </row>
    <row r="110" spans="1:7" ht="18" customHeight="1" x14ac:dyDescent="0.25">
      <c r="A110" s="32" t="s">
        <v>102</v>
      </c>
      <c r="B110" s="48">
        <v>60.452255950416372</v>
      </c>
      <c r="C110" s="46" t="str">
        <f t="shared" si="3"/>
        <v>Desfavorable</v>
      </c>
      <c r="D110" s="48">
        <v>12.148174235403152</v>
      </c>
      <c r="E110" s="46" t="str">
        <f t="shared" si="4"/>
        <v>Favorable con Requerimiento</v>
      </c>
      <c r="F110" s="48">
        <v>85.997747411075096</v>
      </c>
      <c r="G110" s="46" t="str">
        <f t="shared" si="6"/>
        <v>Desfavorable</v>
      </c>
    </row>
    <row r="111" spans="1:7" ht="18" customHeight="1" x14ac:dyDescent="0.25">
      <c r="A111" s="32" t="s">
        <v>15</v>
      </c>
      <c r="B111" s="48">
        <v>6.4999020382284645</v>
      </c>
      <c r="C111" s="46" t="str">
        <f t="shared" si="3"/>
        <v>Favorable</v>
      </c>
      <c r="D111" s="48">
        <v>2.7173022196926584</v>
      </c>
      <c r="E111" s="46" t="str">
        <f t="shared" si="4"/>
        <v>Favorable</v>
      </c>
      <c r="F111" s="48">
        <v>8.0245058246685659</v>
      </c>
      <c r="G111" s="46" t="str">
        <f t="shared" si="6"/>
        <v>Favorable</v>
      </c>
    </row>
    <row r="112" spans="1:7" ht="18" customHeight="1" x14ac:dyDescent="0.25">
      <c r="A112" s="32" t="s">
        <v>54</v>
      </c>
      <c r="B112" s="48">
        <v>24.199578057656389</v>
      </c>
      <c r="C112" s="46" t="str">
        <f t="shared" si="3"/>
        <v>Favorable con Requerimiento</v>
      </c>
      <c r="D112" s="48">
        <v>3.0292709766162305</v>
      </c>
      <c r="E112" s="46" t="str">
        <f t="shared" si="4"/>
        <v>Favorable</v>
      </c>
      <c r="F112" s="48">
        <v>44.335119500919504</v>
      </c>
      <c r="G112" s="46" t="str">
        <f t="shared" si="6"/>
        <v>Desfavorable</v>
      </c>
    </row>
    <row r="113" spans="1:7" ht="18" customHeight="1" x14ac:dyDescent="0.25">
      <c r="A113" s="32" t="s">
        <v>30</v>
      </c>
      <c r="B113" s="48">
        <v>15.096092899368589</v>
      </c>
      <c r="C113" s="46" t="str">
        <f t="shared" si="3"/>
        <v>Favorable con Requerimiento</v>
      </c>
      <c r="D113" s="48">
        <v>0.37427928738528071</v>
      </c>
      <c r="E113" s="46" t="str">
        <f t="shared" si="4"/>
        <v>Favorable</v>
      </c>
      <c r="F113" s="48">
        <v>39.915334405119104</v>
      </c>
      <c r="G113" s="46" t="str">
        <f t="shared" si="6"/>
        <v>Favorable con Requerimiento</v>
      </c>
    </row>
    <row r="114" spans="1:7" ht="18" customHeight="1" x14ac:dyDescent="0.25">
      <c r="A114" s="32" t="s">
        <v>124</v>
      </c>
      <c r="B114" s="48">
        <v>14.127591329862369</v>
      </c>
      <c r="C114" s="46" t="str">
        <f t="shared" si="3"/>
        <v>Favorable con Requerimiento</v>
      </c>
      <c r="D114" s="48">
        <v>5.4031805425631775E-2</v>
      </c>
      <c r="E114" s="46" t="str">
        <f t="shared" si="4"/>
        <v>Favorable</v>
      </c>
      <c r="F114" s="48">
        <v>49.452367367140887</v>
      </c>
      <c r="G114" s="46" t="str">
        <f t="shared" si="6"/>
        <v>Desfavorable</v>
      </c>
    </row>
    <row r="115" spans="1:7" ht="18" customHeight="1" x14ac:dyDescent="0.25">
      <c r="A115" s="32" t="s">
        <v>89</v>
      </c>
      <c r="B115" s="48">
        <v>32.415756093803495</v>
      </c>
      <c r="C115" s="46" t="str">
        <f t="shared" si="3"/>
        <v>Favorable con Requerimiento</v>
      </c>
      <c r="D115" s="48">
        <v>2.48</v>
      </c>
      <c r="E115" s="46" t="str">
        <f t="shared" si="4"/>
        <v>Favorable</v>
      </c>
      <c r="F115" s="48">
        <v>49.382355096562733</v>
      </c>
      <c r="G115" s="46" t="str">
        <f t="shared" si="6"/>
        <v>Desfavorable</v>
      </c>
    </row>
    <row r="116" spans="1:7" ht="18" customHeight="1" x14ac:dyDescent="0.25">
      <c r="A116" s="32" t="s">
        <v>60</v>
      </c>
      <c r="B116" s="48">
        <v>13.456215195778414</v>
      </c>
      <c r="C116" s="46" t="str">
        <f t="shared" si="3"/>
        <v>Favorable con Requerimiento</v>
      </c>
      <c r="D116" s="48">
        <v>4.1592361891146741</v>
      </c>
      <c r="E116" s="46" t="str">
        <f t="shared" si="4"/>
        <v>Favorable</v>
      </c>
      <c r="F116" s="48">
        <v>48.646123234805479</v>
      </c>
      <c r="G116" s="46" t="str">
        <f t="shared" si="6"/>
        <v>Desfavorable</v>
      </c>
    </row>
    <row r="117" spans="1:7" ht="18" customHeight="1" x14ac:dyDescent="0.25">
      <c r="A117" s="32" t="s">
        <v>20</v>
      </c>
      <c r="B117" s="47">
        <v>22.81646537609252</v>
      </c>
      <c r="C117" s="46" t="str">
        <f t="shared" si="3"/>
        <v>Favorable con Requerimiento</v>
      </c>
      <c r="D117" s="47">
        <v>5.3115449932988721</v>
      </c>
      <c r="E117" s="46" t="str">
        <f t="shared" si="4"/>
        <v>Favorable</v>
      </c>
      <c r="F117" s="47">
        <v>53.37944149980369</v>
      </c>
      <c r="G117" s="46" t="str">
        <f t="shared" si="6"/>
        <v>Desfavorable</v>
      </c>
    </row>
    <row r="118" spans="1:7" ht="18" customHeight="1" x14ac:dyDescent="0.25">
      <c r="A118" s="32" t="s">
        <v>79</v>
      </c>
      <c r="B118" s="48">
        <v>20.325421965617323</v>
      </c>
      <c r="C118" s="46" t="str">
        <f t="shared" si="3"/>
        <v>Favorable con Requerimiento</v>
      </c>
      <c r="D118" s="48">
        <v>2.216369982547993</v>
      </c>
      <c r="E118" s="46" t="str">
        <f t="shared" si="4"/>
        <v>Favorable</v>
      </c>
      <c r="F118" s="48">
        <v>39.727111711652071</v>
      </c>
      <c r="G118" s="46" t="str">
        <f t="shared" si="6"/>
        <v>Favorable con Requerimiento</v>
      </c>
    </row>
    <row r="119" spans="1:7" ht="18" customHeight="1" x14ac:dyDescent="0.25">
      <c r="A119" s="32" t="s">
        <v>69</v>
      </c>
      <c r="B119" s="48">
        <v>26.995736161110287</v>
      </c>
      <c r="C119" s="46" t="str">
        <f t="shared" si="3"/>
        <v>Favorable con Requerimiento</v>
      </c>
      <c r="D119" s="48">
        <v>7.8961195056289952</v>
      </c>
      <c r="E119" s="46" t="str">
        <f t="shared" si="4"/>
        <v>Favorable</v>
      </c>
      <c r="F119" s="48">
        <v>49.885179093111432</v>
      </c>
      <c r="G119" s="46" t="str">
        <f t="shared" si="6"/>
        <v>Desfavorable</v>
      </c>
    </row>
    <row r="120" spans="1:7" ht="18" customHeight="1" x14ac:dyDescent="0.25">
      <c r="A120" s="32" t="s">
        <v>78</v>
      </c>
      <c r="B120" s="48">
        <v>27.852834734749294</v>
      </c>
      <c r="C120" s="46" t="str">
        <f t="shared" si="3"/>
        <v>Favorable con Requerimiento</v>
      </c>
      <c r="D120" s="48">
        <v>9.8497517378351525</v>
      </c>
      <c r="E120" s="46" t="str">
        <f t="shared" si="4"/>
        <v>Favorable</v>
      </c>
      <c r="F120" s="48">
        <v>79.358746081060815</v>
      </c>
      <c r="G120" s="46" t="str">
        <f t="shared" si="6"/>
        <v>Desfavorable</v>
      </c>
    </row>
    <row r="121" spans="1:7" ht="18" customHeight="1" x14ac:dyDescent="0.25">
      <c r="A121" s="32" t="s">
        <v>62</v>
      </c>
      <c r="B121" s="47">
        <v>14.32991434576248</v>
      </c>
      <c r="C121" s="46" t="str">
        <f t="shared" si="3"/>
        <v>Favorable con Requerimiento</v>
      </c>
      <c r="D121" s="47">
        <v>13.595874439461882</v>
      </c>
      <c r="E121" s="46" t="str">
        <f t="shared" si="4"/>
        <v>Favorable con Requerimiento</v>
      </c>
      <c r="F121" s="47">
        <v>30.371461756948669</v>
      </c>
      <c r="G121" s="46" t="str">
        <f t="shared" si="6"/>
        <v>Favorable con Requerimiento</v>
      </c>
    </row>
    <row r="122" spans="1:7" ht="18" customHeight="1" x14ac:dyDescent="0.25">
      <c r="A122" s="32" t="s">
        <v>87</v>
      </c>
      <c r="B122" s="48">
        <v>38.325636883866125</v>
      </c>
      <c r="C122" s="46" t="str">
        <f t="shared" si="3"/>
        <v>Favorable con Requerimiento</v>
      </c>
      <c r="D122" s="48">
        <v>2.2734277620396597</v>
      </c>
      <c r="E122" s="46" t="str">
        <f t="shared" si="4"/>
        <v>Favorable</v>
      </c>
      <c r="F122" s="48">
        <v>77.068957025646043</v>
      </c>
      <c r="G122" s="46" t="str">
        <f t="shared" si="6"/>
        <v>Desfavorable</v>
      </c>
    </row>
    <row r="123" spans="1:7" ht="18" customHeight="1" x14ac:dyDescent="0.25">
      <c r="A123" s="32" t="s">
        <v>125</v>
      </c>
      <c r="B123" s="48">
        <v>49.921587948426428</v>
      </c>
      <c r="C123" s="46" t="str">
        <f t="shared" si="3"/>
        <v>Desfavorable</v>
      </c>
      <c r="D123" s="48">
        <v>28.344572864321606</v>
      </c>
      <c r="E123" s="46" t="str">
        <f t="shared" si="4"/>
        <v>Favorable con Requerimiento</v>
      </c>
      <c r="F123" s="48">
        <v>66.582798707428452</v>
      </c>
      <c r="G123" s="46" t="str">
        <f t="shared" si="6"/>
        <v>Desfavorable</v>
      </c>
    </row>
    <row r="124" spans="1:7" ht="18" customHeight="1" x14ac:dyDescent="0.25">
      <c r="A124" s="32" t="s">
        <v>41</v>
      </c>
      <c r="B124" s="47">
        <v>15.911243161923244</v>
      </c>
      <c r="C124" s="46" t="str">
        <f t="shared" si="3"/>
        <v>Favorable con Requerimiento</v>
      </c>
      <c r="D124" s="47">
        <v>7.7713556851311951</v>
      </c>
      <c r="E124" s="46" t="str">
        <f t="shared" si="4"/>
        <v>Favorable</v>
      </c>
      <c r="F124" s="47">
        <v>23.011052904465245</v>
      </c>
      <c r="G124" s="46" t="str">
        <f t="shared" si="6"/>
        <v>Favorable con Requerimiento</v>
      </c>
    </row>
    <row r="125" spans="1:7" ht="18" customHeight="1" x14ac:dyDescent="0.25">
      <c r="A125" s="32" t="s">
        <v>95</v>
      </c>
      <c r="B125" s="48">
        <v>52.093411924173338</v>
      </c>
      <c r="C125" s="46" t="str">
        <f t="shared" si="3"/>
        <v>Desfavorable</v>
      </c>
      <c r="D125" s="48">
        <v>19.213692337018678</v>
      </c>
      <c r="E125" s="46" t="str">
        <f t="shared" si="4"/>
        <v>Favorable con Requerimiento</v>
      </c>
      <c r="F125" s="48">
        <v>90.199926940090876</v>
      </c>
      <c r="G125" s="46" t="str">
        <f t="shared" si="6"/>
        <v>Desfavorable</v>
      </c>
    </row>
    <row r="126" spans="1:7" ht="18" customHeight="1" x14ac:dyDescent="0.25">
      <c r="A126" s="32" t="s">
        <v>64</v>
      </c>
      <c r="B126" s="48">
        <v>20.759716979406356</v>
      </c>
      <c r="C126" s="46" t="str">
        <f t="shared" si="3"/>
        <v>Favorable con Requerimiento</v>
      </c>
      <c r="D126" s="48">
        <v>1.6994158878504675</v>
      </c>
      <c r="E126" s="46" t="str">
        <f t="shared" si="4"/>
        <v>Favorable</v>
      </c>
      <c r="F126" s="48">
        <v>68.098631297693373</v>
      </c>
      <c r="G126" s="46" t="str">
        <f t="shared" si="6"/>
        <v>Desfavorable</v>
      </c>
    </row>
    <row r="127" spans="1:7" ht="18" customHeight="1" x14ac:dyDescent="0.25">
      <c r="A127" s="32" t="s">
        <v>82</v>
      </c>
      <c r="B127" s="48">
        <v>42.499316865056642</v>
      </c>
      <c r="C127" s="46" t="str">
        <f t="shared" si="3"/>
        <v>Desfavorable</v>
      </c>
      <c r="D127" s="48">
        <v>9.0216199340245051</v>
      </c>
      <c r="E127" s="46" t="str">
        <f t="shared" si="4"/>
        <v>Favorable</v>
      </c>
      <c r="F127" s="48">
        <v>64.168730650154799</v>
      </c>
      <c r="G127" s="46" t="str">
        <f t="shared" si="6"/>
        <v>Desfavorable</v>
      </c>
    </row>
    <row r="128" spans="1:7" ht="18" customHeight="1" x14ac:dyDescent="0.25">
      <c r="A128" s="32" t="s">
        <v>73</v>
      </c>
      <c r="B128" s="48">
        <v>27.614286962129253</v>
      </c>
      <c r="C128" s="46" t="str">
        <f t="shared" si="3"/>
        <v>Favorable con Requerimiento</v>
      </c>
      <c r="D128" s="48">
        <v>2.5625320786997441</v>
      </c>
      <c r="E128" s="46" t="str">
        <f t="shared" si="4"/>
        <v>Favorable</v>
      </c>
      <c r="F128" s="48">
        <v>76.875111937001265</v>
      </c>
      <c r="G128" s="46" t="str">
        <f t="shared" si="6"/>
        <v>Desfavorable</v>
      </c>
    </row>
    <row r="129" spans="1:7" ht="18" customHeight="1" x14ac:dyDescent="0.25">
      <c r="A129" s="32" t="s">
        <v>10</v>
      </c>
      <c r="B129" s="48">
        <v>6.3799794638273166</v>
      </c>
      <c r="C129" s="46" t="str">
        <f t="shared" si="3"/>
        <v>Favorable</v>
      </c>
      <c r="D129" s="48">
        <v>1.0393312101910828</v>
      </c>
      <c r="E129" s="46" t="str">
        <f t="shared" si="4"/>
        <v>Favorable</v>
      </c>
      <c r="F129" s="48">
        <v>29.269519931994097</v>
      </c>
      <c r="G129" s="46" t="str">
        <f t="shared" si="6"/>
        <v>Favorable con Requerimiento</v>
      </c>
    </row>
    <row r="130" spans="1:7" ht="18" customHeight="1" x14ac:dyDescent="0.25">
      <c r="A130" s="32" t="s">
        <v>36</v>
      </c>
      <c r="B130" s="48">
        <v>10.935202401208345</v>
      </c>
      <c r="C130" s="46" t="str">
        <f t="shared" si="3"/>
        <v>Favorable con Requerimiento</v>
      </c>
      <c r="D130" s="48">
        <v>0.63561804335090766</v>
      </c>
      <c r="E130" s="46" t="str">
        <f t="shared" si="4"/>
        <v>Favorable</v>
      </c>
      <c r="F130" s="48">
        <v>21.597715089925131</v>
      </c>
      <c r="G130" s="46" t="str">
        <f t="shared" si="6"/>
        <v>Favorable con Requerimiento</v>
      </c>
    </row>
    <row r="131" spans="1:7" ht="18" customHeight="1" x14ac:dyDescent="0.25">
      <c r="A131" s="32" t="s">
        <v>126</v>
      </c>
      <c r="B131" s="47"/>
      <c r="C131" s="46" t="s">
        <v>140</v>
      </c>
      <c r="D131" s="47"/>
      <c r="E131" s="46" t="s">
        <v>140</v>
      </c>
      <c r="F131" s="47"/>
      <c r="G131" s="46" t="s">
        <v>140</v>
      </c>
    </row>
    <row r="132" spans="1:7" ht="18" customHeight="1" x14ac:dyDescent="0.25">
      <c r="A132" s="32" t="s">
        <v>37</v>
      </c>
      <c r="B132" s="48">
        <v>30.177500093340889</v>
      </c>
      <c r="C132" s="46" t="str">
        <f t="shared" si="3"/>
        <v>Favorable con Requerimiento</v>
      </c>
      <c r="D132" s="48">
        <v>0.90000000000000013</v>
      </c>
      <c r="E132" s="46" t="str">
        <f t="shared" si="4"/>
        <v>Favorable</v>
      </c>
      <c r="F132" s="48">
        <v>88.394897970246802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2" t="s">
        <v>21</v>
      </c>
      <c r="B133" s="48">
        <v>11.315956541815467</v>
      </c>
      <c r="C133" s="46" t="str">
        <f t="shared" si="3"/>
        <v>Favorable con Requerimiento</v>
      </c>
      <c r="D133" s="48">
        <v>0.89186354369098875</v>
      </c>
      <c r="E133" s="46" t="str">
        <f t="shared" si="4"/>
        <v>Favorable</v>
      </c>
      <c r="F133" s="48">
        <v>58.422594459803761</v>
      </c>
      <c r="G133" s="46" t="str">
        <f t="shared" si="7"/>
        <v>Desfavorable</v>
      </c>
    </row>
    <row r="134" spans="1:7" ht="18" customHeight="1" x14ac:dyDescent="0.25">
      <c r="A134" s="32" t="s">
        <v>45</v>
      </c>
      <c r="B134" s="48">
        <v>21.323033534718778</v>
      </c>
      <c r="C134" s="46" t="str">
        <f t="shared" si="3"/>
        <v>Favorable con Requerimiento</v>
      </c>
      <c r="D134" s="48">
        <v>2.6999999999999997</v>
      </c>
      <c r="E134" s="46" t="str">
        <f t="shared" si="4"/>
        <v>Favorable</v>
      </c>
      <c r="F134" s="48">
        <v>50.073468059615166</v>
      </c>
      <c r="G134" s="46" t="str">
        <f t="shared" si="7"/>
        <v>Desfavorable</v>
      </c>
    </row>
    <row r="135" spans="1:7" ht="18" customHeight="1" x14ac:dyDescent="0.25">
      <c r="A135" s="32" t="s">
        <v>72</v>
      </c>
      <c r="B135" s="48">
        <v>19.127421855838307</v>
      </c>
      <c r="C135" s="46" t="str">
        <f t="shared" si="3"/>
        <v>Favorable con Requerimiento</v>
      </c>
      <c r="D135" s="48">
        <v>3.9782751479289944</v>
      </c>
      <c r="E135" s="46" t="str">
        <f t="shared" si="4"/>
        <v>Favorable</v>
      </c>
      <c r="F135" s="48">
        <v>62.746056688342918</v>
      </c>
      <c r="G135" s="46" t="str">
        <f t="shared" si="7"/>
        <v>Desfavorable</v>
      </c>
    </row>
    <row r="136" spans="1:7" ht="18" customHeight="1" x14ac:dyDescent="0.25">
      <c r="A136" s="32" t="s">
        <v>96</v>
      </c>
      <c r="B136" s="47">
        <v>56.435454063425709</v>
      </c>
      <c r="C136" s="46" t="str">
        <f t="shared" si="3"/>
        <v>Desfavorable</v>
      </c>
      <c r="D136" s="47">
        <v>35.653355263157891</v>
      </c>
      <c r="E136" s="46" t="str">
        <f t="shared" si="4"/>
        <v>Favorable con Requerimiento</v>
      </c>
      <c r="F136" s="47">
        <v>88.919164135264722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ht="15" x14ac:dyDescent="0.25">
      <c r="A138" s="138"/>
      <c r="B138" s="138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C136" xr:uid="{00000000-0009-0000-0000-00000A000000}">
    <sortState ref="A14:C132">
      <sortCondition ref="A7:A132"/>
    </sortState>
  </autoFilter>
  <mergeCells count="3">
    <mergeCell ref="F6:G6"/>
    <mergeCell ref="A7:E10"/>
    <mergeCell ref="A138:B138"/>
  </mergeCells>
  <conditionalFormatting sqref="C12:C136">
    <cfRule type="containsText" dxfId="217" priority="17" stopIfTrue="1" operator="containsText" text="Desfavorable">
      <formula>NOT(ISERROR(SEARCH("Desfavorable",C12)))</formula>
    </cfRule>
    <cfRule type="containsText" dxfId="216" priority="18" stopIfTrue="1" operator="containsText" text="Favorable con Requerimiento">
      <formula>NOT(ISERROR(SEARCH("Favorable con Requerimiento",C12)))</formula>
    </cfRule>
    <cfRule type="containsText" dxfId="215" priority="19" stopIfTrue="1" operator="containsText" text="Favorable">
      <formula>NOT(ISERROR(SEARCH("Favorable",C12)))</formula>
    </cfRule>
  </conditionalFormatting>
  <conditionalFormatting sqref="E12:E136">
    <cfRule type="containsText" dxfId="214" priority="14" stopIfTrue="1" operator="containsText" text="Desfavorable">
      <formula>NOT(ISERROR(SEARCH("Desfavorable",E12)))</formula>
    </cfRule>
    <cfRule type="containsText" dxfId="213" priority="15" stopIfTrue="1" operator="containsText" text="Favorable con Requerimiento">
      <formula>NOT(ISERROR(SEARCH("Favorable con Requerimiento",E12)))</formula>
    </cfRule>
    <cfRule type="containsText" dxfId="212" priority="16" stopIfTrue="1" operator="containsText" text="Favorable">
      <formula>NOT(ISERROR(SEARCH("Favorable",E12)))</formula>
    </cfRule>
  </conditionalFormatting>
  <conditionalFormatting sqref="G12:G136">
    <cfRule type="containsText" dxfId="211" priority="11" stopIfTrue="1" operator="containsText" text="Desfavorable">
      <formula>NOT(ISERROR(SEARCH("Desfavorable",G12)))</formula>
    </cfRule>
    <cfRule type="containsText" dxfId="210" priority="12" stopIfTrue="1" operator="containsText" text="Favorable con Requerimiento">
      <formula>NOT(ISERROR(SEARCH("Favorable con Requerimiento",G12)))</formula>
    </cfRule>
    <cfRule type="containsText" dxfId="209" priority="1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139"/>
  <sheetViews>
    <sheetView zoomScale="60" zoomScaleNormal="60" workbookViewId="0">
      <selection activeCell="C5" sqref="C5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699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33.088957293596955</v>
      </c>
      <c r="C12" s="46" t="str">
        <f>IF(B12&lt;=10,"Favorable",IF(B12&lt;=40,"Favorable con Requerimiento","Desfavorable"))</f>
        <v>Favorable con Requerimiento</v>
      </c>
      <c r="D12" s="47">
        <v>5.4448050014885379</v>
      </c>
      <c r="E12" s="46" t="str">
        <f>IF(D12&lt;=10,"Favorable",IF(D12&lt;=40,"Favorable con Requerimiento","Desfavorable"))</f>
        <v>Favorable</v>
      </c>
      <c r="F12" s="47">
        <v>85.149093554705786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7">
        <v>41.323862965232891</v>
      </c>
      <c r="C13" s="46" t="str">
        <f t="shared" ref="C13:C76" si="0">IF(B13&lt;=10,"Favorable",IF(B13&lt;=40,"Favorable con Requerimiento","Desfavorable"))</f>
        <v>Desfavorable</v>
      </c>
      <c r="D13" s="47">
        <v>16.7026</v>
      </c>
      <c r="E13" s="46" t="str">
        <f t="shared" ref="E13:E76" si="1">IF(D13&lt;=10,"Favorable",IF(D13&lt;=40,"Favorable con Requerimiento","Desfavorable"))</f>
        <v>Favorable con Requerimiento</v>
      </c>
      <c r="F13" s="47">
        <v>90.748523662613977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7">
        <v>19.425383928939169</v>
      </c>
      <c r="C14" s="46" t="str">
        <f t="shared" si="0"/>
        <v>Favorable con Requerimiento</v>
      </c>
      <c r="D14" s="47">
        <v>8.7958700696055683</v>
      </c>
      <c r="E14" s="46" t="str">
        <f t="shared" si="1"/>
        <v>Favorable</v>
      </c>
      <c r="F14" s="47">
        <v>52.452278546569445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7">
        <v>38.770193818870887</v>
      </c>
      <c r="C15" s="46" t="str">
        <f t="shared" si="0"/>
        <v>Favorable con Requerimiento</v>
      </c>
      <c r="D15" s="47">
        <v>10.814678291016621</v>
      </c>
      <c r="E15" s="46" t="str">
        <f t="shared" si="1"/>
        <v>Favorable con Requerimiento</v>
      </c>
      <c r="F15" s="47">
        <v>73.724882696234829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7">
        <v>10.619503867194869</v>
      </c>
      <c r="C16" s="46" t="str">
        <f t="shared" si="0"/>
        <v>Favorable con Requerimiento</v>
      </c>
      <c r="D16" s="47">
        <v>6.4399999999999995</v>
      </c>
      <c r="E16" s="46" t="str">
        <f t="shared" si="1"/>
        <v>Favorable</v>
      </c>
      <c r="F16" s="47">
        <v>68.500364145658267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7">
        <v>22.64971967320534</v>
      </c>
      <c r="C17" s="46" t="str">
        <f t="shared" si="0"/>
        <v>Favorable con Requerimiento</v>
      </c>
      <c r="D17" s="47">
        <v>4.8264267102400931</v>
      </c>
      <c r="E17" s="46" t="str">
        <f t="shared" si="1"/>
        <v>Favorable</v>
      </c>
      <c r="F17" s="47">
        <v>49.260253852364428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7">
        <v>32.363397228152003</v>
      </c>
      <c r="C18" s="46" t="str">
        <f t="shared" si="0"/>
        <v>Favorable con Requerimiento</v>
      </c>
      <c r="D18" s="47">
        <v>12.819968499051392</v>
      </c>
      <c r="E18" s="46" t="str">
        <f t="shared" si="1"/>
        <v>Favorable con Requerimiento</v>
      </c>
      <c r="F18" s="47">
        <v>64.001093666267607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7">
        <v>41.305178785101646</v>
      </c>
      <c r="C19" s="46" t="str">
        <f t="shared" si="0"/>
        <v>Desfavorable</v>
      </c>
      <c r="D19" s="47">
        <v>9.8533790635252014</v>
      </c>
      <c r="E19" s="46" t="str">
        <f t="shared" si="1"/>
        <v>Favorable</v>
      </c>
      <c r="F19" s="47">
        <v>65.798531226698088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7">
        <v>17.143490765970327</v>
      </c>
      <c r="C20" s="46" t="str">
        <f t="shared" si="0"/>
        <v>Favorable con Requerimiento</v>
      </c>
      <c r="D20" s="47">
        <v>6.7799999999999994</v>
      </c>
      <c r="E20" s="46" t="str">
        <f t="shared" si="1"/>
        <v>Favorable</v>
      </c>
      <c r="F20" s="47">
        <v>47.098739693757366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47">
        <v>49.497587414042037</v>
      </c>
      <c r="C21" s="46" t="str">
        <f t="shared" si="0"/>
        <v>Desfavorable</v>
      </c>
      <c r="D21" s="47">
        <v>9.9914223194748359</v>
      </c>
      <c r="E21" s="46" t="str">
        <f t="shared" si="1"/>
        <v>Favorable</v>
      </c>
      <c r="F21" s="47">
        <v>70.358588355398666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3.8681327234341594</v>
      </c>
      <c r="C22" s="46" t="str">
        <f t="shared" si="0"/>
        <v>Favorable</v>
      </c>
      <c r="D22" s="47">
        <v>1.1810268328755549</v>
      </c>
      <c r="E22" s="46" t="str">
        <f t="shared" si="1"/>
        <v>Favorable</v>
      </c>
      <c r="F22" s="47">
        <v>37.950491018143921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34.215370245162703</v>
      </c>
      <c r="C23" s="46" t="str">
        <f t="shared" si="0"/>
        <v>Favorable con Requerimiento</v>
      </c>
      <c r="D23" s="47">
        <v>5.1078274760383398</v>
      </c>
      <c r="E23" s="46" t="str">
        <f t="shared" si="1"/>
        <v>Favorable</v>
      </c>
      <c r="F23" s="47">
        <v>97.393076592733991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7">
        <v>74.644724767455102</v>
      </c>
      <c r="C24" s="46" t="str">
        <f t="shared" si="0"/>
        <v>Desfavorable</v>
      </c>
      <c r="D24" s="47">
        <v>68.46301644604894</v>
      </c>
      <c r="E24" s="46" t="str">
        <f t="shared" si="1"/>
        <v>Desfavorable</v>
      </c>
      <c r="F24" s="47">
        <v>92.239377815487046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7">
        <v>14.594284176528271</v>
      </c>
      <c r="C25" s="46" t="str">
        <f t="shared" si="0"/>
        <v>Favorable con Requerimiento</v>
      </c>
      <c r="D25" s="47">
        <v>2.2435926133184116</v>
      </c>
      <c r="E25" s="46" t="str">
        <f t="shared" si="1"/>
        <v>Favorable</v>
      </c>
      <c r="F25" s="47">
        <v>86.077134770657437</v>
      </c>
      <c r="G25" s="46" t="str">
        <f t="shared" si="2"/>
        <v>Desfavorable</v>
      </c>
    </row>
    <row r="26" spans="1:7" ht="18" customHeight="1" x14ac:dyDescent="0.25">
      <c r="A26" s="32" t="s">
        <v>113</v>
      </c>
      <c r="B26" s="47">
        <v>27.567844828305297</v>
      </c>
      <c r="C26" s="46" t="str">
        <f t="shared" si="0"/>
        <v>Favorable con Requerimiento</v>
      </c>
      <c r="D26" s="47">
        <v>5.1393394207219689</v>
      </c>
      <c r="E26" s="46" t="str">
        <f t="shared" si="1"/>
        <v>Favorable</v>
      </c>
      <c r="F26" s="47">
        <v>59.934512824041903</v>
      </c>
      <c r="G26" s="46" t="str">
        <f t="shared" si="2"/>
        <v>Desfavorable</v>
      </c>
    </row>
    <row r="27" spans="1:7" ht="18" customHeight="1" x14ac:dyDescent="0.25">
      <c r="A27" s="32" t="s">
        <v>114</v>
      </c>
      <c r="B27" s="47">
        <v>1.2293775497448418</v>
      </c>
      <c r="C27" s="46" t="str">
        <f t="shared" si="0"/>
        <v>Favorable</v>
      </c>
      <c r="D27" s="47">
        <v>1.081731004651922</v>
      </c>
      <c r="E27" s="46" t="str">
        <f t="shared" si="1"/>
        <v>Favorable</v>
      </c>
      <c r="F27" s="47">
        <v>28.060025230529565</v>
      </c>
      <c r="G27" s="46" t="str">
        <f t="shared" si="2"/>
        <v>Favorable con Requerimiento</v>
      </c>
    </row>
    <row r="28" spans="1:7" ht="18" customHeight="1" x14ac:dyDescent="0.25">
      <c r="A28" s="32" t="s">
        <v>86</v>
      </c>
      <c r="B28" s="47">
        <v>42.725868314481218</v>
      </c>
      <c r="C28" s="46" t="str">
        <f t="shared" si="0"/>
        <v>Desfavorable</v>
      </c>
      <c r="D28" s="47">
        <v>18.98648093841642</v>
      </c>
      <c r="E28" s="46" t="str">
        <f t="shared" si="1"/>
        <v>Favorable con Requerimiento</v>
      </c>
      <c r="F28" s="47">
        <v>74.836078655985858</v>
      </c>
      <c r="G28" s="46" t="str">
        <f t="shared" si="2"/>
        <v>Desfavorable</v>
      </c>
    </row>
    <row r="29" spans="1:7" ht="18" customHeight="1" x14ac:dyDescent="0.25">
      <c r="A29" s="32" t="s">
        <v>50</v>
      </c>
      <c r="B29" s="47">
        <v>18.93266046642902</v>
      </c>
      <c r="C29" s="46" t="str">
        <f t="shared" si="0"/>
        <v>Favorable con Requerimiento</v>
      </c>
      <c r="D29" s="47">
        <v>16.95437341772152</v>
      </c>
      <c r="E29" s="46" t="str">
        <f t="shared" si="1"/>
        <v>Favorable con Requerimiento</v>
      </c>
      <c r="F29" s="47">
        <v>30.203322784810126</v>
      </c>
      <c r="G29" s="46" t="str">
        <f t="shared" si="2"/>
        <v>Favorable con Requerimiento</v>
      </c>
    </row>
    <row r="30" spans="1:7" ht="18" customHeight="1" x14ac:dyDescent="0.25">
      <c r="A30" s="32" t="s">
        <v>115</v>
      </c>
      <c r="B30" s="47">
        <v>30.087921794123403</v>
      </c>
      <c r="C30" s="46" t="str">
        <f t="shared" si="0"/>
        <v>Favorable con Requerimiento</v>
      </c>
      <c r="D30" s="47">
        <v>9.7209218783813025</v>
      </c>
      <c r="E30" s="46" t="str">
        <f t="shared" si="1"/>
        <v>Favorable</v>
      </c>
      <c r="F30" s="47">
        <v>51.834221537063897</v>
      </c>
      <c r="G30" s="46" t="str">
        <f t="shared" si="2"/>
        <v>Desfavorable</v>
      </c>
    </row>
    <row r="31" spans="1:7" ht="18" customHeight="1" x14ac:dyDescent="0.25">
      <c r="A31" s="32" t="s">
        <v>84</v>
      </c>
      <c r="B31" s="47">
        <v>41.444553256636297</v>
      </c>
      <c r="C31" s="46" t="str">
        <f t="shared" si="0"/>
        <v>Desfavorable</v>
      </c>
      <c r="D31" s="47">
        <v>20.354396994859627</v>
      </c>
      <c r="E31" s="46" t="str">
        <f t="shared" si="1"/>
        <v>Favorable con Requerimiento</v>
      </c>
      <c r="F31" s="47">
        <v>82.985516230899648</v>
      </c>
      <c r="G31" s="46" t="str">
        <f t="shared" si="2"/>
        <v>Desfavorable</v>
      </c>
    </row>
    <row r="32" spans="1:7" ht="18" customHeight="1" x14ac:dyDescent="0.25">
      <c r="A32" s="32" t="s">
        <v>91</v>
      </c>
      <c r="B32" s="47">
        <v>52.032582735863741</v>
      </c>
      <c r="C32" s="46" t="str">
        <f t="shared" si="0"/>
        <v>Desfavorable</v>
      </c>
      <c r="D32" s="47">
        <v>15.972881355932204</v>
      </c>
      <c r="E32" s="46" t="str">
        <f t="shared" si="1"/>
        <v>Favorable con Requerimiento</v>
      </c>
      <c r="F32" s="47">
        <v>85.554198052083535</v>
      </c>
      <c r="G32" s="46" t="str">
        <f t="shared" si="2"/>
        <v>Desfavorable</v>
      </c>
    </row>
    <row r="33" spans="1:7" ht="18" customHeight="1" x14ac:dyDescent="0.25">
      <c r="A33" s="32" t="s">
        <v>71</v>
      </c>
      <c r="B33" s="47">
        <v>37.54132893984476</v>
      </c>
      <c r="C33" s="46" t="str">
        <f t="shared" si="0"/>
        <v>Favorable con Requerimiento</v>
      </c>
      <c r="D33" s="47">
        <v>6.048091603053436</v>
      </c>
      <c r="E33" s="46" t="str">
        <f t="shared" si="1"/>
        <v>Favorable</v>
      </c>
      <c r="F33" s="47">
        <v>91.531030893687628</v>
      </c>
      <c r="G33" s="46" t="str">
        <f t="shared" si="2"/>
        <v>Desfavorable</v>
      </c>
    </row>
    <row r="34" spans="1:7" ht="18" customHeight="1" x14ac:dyDescent="0.25">
      <c r="A34" s="32" t="s">
        <v>92</v>
      </c>
      <c r="B34" s="47">
        <v>55.176317224233529</v>
      </c>
      <c r="C34" s="46" t="str">
        <f t="shared" si="0"/>
        <v>Desfavorable</v>
      </c>
      <c r="D34" s="47">
        <v>17.580561973986228</v>
      </c>
      <c r="E34" s="46" t="str">
        <f t="shared" si="1"/>
        <v>Favorable con Requerimiento</v>
      </c>
      <c r="F34" s="47">
        <v>87.654425481669122</v>
      </c>
      <c r="G34" s="46" t="str">
        <f t="shared" si="2"/>
        <v>Desfavorable</v>
      </c>
    </row>
    <row r="35" spans="1:7" ht="18" customHeight="1" x14ac:dyDescent="0.25">
      <c r="A35" s="32" t="s">
        <v>33</v>
      </c>
      <c r="B35" s="47">
        <v>9.0498398112199254</v>
      </c>
      <c r="C35" s="46" t="str">
        <f t="shared" si="0"/>
        <v>Favorable</v>
      </c>
      <c r="D35" s="47">
        <v>2.9349926508955928</v>
      </c>
      <c r="E35" s="46" t="str">
        <f t="shared" si="1"/>
        <v>Favorable</v>
      </c>
      <c r="F35" s="47">
        <v>36.957921159462671</v>
      </c>
      <c r="G35" s="46" t="str">
        <f t="shared" si="2"/>
        <v>Favorable con Requerimiento</v>
      </c>
    </row>
    <row r="36" spans="1:7" ht="18" customHeight="1" x14ac:dyDescent="0.25">
      <c r="A36" s="32" t="s">
        <v>74</v>
      </c>
      <c r="B36" s="47">
        <v>31.815231825393106</v>
      </c>
      <c r="C36" s="46" t="str">
        <f t="shared" si="0"/>
        <v>Favorable con Requerimiento</v>
      </c>
      <c r="D36" s="47">
        <v>8.9126937618147437</v>
      </c>
      <c r="E36" s="46" t="str">
        <f t="shared" si="1"/>
        <v>Favorable</v>
      </c>
      <c r="F36" s="47">
        <v>87.704532952305726</v>
      </c>
      <c r="G36" s="46" t="str">
        <f t="shared" si="2"/>
        <v>Desfavorable</v>
      </c>
    </row>
    <row r="37" spans="1:7" ht="18" customHeight="1" x14ac:dyDescent="0.25">
      <c r="A37" s="32" t="s">
        <v>106</v>
      </c>
      <c r="B37" s="47">
        <v>53.819858483145268</v>
      </c>
      <c r="C37" s="46" t="str">
        <f t="shared" si="0"/>
        <v>Desfavorable</v>
      </c>
      <c r="D37" s="47">
        <v>25.032372771114922</v>
      </c>
      <c r="E37" s="46" t="str">
        <f t="shared" si="1"/>
        <v>Favorable con Requerimiento</v>
      </c>
      <c r="F37" s="47">
        <v>85.716277983634399</v>
      </c>
      <c r="G37" s="46" t="str">
        <f t="shared" si="2"/>
        <v>Desfavorable</v>
      </c>
    </row>
    <row r="38" spans="1:7" ht="18" customHeight="1" x14ac:dyDescent="0.25">
      <c r="A38" s="32" t="s">
        <v>49</v>
      </c>
      <c r="B38" s="47">
        <v>8.1239835486156924</v>
      </c>
      <c r="C38" s="46" t="str">
        <f t="shared" si="0"/>
        <v>Favorable</v>
      </c>
      <c r="D38" s="47">
        <v>19.079551971326165</v>
      </c>
      <c r="E38" s="46" t="str">
        <f t="shared" si="1"/>
        <v>Favorable con Requerimiento</v>
      </c>
      <c r="F38" s="47">
        <v>42.68494836527158</v>
      </c>
      <c r="G38" s="46" t="str">
        <f t="shared" si="2"/>
        <v>Desfavorable</v>
      </c>
    </row>
    <row r="39" spans="1:7" ht="18" customHeight="1" x14ac:dyDescent="0.25">
      <c r="A39" s="32" t="s">
        <v>52</v>
      </c>
      <c r="B39" s="47">
        <v>30.503256365145738</v>
      </c>
      <c r="C39" s="46" t="str">
        <f t="shared" si="0"/>
        <v>Favorable con Requerimiento</v>
      </c>
      <c r="D39" s="47">
        <v>5.6864898210980872</v>
      </c>
      <c r="E39" s="46" t="str">
        <f t="shared" si="1"/>
        <v>Favorable</v>
      </c>
      <c r="F39" s="47">
        <v>85.798758083372519</v>
      </c>
      <c r="G39" s="46" t="str">
        <f t="shared" si="2"/>
        <v>Desfavorable</v>
      </c>
    </row>
    <row r="40" spans="1:7" ht="18" customHeight="1" x14ac:dyDescent="0.25">
      <c r="A40" s="32" t="s">
        <v>7</v>
      </c>
      <c r="B40" s="47">
        <v>14.725220068304697</v>
      </c>
      <c r="C40" s="46" t="str">
        <f t="shared" si="0"/>
        <v>Favorable con Requerimiento</v>
      </c>
      <c r="D40" s="47">
        <v>5.4018133820631107</v>
      </c>
      <c r="E40" s="46" t="str">
        <f t="shared" si="1"/>
        <v>Favorable</v>
      </c>
      <c r="F40" s="47">
        <v>87.831963120913244</v>
      </c>
      <c r="G40" s="46" t="str">
        <f t="shared" si="2"/>
        <v>Desfavorable</v>
      </c>
    </row>
    <row r="41" spans="1:7" ht="18" customHeight="1" x14ac:dyDescent="0.25">
      <c r="A41" s="32" t="s">
        <v>26</v>
      </c>
      <c r="B41" s="47">
        <v>13.08832984220081</v>
      </c>
      <c r="C41" s="46" t="str">
        <f t="shared" si="0"/>
        <v>Favorable con Requerimiento</v>
      </c>
      <c r="D41" s="47">
        <v>4.8181818181818175</v>
      </c>
      <c r="E41" s="46" t="str">
        <f t="shared" si="1"/>
        <v>Favorable</v>
      </c>
      <c r="F41" s="47">
        <v>73.35394901394902</v>
      </c>
      <c r="G41" s="46" t="str">
        <f t="shared" si="2"/>
        <v>Desfavorable</v>
      </c>
    </row>
    <row r="42" spans="1:7" ht="18" customHeight="1" x14ac:dyDescent="0.25">
      <c r="A42" s="32" t="s">
        <v>39</v>
      </c>
      <c r="B42" s="47">
        <v>7.0023301637364597</v>
      </c>
      <c r="C42" s="46" t="str">
        <f t="shared" si="0"/>
        <v>Favorable</v>
      </c>
      <c r="D42" s="47">
        <v>2.6478201160151769</v>
      </c>
      <c r="E42" s="46" t="str">
        <f t="shared" si="1"/>
        <v>Favorable</v>
      </c>
      <c r="F42" s="47">
        <v>96.839233948734602</v>
      </c>
      <c r="G42" s="46" t="str">
        <f t="shared" si="2"/>
        <v>Desfavorable</v>
      </c>
    </row>
    <row r="43" spans="1:7" ht="18" customHeight="1" x14ac:dyDescent="0.25">
      <c r="A43" s="32" t="s">
        <v>32</v>
      </c>
      <c r="B43" s="47">
        <v>4.0059723277521213</v>
      </c>
      <c r="C43" s="46" t="str">
        <f t="shared" si="0"/>
        <v>Favorable</v>
      </c>
      <c r="D43" s="47">
        <v>3.4157882489819666</v>
      </c>
      <c r="E43" s="46" t="str">
        <f t="shared" si="1"/>
        <v>Favorable</v>
      </c>
      <c r="F43" s="47">
        <v>47.904744323329425</v>
      </c>
      <c r="G43" s="46" t="str">
        <f t="shared" si="2"/>
        <v>Desfavorable</v>
      </c>
    </row>
    <row r="44" spans="1:7" ht="18" customHeight="1" x14ac:dyDescent="0.25">
      <c r="A44" s="32" t="s">
        <v>80</v>
      </c>
      <c r="B44" s="47">
        <v>12.960558213018224</v>
      </c>
      <c r="C44" s="46" t="str">
        <f t="shared" si="0"/>
        <v>Favorable con Requerimiento</v>
      </c>
      <c r="D44" s="47">
        <v>28.654462586783239</v>
      </c>
      <c r="E44" s="46" t="str">
        <f t="shared" si="1"/>
        <v>Favorable con Requerimiento</v>
      </c>
      <c r="F44" s="47">
        <v>87.292222222222222</v>
      </c>
      <c r="G44" s="46" t="str">
        <f t="shared" si="2"/>
        <v>Desfavorable</v>
      </c>
    </row>
    <row r="45" spans="1:7" ht="18" customHeight="1" x14ac:dyDescent="0.25">
      <c r="A45" s="32" t="s">
        <v>17</v>
      </c>
      <c r="B45" s="47">
        <v>12.960558213018224</v>
      </c>
      <c r="C45" s="46" t="str">
        <f t="shared" si="0"/>
        <v>Favorable con Requerimiento</v>
      </c>
      <c r="D45" s="47">
        <v>3.3469084015772146</v>
      </c>
      <c r="E45" s="46" t="str">
        <f t="shared" si="1"/>
        <v>Favorable</v>
      </c>
      <c r="F45" s="47">
        <v>35.184917385391657</v>
      </c>
      <c r="G45" s="46" t="str">
        <f t="shared" si="2"/>
        <v>Favorable con Requerimiento</v>
      </c>
    </row>
    <row r="46" spans="1:7" ht="18" customHeight="1" x14ac:dyDescent="0.25">
      <c r="A46" s="32" t="s">
        <v>98</v>
      </c>
      <c r="B46" s="47">
        <v>35.457712415258783</v>
      </c>
      <c r="C46" s="46" t="str">
        <f t="shared" si="0"/>
        <v>Favorable con Requerimiento</v>
      </c>
      <c r="D46" s="47">
        <v>16.074391761175551</v>
      </c>
      <c r="E46" s="46" t="str">
        <f t="shared" si="1"/>
        <v>Favorable con Requerimiento</v>
      </c>
      <c r="F46" s="47">
        <v>72.877518723118357</v>
      </c>
      <c r="G46" s="46" t="str">
        <f t="shared" si="2"/>
        <v>Desfavorable</v>
      </c>
    </row>
    <row r="47" spans="1:7" ht="18" customHeight="1" x14ac:dyDescent="0.25">
      <c r="A47" s="32" t="s">
        <v>38</v>
      </c>
      <c r="B47" s="47">
        <v>21.132129403858755</v>
      </c>
      <c r="C47" s="46" t="str">
        <f t="shared" si="0"/>
        <v>Favorable con Requerimiento</v>
      </c>
      <c r="D47" s="47">
        <v>14.515846501128667</v>
      </c>
      <c r="E47" s="46" t="str">
        <f t="shared" si="1"/>
        <v>Favorable con Requerimiento</v>
      </c>
      <c r="F47" s="47">
        <v>72.03600388763482</v>
      </c>
      <c r="G47" s="46" t="str">
        <f t="shared" si="2"/>
        <v>Desfavorable</v>
      </c>
    </row>
    <row r="48" spans="1:7" ht="18" customHeight="1" x14ac:dyDescent="0.25">
      <c r="A48" s="32" t="s">
        <v>70</v>
      </c>
      <c r="B48" s="47">
        <v>23.146944038117525</v>
      </c>
      <c r="C48" s="46" t="str">
        <f t="shared" si="0"/>
        <v>Favorable con Requerimiento</v>
      </c>
      <c r="D48" s="47">
        <v>11.092244568714614</v>
      </c>
      <c r="E48" s="46" t="str">
        <f t="shared" si="1"/>
        <v>Favorable con Requerimiento</v>
      </c>
      <c r="F48" s="47">
        <v>60.373707009436039</v>
      </c>
      <c r="G48" s="46" t="str">
        <f t="shared" si="2"/>
        <v>Desfavorable</v>
      </c>
    </row>
    <row r="49" spans="1:7" ht="18" customHeight="1" x14ac:dyDescent="0.25">
      <c r="A49" s="32" t="s">
        <v>5</v>
      </c>
      <c r="B49" s="47">
        <v>3.0499384518177042</v>
      </c>
      <c r="C49" s="46" t="str">
        <f t="shared" si="0"/>
        <v>Favorable</v>
      </c>
      <c r="D49" s="47">
        <v>2.8974496547947477</v>
      </c>
      <c r="E49" s="46" t="str">
        <f t="shared" si="1"/>
        <v>Favorable</v>
      </c>
      <c r="F49" s="47">
        <v>15.603119993624354</v>
      </c>
      <c r="G49" s="46" t="str">
        <f t="shared" si="2"/>
        <v>Favorable con Requerimiento</v>
      </c>
    </row>
    <row r="50" spans="1:7" ht="18" customHeight="1" x14ac:dyDescent="0.25">
      <c r="A50" s="32" t="s">
        <v>59</v>
      </c>
      <c r="B50" s="47">
        <v>26.934539431642886</v>
      </c>
      <c r="C50" s="46" t="str">
        <f t="shared" si="0"/>
        <v>Favorable con Requerimiento</v>
      </c>
      <c r="D50" s="47">
        <v>5.0838481635162136</v>
      </c>
      <c r="E50" s="46" t="str">
        <f t="shared" si="1"/>
        <v>Favorable</v>
      </c>
      <c r="F50" s="47">
        <v>94.211496825408332</v>
      </c>
      <c r="G50" s="46" t="str">
        <f t="shared" si="2"/>
        <v>Desfavorable</v>
      </c>
    </row>
    <row r="51" spans="1:7" ht="18" customHeight="1" x14ac:dyDescent="0.25">
      <c r="A51" s="32" t="s">
        <v>11</v>
      </c>
      <c r="B51" s="47">
        <v>8.9246648013500689</v>
      </c>
      <c r="C51" s="46" t="str">
        <f t="shared" si="0"/>
        <v>Favorable</v>
      </c>
      <c r="D51" s="47">
        <v>4.3595336953050143</v>
      </c>
      <c r="E51" s="46" t="str">
        <f t="shared" si="1"/>
        <v>Favorable</v>
      </c>
      <c r="F51" s="47">
        <v>56.851902694701522</v>
      </c>
      <c r="G51" s="46" t="str">
        <f t="shared" si="2"/>
        <v>Desfavorable</v>
      </c>
    </row>
    <row r="52" spans="1:7" ht="18" customHeight="1" x14ac:dyDescent="0.25">
      <c r="A52" s="32" t="s">
        <v>85</v>
      </c>
      <c r="B52" s="47">
        <v>35.731327607664767</v>
      </c>
      <c r="C52" s="46" t="str">
        <f t="shared" si="0"/>
        <v>Favorable con Requerimiento</v>
      </c>
      <c r="D52" s="47">
        <v>10.155468357322366</v>
      </c>
      <c r="E52" s="46" t="str">
        <f t="shared" si="1"/>
        <v>Favorable con Requerimiento</v>
      </c>
      <c r="F52" s="47">
        <v>46.491039954667478</v>
      </c>
      <c r="G52" s="46" t="str">
        <f t="shared" si="2"/>
        <v>Desfavorable</v>
      </c>
    </row>
    <row r="53" spans="1:7" ht="18" customHeight="1" x14ac:dyDescent="0.25">
      <c r="A53" s="32" t="s">
        <v>116</v>
      </c>
      <c r="B53" s="47">
        <v>13.437832924306315</v>
      </c>
      <c r="C53" s="46" t="str">
        <f t="shared" si="0"/>
        <v>Favorable con Requerimiento</v>
      </c>
      <c r="D53" s="47">
        <v>7.9677492092187485</v>
      </c>
      <c r="E53" s="46" t="str">
        <f t="shared" si="1"/>
        <v>Favorable</v>
      </c>
      <c r="F53" s="47">
        <v>41.799995306830347</v>
      </c>
      <c r="G53" s="46" t="str">
        <f t="shared" si="2"/>
        <v>Desfavorable</v>
      </c>
    </row>
    <row r="54" spans="1:7" ht="18" customHeight="1" x14ac:dyDescent="0.25">
      <c r="A54" s="32" t="s">
        <v>8</v>
      </c>
      <c r="B54" s="47">
        <v>3.6682869245672367</v>
      </c>
      <c r="C54" s="46" t="str">
        <f t="shared" si="0"/>
        <v>Favorable</v>
      </c>
      <c r="D54" s="47">
        <v>3.4188523840029283</v>
      </c>
      <c r="E54" s="46" t="str">
        <f t="shared" si="1"/>
        <v>Favorable</v>
      </c>
      <c r="F54" s="47">
        <v>12.411401392269914</v>
      </c>
      <c r="G54" s="46" t="str">
        <f t="shared" si="2"/>
        <v>Favorable con Requerimiento</v>
      </c>
    </row>
    <row r="55" spans="1:7" ht="18" customHeight="1" x14ac:dyDescent="0.25">
      <c r="A55" s="32" t="s">
        <v>67</v>
      </c>
      <c r="B55" s="47">
        <v>7.5715191196353002</v>
      </c>
      <c r="C55" s="46" t="str">
        <f t="shared" si="0"/>
        <v>Favorable</v>
      </c>
      <c r="D55" s="47">
        <v>4.7086707763436726</v>
      </c>
      <c r="E55" s="46" t="str">
        <f t="shared" si="1"/>
        <v>Favorable</v>
      </c>
      <c r="F55" s="47">
        <v>17.596915674224746</v>
      </c>
      <c r="G55" s="46" t="str">
        <f t="shared" si="2"/>
        <v>Favorable con Requerimiento</v>
      </c>
    </row>
    <row r="56" spans="1:7" ht="18" customHeight="1" x14ac:dyDescent="0.25">
      <c r="A56" s="32" t="s">
        <v>16</v>
      </c>
      <c r="B56" s="47">
        <v>14.617256376674451</v>
      </c>
      <c r="C56" s="46" t="str">
        <f t="shared" si="0"/>
        <v>Favorable con Requerimiento</v>
      </c>
      <c r="D56" s="47">
        <v>3.7989297349444695</v>
      </c>
      <c r="E56" s="46" t="str">
        <f t="shared" si="1"/>
        <v>Favorable</v>
      </c>
      <c r="F56" s="47">
        <v>45.295113566136166</v>
      </c>
      <c r="G56" s="46" t="str">
        <f t="shared" si="2"/>
        <v>Desfavorable</v>
      </c>
    </row>
    <row r="57" spans="1:7" ht="18" customHeight="1" x14ac:dyDescent="0.25">
      <c r="A57" s="32" t="s">
        <v>23</v>
      </c>
      <c r="B57" s="47">
        <v>16.196706079685484</v>
      </c>
      <c r="C57" s="46" t="str">
        <f t="shared" si="0"/>
        <v>Favorable con Requerimiento</v>
      </c>
      <c r="D57" s="47">
        <v>3.7178525543541387</v>
      </c>
      <c r="E57" s="46" t="str">
        <f t="shared" si="1"/>
        <v>Favorable</v>
      </c>
      <c r="F57" s="47">
        <v>51.269569232012302</v>
      </c>
      <c r="G57" s="46" t="str">
        <f t="shared" si="2"/>
        <v>Desfavorable</v>
      </c>
    </row>
    <row r="58" spans="1:7" ht="18" customHeight="1" x14ac:dyDescent="0.25">
      <c r="A58" s="32" t="s">
        <v>9</v>
      </c>
      <c r="B58" s="47">
        <v>18.333686809120216</v>
      </c>
      <c r="C58" s="46" t="str">
        <f t="shared" si="0"/>
        <v>Favorable con Requerimiento</v>
      </c>
      <c r="D58" s="47">
        <v>20.336073567151409</v>
      </c>
      <c r="E58" s="46" t="str">
        <f t="shared" si="1"/>
        <v>Favorable con Requerimiento</v>
      </c>
      <c r="F58" s="47">
        <v>23.807126572023563</v>
      </c>
      <c r="G58" s="46" t="str">
        <f t="shared" si="2"/>
        <v>Favorable con Requerimiento</v>
      </c>
    </row>
    <row r="59" spans="1:7" ht="18" customHeight="1" x14ac:dyDescent="0.25">
      <c r="A59" s="32" t="s">
        <v>4</v>
      </c>
      <c r="B59" s="47">
        <v>2.5928117187716109</v>
      </c>
      <c r="C59" s="46" t="str">
        <f t="shared" si="0"/>
        <v>Favorable</v>
      </c>
      <c r="D59" s="47">
        <v>2.3839068002882757</v>
      </c>
      <c r="E59" s="46" t="str">
        <f t="shared" si="1"/>
        <v>Favorable</v>
      </c>
      <c r="F59" s="47">
        <v>16.638240933631405</v>
      </c>
      <c r="G59" s="46" t="str">
        <f t="shared" si="2"/>
        <v>Favorable con Requerimiento</v>
      </c>
    </row>
    <row r="60" spans="1:7" ht="18" customHeight="1" x14ac:dyDescent="0.25">
      <c r="A60" s="32" t="s">
        <v>53</v>
      </c>
      <c r="B60" s="47">
        <v>24.997040634621886</v>
      </c>
      <c r="C60" s="46" t="str">
        <f t="shared" si="0"/>
        <v>Favorable con Requerimiento</v>
      </c>
      <c r="D60" s="47">
        <v>4.9125250619176795</v>
      </c>
      <c r="E60" s="46" t="str">
        <f t="shared" si="1"/>
        <v>Favorable</v>
      </c>
      <c r="F60" s="47">
        <v>51.135150270974215</v>
      </c>
      <c r="G60" s="46" t="str">
        <f t="shared" si="2"/>
        <v>Desfavorable</v>
      </c>
    </row>
    <row r="61" spans="1:7" ht="18" customHeight="1" x14ac:dyDescent="0.25">
      <c r="A61" s="32" t="s">
        <v>88</v>
      </c>
      <c r="B61" s="47">
        <v>23.493700482563966</v>
      </c>
      <c r="C61" s="46" t="str">
        <f t="shared" si="0"/>
        <v>Favorable con Requerimiento</v>
      </c>
      <c r="D61" s="47">
        <v>4.8877474080943166</v>
      </c>
      <c r="E61" s="46" t="str">
        <f t="shared" si="1"/>
        <v>Favorable</v>
      </c>
      <c r="F61" s="47">
        <v>61.52264602282861</v>
      </c>
      <c r="G61" s="46" t="str">
        <f t="shared" si="2"/>
        <v>Desfavorable</v>
      </c>
    </row>
    <row r="62" spans="1:7" ht="18" customHeight="1" x14ac:dyDescent="0.25">
      <c r="A62" s="32" t="s">
        <v>105</v>
      </c>
      <c r="B62" s="47">
        <v>57.883399778000324</v>
      </c>
      <c r="C62" s="46" t="str">
        <f t="shared" si="0"/>
        <v>Desfavorable</v>
      </c>
      <c r="D62" s="47">
        <v>25.66168962613407</v>
      </c>
      <c r="E62" s="46" t="str">
        <f t="shared" si="1"/>
        <v>Favorable con Requerimiento</v>
      </c>
      <c r="F62" s="47">
        <v>88.628959599841068</v>
      </c>
      <c r="G62" s="46" t="str">
        <f t="shared" si="2"/>
        <v>Desfavorable</v>
      </c>
    </row>
    <row r="63" spans="1:7" ht="18" customHeight="1" x14ac:dyDescent="0.25">
      <c r="A63" s="32" t="s">
        <v>117</v>
      </c>
      <c r="B63" s="47">
        <v>10.540756064284986</v>
      </c>
      <c r="C63" s="46" t="str">
        <f t="shared" si="0"/>
        <v>Favorable con Requerimiento</v>
      </c>
      <c r="D63" s="47">
        <v>3.7931973813799895</v>
      </c>
      <c r="E63" s="46" t="str">
        <f t="shared" si="1"/>
        <v>Favorable</v>
      </c>
      <c r="F63" s="47">
        <v>28.322357711458082</v>
      </c>
      <c r="G63" s="46" t="str">
        <f t="shared" si="2"/>
        <v>Favorable con Requerimiento</v>
      </c>
    </row>
    <row r="64" spans="1:7" ht="18" customHeight="1" x14ac:dyDescent="0.25">
      <c r="A64" s="32" t="s">
        <v>51</v>
      </c>
      <c r="B64" s="47">
        <v>24.069102028222833</v>
      </c>
      <c r="C64" s="46" t="str">
        <f t="shared" si="0"/>
        <v>Favorable con Requerimiento</v>
      </c>
      <c r="D64" s="47">
        <v>8.8509426238900026</v>
      </c>
      <c r="E64" s="46" t="str">
        <f t="shared" si="1"/>
        <v>Favorable</v>
      </c>
      <c r="F64" s="47">
        <v>71.562561437459721</v>
      </c>
      <c r="G64" s="46" t="str">
        <f t="shared" si="2"/>
        <v>Desfavorable</v>
      </c>
    </row>
    <row r="65" spans="1:7" ht="18" customHeight="1" x14ac:dyDescent="0.25">
      <c r="A65" s="32" t="s">
        <v>44</v>
      </c>
      <c r="B65" s="47">
        <v>30.882876846745759</v>
      </c>
      <c r="C65" s="46" t="str">
        <f t="shared" si="0"/>
        <v>Favorable con Requerimiento</v>
      </c>
      <c r="D65" s="47">
        <v>8.502767369242779</v>
      </c>
      <c r="E65" s="46" t="str">
        <f t="shared" si="1"/>
        <v>Favorable</v>
      </c>
      <c r="F65" s="47">
        <v>86.607093429940619</v>
      </c>
      <c r="G65" s="46" t="str">
        <f t="shared" si="2"/>
        <v>Desfavorable</v>
      </c>
    </row>
    <row r="66" spans="1:7" ht="18" customHeight="1" x14ac:dyDescent="0.25">
      <c r="A66" s="32" t="s">
        <v>47</v>
      </c>
      <c r="B66" s="47">
        <v>27.00194179341883</v>
      </c>
      <c r="C66" s="46" t="str">
        <f t="shared" si="0"/>
        <v>Favorable con Requerimiento</v>
      </c>
      <c r="D66" s="47">
        <v>5.3392857142857153</v>
      </c>
      <c r="E66" s="46" t="str">
        <f t="shared" si="1"/>
        <v>Favorable</v>
      </c>
      <c r="F66" s="47">
        <v>72.239975915221578</v>
      </c>
      <c r="G66" s="46" t="str">
        <f t="shared" si="2"/>
        <v>Desfavorable</v>
      </c>
    </row>
    <row r="67" spans="1:7" ht="18" customHeight="1" x14ac:dyDescent="0.25">
      <c r="A67" s="32" t="s">
        <v>14</v>
      </c>
      <c r="B67" s="47">
        <v>5.4165279537535636</v>
      </c>
      <c r="C67" s="46" t="str">
        <f t="shared" si="0"/>
        <v>Favorable</v>
      </c>
      <c r="D67" s="47">
        <v>6.8774621212121225</v>
      </c>
      <c r="E67" s="46" t="str">
        <f t="shared" si="1"/>
        <v>Favorable</v>
      </c>
      <c r="F67" s="47">
        <v>9.6033110098639778</v>
      </c>
      <c r="G67" s="46" t="str">
        <f t="shared" si="2"/>
        <v>Favorable</v>
      </c>
    </row>
    <row r="68" spans="1:7" ht="18" customHeight="1" x14ac:dyDescent="0.25">
      <c r="A68" s="32" t="s">
        <v>118</v>
      </c>
      <c r="B68" s="47">
        <v>10.082998244626012</v>
      </c>
      <c r="C68" s="46" t="str">
        <f t="shared" si="0"/>
        <v>Favorable con Requerimiento</v>
      </c>
      <c r="D68" s="47">
        <v>5.5368661588683352</v>
      </c>
      <c r="E68" s="46" t="str">
        <f t="shared" si="1"/>
        <v>Favorable</v>
      </c>
      <c r="F68" s="47">
        <v>31.892190765237231</v>
      </c>
      <c r="G68" s="46" t="str">
        <f t="shared" si="2"/>
        <v>Favorable con Requerimiento</v>
      </c>
    </row>
    <row r="69" spans="1:7" ht="18" customHeight="1" x14ac:dyDescent="0.25">
      <c r="A69" s="32" t="s">
        <v>68</v>
      </c>
      <c r="B69" s="47">
        <v>38.12215719650515</v>
      </c>
      <c r="C69" s="46" t="str">
        <f t="shared" si="0"/>
        <v>Favorable con Requerimiento</v>
      </c>
      <c r="D69" s="47">
        <v>16.086288492706647</v>
      </c>
      <c r="E69" s="46" t="str">
        <f t="shared" si="1"/>
        <v>Favorable con Requerimiento</v>
      </c>
      <c r="F69" s="47">
        <v>66.404390343485915</v>
      </c>
      <c r="G69" s="46" t="str">
        <f t="shared" si="2"/>
        <v>Desfavorable</v>
      </c>
    </row>
    <row r="70" spans="1:7" ht="18" customHeight="1" x14ac:dyDescent="0.25">
      <c r="A70" s="32" t="s">
        <v>40</v>
      </c>
      <c r="B70" s="47">
        <v>11.882443680251058</v>
      </c>
      <c r="C70" s="46" t="str">
        <f t="shared" si="0"/>
        <v>Favorable con Requerimiento</v>
      </c>
      <c r="D70" s="47">
        <v>8.6378378378378358</v>
      </c>
      <c r="E70" s="46" t="str">
        <f t="shared" si="1"/>
        <v>Favorable</v>
      </c>
      <c r="F70" s="47">
        <v>38.396006382475775</v>
      </c>
      <c r="G70" s="46" t="str">
        <f t="shared" si="2"/>
        <v>Favorable con Requerimiento</v>
      </c>
    </row>
    <row r="71" spans="1:7" ht="18" customHeight="1" x14ac:dyDescent="0.25">
      <c r="A71" s="32" t="s">
        <v>1</v>
      </c>
      <c r="B71" s="47">
        <v>0.62440858443983283</v>
      </c>
      <c r="C71" s="46" t="str">
        <f t="shared" si="0"/>
        <v>Favorable</v>
      </c>
      <c r="D71" s="47">
        <v>0.51762267497142156</v>
      </c>
      <c r="E71" s="46" t="str">
        <f t="shared" si="1"/>
        <v>Favorable</v>
      </c>
      <c r="F71" s="47">
        <v>27.291858186566444</v>
      </c>
      <c r="G71" s="46" t="str">
        <f t="shared" si="2"/>
        <v>Favorable con Requerimiento</v>
      </c>
    </row>
    <row r="72" spans="1:7" ht="18" customHeight="1" x14ac:dyDescent="0.25">
      <c r="A72" s="32" t="s">
        <v>94</v>
      </c>
      <c r="B72" s="47">
        <v>36.245135737060025</v>
      </c>
      <c r="C72" s="46" t="str">
        <f t="shared" si="0"/>
        <v>Favorable con Requerimiento</v>
      </c>
      <c r="D72" s="47">
        <v>8.3270811552462796</v>
      </c>
      <c r="E72" s="46" t="str">
        <f t="shared" si="1"/>
        <v>Favorable</v>
      </c>
      <c r="F72" s="47">
        <v>92.67351278559795</v>
      </c>
      <c r="G72" s="46" t="str">
        <f t="shared" si="2"/>
        <v>Desfavorable</v>
      </c>
    </row>
    <row r="73" spans="1:7" ht="18" customHeight="1" x14ac:dyDescent="0.25">
      <c r="A73" s="32" t="s">
        <v>27</v>
      </c>
      <c r="B73" s="47">
        <v>28.242775701727595</v>
      </c>
      <c r="C73" s="46" t="str">
        <f t="shared" si="0"/>
        <v>Favorable con Requerimiento</v>
      </c>
      <c r="D73" s="47">
        <v>3.4629289617486343</v>
      </c>
      <c r="E73" s="46" t="str">
        <f t="shared" si="1"/>
        <v>Favorable</v>
      </c>
      <c r="F73" s="47">
        <v>73.146841916762597</v>
      </c>
      <c r="G73" s="46" t="str">
        <f t="shared" si="2"/>
        <v>Desfavorable</v>
      </c>
    </row>
    <row r="74" spans="1:7" ht="18" customHeight="1" x14ac:dyDescent="0.25">
      <c r="A74" s="32" t="s">
        <v>65</v>
      </c>
      <c r="B74" s="47">
        <v>22.326275455295626</v>
      </c>
      <c r="C74" s="46" t="str">
        <f t="shared" si="0"/>
        <v>Favorable con Requerimiento</v>
      </c>
      <c r="D74" s="47">
        <v>4.8356225077536568</v>
      </c>
      <c r="E74" s="46" t="str">
        <f t="shared" si="1"/>
        <v>Favorable</v>
      </c>
      <c r="F74" s="47">
        <v>67.268595500805148</v>
      </c>
      <c r="G74" s="46" t="str">
        <f t="shared" si="2"/>
        <v>Desfavorable</v>
      </c>
    </row>
    <row r="75" spans="1:7" ht="18" customHeight="1" x14ac:dyDescent="0.25">
      <c r="A75" s="32" t="s">
        <v>3</v>
      </c>
      <c r="B75" s="47">
        <v>3.7647107956549326</v>
      </c>
      <c r="C75" s="46" t="str">
        <f t="shared" si="0"/>
        <v>Favorable</v>
      </c>
      <c r="D75" s="47">
        <v>2.5574967170531324</v>
      </c>
      <c r="E75" s="46" t="str">
        <f t="shared" si="1"/>
        <v>Favorable</v>
      </c>
      <c r="F75" s="47">
        <v>36.505012214831993</v>
      </c>
      <c r="G75" s="46" t="str">
        <f t="shared" si="2"/>
        <v>Favorable con Requerimiento</v>
      </c>
    </row>
    <row r="76" spans="1:7" ht="18" customHeight="1" x14ac:dyDescent="0.25">
      <c r="A76" s="32" t="s">
        <v>57</v>
      </c>
      <c r="B76" s="47">
        <v>20.260385994076756</v>
      </c>
      <c r="C76" s="46" t="str">
        <f t="shared" si="0"/>
        <v>Favorable con Requerimiento</v>
      </c>
      <c r="D76" s="47">
        <v>19.954444170695471</v>
      </c>
      <c r="E76" s="46" t="str">
        <f t="shared" si="1"/>
        <v>Favorable con Requerimiento</v>
      </c>
      <c r="F76" s="47">
        <v>62.437262357414447</v>
      </c>
      <c r="G76" s="46" t="str">
        <f t="shared" si="2"/>
        <v>Desfavorable</v>
      </c>
    </row>
    <row r="77" spans="1:7" ht="18" customHeight="1" x14ac:dyDescent="0.25">
      <c r="A77" s="32" t="s">
        <v>108</v>
      </c>
      <c r="B77" s="47">
        <v>14.126424972042425</v>
      </c>
      <c r="C77" s="46" t="str">
        <f t="shared" ref="C77:C136" si="3">IF(B77&lt;=10,"Favorable",IF(B77&lt;=40,"Favorable con Requerimiento","Desfavorable"))</f>
        <v>Favorable con Requerimiento</v>
      </c>
      <c r="D77" s="47">
        <v>14.126424972042425</v>
      </c>
      <c r="E77" s="46" t="str">
        <f t="shared" ref="E77:E136" si="4">IF(D77&lt;=10,"Favorable",IF(D77&lt;=40,"Favorable con Requerimiento","Desfavorable"))</f>
        <v>Favorable con Requerimiento</v>
      </c>
      <c r="F77" s="47" t="s">
        <v>140</v>
      </c>
      <c r="G77" s="46" t="s">
        <v>140</v>
      </c>
    </row>
    <row r="78" spans="1:7" ht="18" customHeight="1" x14ac:dyDescent="0.25">
      <c r="A78" s="32" t="s">
        <v>24</v>
      </c>
      <c r="B78" s="47">
        <v>17.096237685289125</v>
      </c>
      <c r="C78" s="46" t="str">
        <f t="shared" si="3"/>
        <v>Favorable con Requerimiento</v>
      </c>
      <c r="D78" s="47">
        <v>5.9461105904404867</v>
      </c>
      <c r="E78" s="46" t="str">
        <f t="shared" si="4"/>
        <v>Favorable</v>
      </c>
      <c r="F78" s="47">
        <v>55.341093463484512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2" t="s">
        <v>100</v>
      </c>
      <c r="B79" s="47">
        <v>54.347397443804788</v>
      </c>
      <c r="C79" s="46" t="str">
        <f t="shared" si="3"/>
        <v>Desfavorable</v>
      </c>
      <c r="D79" s="47">
        <v>10.169764481222151</v>
      </c>
      <c r="E79" s="46" t="str">
        <f t="shared" si="4"/>
        <v>Favorable con Requerimiento</v>
      </c>
      <c r="F79" s="47">
        <v>73.575676286129863</v>
      </c>
      <c r="G79" s="46" t="str">
        <f t="shared" si="5"/>
        <v>Desfavorable</v>
      </c>
    </row>
    <row r="80" spans="1:7" ht="18" customHeight="1" x14ac:dyDescent="0.25">
      <c r="A80" s="32" t="s">
        <v>110</v>
      </c>
      <c r="B80" s="47">
        <v>24.841786769265791</v>
      </c>
      <c r="C80" s="46" t="str">
        <f t="shared" si="3"/>
        <v>Favorable con Requerimiento</v>
      </c>
      <c r="D80" s="47">
        <v>5.3977803401556645</v>
      </c>
      <c r="E80" s="46" t="str">
        <f t="shared" si="4"/>
        <v>Favorable</v>
      </c>
      <c r="F80" s="47">
        <v>67.65887649270438</v>
      </c>
      <c r="G80" s="46" t="str">
        <f t="shared" si="5"/>
        <v>Desfavorable</v>
      </c>
    </row>
    <row r="81" spans="1:7" ht="18" customHeight="1" x14ac:dyDescent="0.25">
      <c r="A81" s="32" t="s">
        <v>13</v>
      </c>
      <c r="B81" s="47">
        <v>4.3843160996073021</v>
      </c>
      <c r="C81" s="46" t="str">
        <f t="shared" si="3"/>
        <v>Favorable</v>
      </c>
      <c r="D81" s="47">
        <v>3.894009641718065</v>
      </c>
      <c r="E81" s="46" t="str">
        <f t="shared" si="4"/>
        <v>Favorable</v>
      </c>
      <c r="F81" s="47">
        <v>15.782822846163414</v>
      </c>
      <c r="G81" s="46" t="str">
        <f t="shared" si="5"/>
        <v>Favorable con Requerimiento</v>
      </c>
    </row>
    <row r="82" spans="1:7" ht="18" customHeight="1" x14ac:dyDescent="0.25">
      <c r="A82" s="32" t="s">
        <v>2</v>
      </c>
      <c r="B82" s="47">
        <v>2.2461506861549383</v>
      </c>
      <c r="C82" s="46" t="str">
        <f t="shared" si="3"/>
        <v>Favorable</v>
      </c>
      <c r="D82" s="47">
        <v>2.3604836192049694</v>
      </c>
      <c r="E82" s="46" t="str">
        <f t="shared" si="4"/>
        <v>Favorable</v>
      </c>
      <c r="F82" s="47">
        <v>10.622781826017862</v>
      </c>
      <c r="G82" s="46" t="str">
        <f t="shared" si="5"/>
        <v>Favorable con Requerimiento</v>
      </c>
    </row>
    <row r="83" spans="1:7" ht="18" customHeight="1" x14ac:dyDescent="0.25">
      <c r="A83" s="32" t="s">
        <v>75</v>
      </c>
      <c r="B83" s="47">
        <v>47.288353051438321</v>
      </c>
      <c r="C83" s="46" t="str">
        <f t="shared" si="3"/>
        <v>Desfavorable</v>
      </c>
      <c r="D83" s="47">
        <v>31.20670970614426</v>
      </c>
      <c r="E83" s="46" t="str">
        <f t="shared" si="4"/>
        <v>Favorable con Requerimiento</v>
      </c>
      <c r="F83" s="47">
        <v>75.750837469787555</v>
      </c>
      <c r="G83" s="46" t="str">
        <f t="shared" si="5"/>
        <v>Desfavorable</v>
      </c>
    </row>
    <row r="84" spans="1:7" ht="18" customHeight="1" x14ac:dyDescent="0.25">
      <c r="A84" s="32" t="s">
        <v>119</v>
      </c>
      <c r="B84" s="47" t="s">
        <v>140</v>
      </c>
      <c r="C84" s="46" t="s">
        <v>140</v>
      </c>
      <c r="D84" s="47" t="s">
        <v>140</v>
      </c>
      <c r="E84" s="46" t="s">
        <v>140</v>
      </c>
      <c r="F84" s="47" t="s">
        <v>140</v>
      </c>
      <c r="G84" s="46" t="s">
        <v>140</v>
      </c>
    </row>
    <row r="85" spans="1:7" ht="18" customHeight="1" x14ac:dyDescent="0.25">
      <c r="A85" s="32" t="s">
        <v>66</v>
      </c>
      <c r="B85" s="47">
        <v>35.214348936447308</v>
      </c>
      <c r="C85" s="46" t="str">
        <f t="shared" si="3"/>
        <v>Favorable con Requerimiento</v>
      </c>
      <c r="D85" s="47">
        <v>5.3443838862559252</v>
      </c>
      <c r="E85" s="46" t="str">
        <f t="shared" si="4"/>
        <v>Favorable</v>
      </c>
      <c r="F85" s="47">
        <v>81.9831994661549</v>
      </c>
      <c r="G85" s="46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32" t="s">
        <v>93</v>
      </c>
      <c r="B86" s="47">
        <v>28.053688582835612</v>
      </c>
      <c r="C86" s="46" t="str">
        <f t="shared" si="3"/>
        <v>Favorable con Requerimiento</v>
      </c>
      <c r="D86" s="47">
        <v>21.483682925130545</v>
      </c>
      <c r="E86" s="46" t="str">
        <f t="shared" si="4"/>
        <v>Favorable con Requerimiento</v>
      </c>
      <c r="F86" s="47">
        <v>55.46813487161387</v>
      </c>
      <c r="G86" s="46" t="str">
        <f t="shared" si="6"/>
        <v>Desfavorable</v>
      </c>
    </row>
    <row r="87" spans="1:7" ht="18" customHeight="1" x14ac:dyDescent="0.25">
      <c r="A87" s="32" t="s">
        <v>25</v>
      </c>
      <c r="B87" s="47">
        <v>9.0561328427849812</v>
      </c>
      <c r="C87" s="46" t="str">
        <f t="shared" si="3"/>
        <v>Favorable</v>
      </c>
      <c r="D87" s="47">
        <v>5.507772695285011</v>
      </c>
      <c r="E87" s="46" t="str">
        <f t="shared" si="4"/>
        <v>Favorable</v>
      </c>
      <c r="F87" s="47">
        <v>92.03756799271433</v>
      </c>
      <c r="G87" s="46" t="str">
        <f t="shared" si="6"/>
        <v>Desfavorable</v>
      </c>
    </row>
    <row r="88" spans="1:7" ht="18" customHeight="1" x14ac:dyDescent="0.25">
      <c r="A88" s="32" t="s">
        <v>103</v>
      </c>
      <c r="B88" s="47">
        <v>58.581235249510179</v>
      </c>
      <c r="C88" s="46" t="str">
        <f t="shared" si="3"/>
        <v>Desfavorable</v>
      </c>
      <c r="D88" s="47">
        <v>44.433800405782392</v>
      </c>
      <c r="E88" s="46" t="str">
        <f t="shared" si="4"/>
        <v>Desfavorable</v>
      </c>
      <c r="F88" s="47">
        <v>82.2115337361722</v>
      </c>
      <c r="G88" s="46" t="str">
        <f t="shared" si="6"/>
        <v>Desfavorable</v>
      </c>
    </row>
    <row r="89" spans="1:7" ht="18" customHeight="1" x14ac:dyDescent="0.25">
      <c r="A89" s="32" t="s">
        <v>111</v>
      </c>
      <c r="B89" s="47">
        <v>50.805180351311577</v>
      </c>
      <c r="C89" s="46" t="str">
        <f t="shared" si="3"/>
        <v>Desfavorable</v>
      </c>
      <c r="D89" s="47">
        <v>12.514902506963789</v>
      </c>
      <c r="E89" s="46" t="str">
        <f t="shared" si="4"/>
        <v>Favorable con Requerimiento</v>
      </c>
      <c r="F89" s="47">
        <v>55.947425905913548</v>
      </c>
      <c r="G89" s="46" t="str">
        <f t="shared" si="6"/>
        <v>Desfavorable</v>
      </c>
    </row>
    <row r="90" spans="1:7" ht="18" customHeight="1" x14ac:dyDescent="0.25">
      <c r="A90" s="32" t="s">
        <v>109</v>
      </c>
      <c r="B90" s="47">
        <v>52.272322101729856</v>
      </c>
      <c r="C90" s="46" t="str">
        <f t="shared" si="3"/>
        <v>Desfavorable</v>
      </c>
      <c r="D90" s="47">
        <v>17.6593605384939</v>
      </c>
      <c r="E90" s="46" t="str">
        <f t="shared" si="4"/>
        <v>Favorable con Requerimiento</v>
      </c>
      <c r="F90" s="47">
        <v>90.436375339203437</v>
      </c>
      <c r="G90" s="46" t="str">
        <f t="shared" si="6"/>
        <v>Desfavorable</v>
      </c>
    </row>
    <row r="91" spans="1:7" ht="18" customHeight="1" x14ac:dyDescent="0.25">
      <c r="A91" s="32" t="s">
        <v>35</v>
      </c>
      <c r="B91" s="47">
        <v>20.891256469880727</v>
      </c>
      <c r="C91" s="46" t="str">
        <f t="shared" si="3"/>
        <v>Favorable con Requerimiento</v>
      </c>
      <c r="D91" s="47">
        <v>12.153054545454545</v>
      </c>
      <c r="E91" s="46" t="str">
        <f t="shared" si="4"/>
        <v>Favorable con Requerimiento</v>
      </c>
      <c r="F91" s="47">
        <v>92.028103709743178</v>
      </c>
      <c r="G91" s="46" t="str">
        <f t="shared" si="6"/>
        <v>Desfavorable</v>
      </c>
    </row>
    <row r="92" spans="1:7" ht="18" customHeight="1" x14ac:dyDescent="0.25">
      <c r="A92" s="32" t="s">
        <v>120</v>
      </c>
      <c r="B92" s="47">
        <v>8.1872955368660314</v>
      </c>
      <c r="C92" s="46" t="str">
        <f t="shared" si="3"/>
        <v>Favorable</v>
      </c>
      <c r="D92" s="47">
        <v>2.1511476426799003</v>
      </c>
      <c r="E92" s="46" t="str">
        <f t="shared" si="4"/>
        <v>Favorable</v>
      </c>
      <c r="F92" s="47">
        <v>76.702529233538158</v>
      </c>
      <c r="G92" s="46" t="str">
        <f t="shared" si="6"/>
        <v>Desfavorable</v>
      </c>
    </row>
    <row r="93" spans="1:7" ht="18" customHeight="1" x14ac:dyDescent="0.25">
      <c r="A93" s="32" t="s">
        <v>12</v>
      </c>
      <c r="B93" s="47">
        <v>19.361937250193709</v>
      </c>
      <c r="C93" s="46" t="str">
        <f t="shared" si="3"/>
        <v>Favorable con Requerimiento</v>
      </c>
      <c r="D93" s="47">
        <v>18.773024948024947</v>
      </c>
      <c r="E93" s="46" t="str">
        <f t="shared" si="4"/>
        <v>Favorable con Requerimiento</v>
      </c>
      <c r="F93" s="47">
        <v>25.536235453884789</v>
      </c>
      <c r="G93" s="46" t="str">
        <f t="shared" si="6"/>
        <v>Favorable con Requerimiento</v>
      </c>
    </row>
    <row r="94" spans="1:7" ht="18" customHeight="1" x14ac:dyDescent="0.25">
      <c r="A94" s="32" t="s">
        <v>121</v>
      </c>
      <c r="B94" s="47">
        <v>15.41880334695899</v>
      </c>
      <c r="C94" s="46" t="str">
        <f t="shared" si="3"/>
        <v>Favorable con Requerimiento</v>
      </c>
      <c r="D94" s="47">
        <v>10.091668042939718</v>
      </c>
      <c r="E94" s="46" t="str">
        <f t="shared" si="4"/>
        <v>Favorable con Requerimiento</v>
      </c>
      <c r="F94" s="47">
        <v>19.645047799754941</v>
      </c>
      <c r="G94" s="46" t="str">
        <f t="shared" si="6"/>
        <v>Favorable con Requerimiento</v>
      </c>
    </row>
    <row r="95" spans="1:7" ht="18" customHeight="1" x14ac:dyDescent="0.25">
      <c r="A95" s="32" t="s">
        <v>83</v>
      </c>
      <c r="B95" s="47">
        <v>31.262599747315903</v>
      </c>
      <c r="C95" s="46" t="str">
        <f t="shared" si="3"/>
        <v>Favorable con Requerimiento</v>
      </c>
      <c r="D95" s="47">
        <v>15.07547200878156</v>
      </c>
      <c r="E95" s="46" t="str">
        <f t="shared" si="4"/>
        <v>Favorable con Requerimiento</v>
      </c>
      <c r="F95" s="47">
        <v>66.267893920820754</v>
      </c>
      <c r="G95" s="46" t="str">
        <f t="shared" si="6"/>
        <v>Desfavorable</v>
      </c>
    </row>
    <row r="96" spans="1:7" ht="18" customHeight="1" x14ac:dyDescent="0.25">
      <c r="A96" s="32" t="s">
        <v>6</v>
      </c>
      <c r="B96" s="47">
        <v>1.8527403589406224</v>
      </c>
      <c r="C96" s="46" t="str">
        <f t="shared" si="3"/>
        <v>Favorable</v>
      </c>
      <c r="D96" s="47">
        <v>2.4860444444444445</v>
      </c>
      <c r="E96" s="46" t="str">
        <f t="shared" si="4"/>
        <v>Favorable</v>
      </c>
      <c r="F96" s="47">
        <v>10.740390936849629</v>
      </c>
      <c r="G96" s="46" t="str">
        <f t="shared" si="6"/>
        <v>Favorable con Requerimiento</v>
      </c>
    </row>
    <row r="97" spans="1:7" ht="18" customHeight="1" x14ac:dyDescent="0.25">
      <c r="A97" s="32" t="s">
        <v>104</v>
      </c>
      <c r="B97" s="47">
        <v>35.790444455147536</v>
      </c>
      <c r="C97" s="46" t="str">
        <f t="shared" si="3"/>
        <v>Favorable con Requerimiento</v>
      </c>
      <c r="D97" s="47">
        <v>7.6164124909222952</v>
      </c>
      <c r="E97" s="46" t="str">
        <f t="shared" si="4"/>
        <v>Favorable</v>
      </c>
      <c r="F97" s="47">
        <v>88.628064271954528</v>
      </c>
      <c r="G97" s="46" t="str">
        <f t="shared" si="6"/>
        <v>Desfavorable</v>
      </c>
    </row>
    <row r="98" spans="1:7" ht="18" customHeight="1" x14ac:dyDescent="0.25">
      <c r="A98" s="32" t="s">
        <v>122</v>
      </c>
      <c r="B98" s="47">
        <v>2.2142905410601146</v>
      </c>
      <c r="C98" s="46" t="str">
        <f t="shared" si="3"/>
        <v>Favorable</v>
      </c>
      <c r="D98" s="47">
        <v>2.1351926163723909</v>
      </c>
      <c r="E98" s="46" t="str">
        <f t="shared" si="4"/>
        <v>Favorable</v>
      </c>
      <c r="F98" s="47">
        <v>15.383540339186407</v>
      </c>
      <c r="G98" s="46" t="str">
        <f t="shared" si="6"/>
        <v>Favorable con Requerimiento</v>
      </c>
    </row>
    <row r="99" spans="1:7" ht="18" customHeight="1" x14ac:dyDescent="0.25">
      <c r="A99" s="32" t="s">
        <v>77</v>
      </c>
      <c r="B99" s="47">
        <v>22.89957116535917</v>
      </c>
      <c r="C99" s="46" t="str">
        <f t="shared" si="3"/>
        <v>Favorable con Requerimiento</v>
      </c>
      <c r="D99" s="47">
        <v>8.1276652466457726</v>
      </c>
      <c r="E99" s="46" t="str">
        <f t="shared" si="4"/>
        <v>Favorable</v>
      </c>
      <c r="F99" s="47">
        <v>54.614121731272178</v>
      </c>
      <c r="G99" s="46" t="str">
        <f t="shared" si="6"/>
        <v>Desfavorable</v>
      </c>
    </row>
    <row r="100" spans="1:7" ht="18" customHeight="1" x14ac:dyDescent="0.25">
      <c r="A100" s="32" t="s">
        <v>123</v>
      </c>
      <c r="B100" s="47">
        <v>24.059586503895524</v>
      </c>
      <c r="C100" s="46" t="str">
        <f t="shared" si="3"/>
        <v>Favorable con Requerimiento</v>
      </c>
      <c r="D100" s="47">
        <v>8.9255904059040567</v>
      </c>
      <c r="E100" s="46" t="str">
        <f t="shared" si="4"/>
        <v>Favorable</v>
      </c>
      <c r="F100" s="47">
        <v>64.158638322514619</v>
      </c>
      <c r="G100" s="46" t="str">
        <f t="shared" si="6"/>
        <v>Desfavorable</v>
      </c>
    </row>
    <row r="101" spans="1:7" ht="18" customHeight="1" x14ac:dyDescent="0.25">
      <c r="A101" s="32" t="s">
        <v>61</v>
      </c>
      <c r="B101" s="47">
        <v>25.32275661052077</v>
      </c>
      <c r="C101" s="46" t="str">
        <f t="shared" si="3"/>
        <v>Favorable con Requerimiento</v>
      </c>
      <c r="D101" s="47">
        <v>18.461714785651793</v>
      </c>
      <c r="E101" s="46" t="str">
        <f t="shared" si="4"/>
        <v>Favorable con Requerimiento</v>
      </c>
      <c r="F101" s="47">
        <v>48.374475240239761</v>
      </c>
      <c r="G101" s="46" t="str">
        <f t="shared" si="6"/>
        <v>Desfavorable</v>
      </c>
    </row>
    <row r="102" spans="1:7" ht="18" customHeight="1" x14ac:dyDescent="0.25">
      <c r="A102" s="32" t="s">
        <v>81</v>
      </c>
      <c r="B102" s="47">
        <v>28.584534329263061</v>
      </c>
      <c r="C102" s="46" t="str">
        <f t="shared" si="3"/>
        <v>Favorable con Requerimiento</v>
      </c>
      <c r="D102" s="47">
        <v>8.4893638332430967</v>
      </c>
      <c r="E102" s="46" t="str">
        <f t="shared" si="4"/>
        <v>Favorable</v>
      </c>
      <c r="F102" s="47">
        <v>89.342803410061379</v>
      </c>
      <c r="G102" s="46" t="str">
        <f t="shared" si="6"/>
        <v>Desfavorable</v>
      </c>
    </row>
    <row r="103" spans="1:7" ht="18" customHeight="1" x14ac:dyDescent="0.25">
      <c r="A103" s="32" t="s">
        <v>63</v>
      </c>
      <c r="B103" s="47">
        <v>26.311987598812557</v>
      </c>
      <c r="C103" s="46" t="str">
        <f t="shared" si="3"/>
        <v>Favorable con Requerimiento</v>
      </c>
      <c r="D103" s="47">
        <v>6.0905674855109311</v>
      </c>
      <c r="E103" s="46" t="str">
        <f t="shared" si="4"/>
        <v>Favorable</v>
      </c>
      <c r="F103" s="47">
        <v>57.535847527843984</v>
      </c>
      <c r="G103" s="46" t="str">
        <f t="shared" si="6"/>
        <v>Desfavorable</v>
      </c>
    </row>
    <row r="104" spans="1:7" ht="18" customHeight="1" x14ac:dyDescent="0.25">
      <c r="A104" s="32" t="s">
        <v>19</v>
      </c>
      <c r="B104" s="47">
        <v>8.7383444810488839</v>
      </c>
      <c r="C104" s="46" t="str">
        <f t="shared" si="3"/>
        <v>Favorable</v>
      </c>
      <c r="D104" s="47">
        <v>2.4529100529100543</v>
      </c>
      <c r="E104" s="46" t="str">
        <f t="shared" si="4"/>
        <v>Favorable</v>
      </c>
      <c r="F104" s="47">
        <v>55.327363779819919</v>
      </c>
      <c r="G104" s="46" t="str">
        <f t="shared" si="6"/>
        <v>Desfavorable</v>
      </c>
    </row>
    <row r="105" spans="1:7" ht="18" customHeight="1" x14ac:dyDescent="0.25">
      <c r="A105" s="32" t="s">
        <v>112</v>
      </c>
      <c r="B105" s="47">
        <v>33.849404302575124</v>
      </c>
      <c r="C105" s="46" t="str">
        <f t="shared" si="3"/>
        <v>Favorable con Requerimiento</v>
      </c>
      <c r="D105" s="47">
        <v>11.287534562211981</v>
      </c>
      <c r="E105" s="46" t="str">
        <f t="shared" si="4"/>
        <v>Favorable con Requerimiento</v>
      </c>
      <c r="F105" s="47">
        <v>91.00857690296435</v>
      </c>
      <c r="G105" s="46" t="str">
        <f t="shared" si="6"/>
        <v>Desfavorable</v>
      </c>
    </row>
    <row r="106" spans="1:7" ht="18" customHeight="1" x14ac:dyDescent="0.25">
      <c r="A106" s="32" t="s">
        <v>97</v>
      </c>
      <c r="B106" s="47">
        <v>20.112940725183932</v>
      </c>
      <c r="C106" s="46" t="str">
        <f t="shared" si="3"/>
        <v>Favorable con Requerimiento</v>
      </c>
      <c r="D106" s="47">
        <v>6.8770578580633854</v>
      </c>
      <c r="E106" s="46" t="str">
        <f t="shared" si="4"/>
        <v>Favorable</v>
      </c>
      <c r="F106" s="47">
        <v>79.947048034304828</v>
      </c>
      <c r="G106" s="46" t="str">
        <f t="shared" si="6"/>
        <v>Desfavorable</v>
      </c>
    </row>
    <row r="107" spans="1:7" ht="18" customHeight="1" x14ac:dyDescent="0.25">
      <c r="A107" s="32" t="s">
        <v>28</v>
      </c>
      <c r="B107" s="47">
        <v>11.507326348018101</v>
      </c>
      <c r="C107" s="46" t="str">
        <f t="shared" si="3"/>
        <v>Favorable con Requerimiento</v>
      </c>
      <c r="D107" s="47">
        <v>3.5593067068575741</v>
      </c>
      <c r="E107" s="46" t="str">
        <f t="shared" si="4"/>
        <v>Favorable</v>
      </c>
      <c r="F107" s="47">
        <v>31.324463126418145</v>
      </c>
      <c r="G107" s="46" t="str">
        <f t="shared" si="6"/>
        <v>Favorable con Requerimiento</v>
      </c>
    </row>
    <row r="108" spans="1:7" ht="18" customHeight="1" x14ac:dyDescent="0.25">
      <c r="A108" s="32" t="s">
        <v>43</v>
      </c>
      <c r="B108" s="47">
        <v>14.424779285640694</v>
      </c>
      <c r="C108" s="46" t="str">
        <f t="shared" si="3"/>
        <v>Favorable con Requerimiento</v>
      </c>
      <c r="D108" s="47">
        <v>8.5996399830580259</v>
      </c>
      <c r="E108" s="46" t="str">
        <f t="shared" si="4"/>
        <v>Favorable</v>
      </c>
      <c r="F108" s="47">
        <v>66.171148633238857</v>
      </c>
      <c r="G108" s="46" t="str">
        <f t="shared" si="6"/>
        <v>Desfavorable</v>
      </c>
    </row>
    <row r="109" spans="1:7" ht="18" customHeight="1" x14ac:dyDescent="0.25">
      <c r="A109" s="32" t="s">
        <v>31</v>
      </c>
      <c r="B109" s="47">
        <v>31.19867515773813</v>
      </c>
      <c r="C109" s="46" t="str">
        <f t="shared" si="3"/>
        <v>Favorable con Requerimiento</v>
      </c>
      <c r="D109" s="47">
        <v>16.938941073310069</v>
      </c>
      <c r="E109" s="46" t="str">
        <f t="shared" si="4"/>
        <v>Favorable con Requerimiento</v>
      </c>
      <c r="F109" s="47">
        <v>86.89821877061047</v>
      </c>
      <c r="G109" s="46" t="str">
        <f t="shared" si="6"/>
        <v>Desfavorable</v>
      </c>
    </row>
    <row r="110" spans="1:7" ht="18" customHeight="1" x14ac:dyDescent="0.25">
      <c r="A110" s="32" t="s">
        <v>102</v>
      </c>
      <c r="B110" s="47">
        <v>55.581892252816431</v>
      </c>
      <c r="C110" s="46" t="str">
        <f t="shared" si="3"/>
        <v>Desfavorable</v>
      </c>
      <c r="D110" s="47">
        <v>18.990198675496689</v>
      </c>
      <c r="E110" s="46" t="str">
        <f t="shared" si="4"/>
        <v>Favorable con Requerimiento</v>
      </c>
      <c r="F110" s="47">
        <v>87.885570291381555</v>
      </c>
      <c r="G110" s="46" t="str">
        <f t="shared" si="6"/>
        <v>Desfavorable</v>
      </c>
    </row>
    <row r="111" spans="1:7" ht="18" customHeight="1" x14ac:dyDescent="0.25">
      <c r="A111" s="32" t="s">
        <v>15</v>
      </c>
      <c r="B111" s="47">
        <v>6.6042753117199826</v>
      </c>
      <c r="C111" s="46" t="str">
        <f t="shared" si="3"/>
        <v>Favorable</v>
      </c>
      <c r="D111" s="47">
        <v>8.2691185055458263</v>
      </c>
      <c r="E111" s="46" t="str">
        <f t="shared" si="4"/>
        <v>Favorable</v>
      </c>
      <c r="F111" s="47">
        <v>10.013989554554506</v>
      </c>
      <c r="G111" s="46" t="str">
        <f t="shared" si="6"/>
        <v>Favorable con Requerimiento</v>
      </c>
    </row>
    <row r="112" spans="1:7" ht="18" customHeight="1" x14ac:dyDescent="0.25">
      <c r="A112" s="32" t="s">
        <v>54</v>
      </c>
      <c r="B112" s="47">
        <v>23.259803264792914</v>
      </c>
      <c r="C112" s="46" t="str">
        <f t="shared" si="3"/>
        <v>Favorable con Requerimiento</v>
      </c>
      <c r="D112" s="47">
        <v>7.7652342452098795</v>
      </c>
      <c r="E112" s="46" t="str">
        <f t="shared" si="4"/>
        <v>Favorable</v>
      </c>
      <c r="F112" s="47">
        <v>48.471116126602809</v>
      </c>
      <c r="G112" s="46" t="str">
        <f t="shared" si="6"/>
        <v>Desfavorable</v>
      </c>
    </row>
    <row r="113" spans="1:7" ht="18" customHeight="1" x14ac:dyDescent="0.25">
      <c r="A113" s="32" t="s">
        <v>30</v>
      </c>
      <c r="B113" s="47">
        <v>13.004486385628374</v>
      </c>
      <c r="C113" s="46" t="str">
        <f t="shared" si="3"/>
        <v>Favorable con Requerimiento</v>
      </c>
      <c r="D113" s="47">
        <v>4.3362939430479548</v>
      </c>
      <c r="E113" s="46" t="str">
        <f t="shared" si="4"/>
        <v>Favorable</v>
      </c>
      <c r="F113" s="47">
        <v>43.232907836957978</v>
      </c>
      <c r="G113" s="46" t="str">
        <f t="shared" si="6"/>
        <v>Desfavorable</v>
      </c>
    </row>
    <row r="114" spans="1:7" ht="18" customHeight="1" x14ac:dyDescent="0.25">
      <c r="A114" s="32" t="s">
        <v>124</v>
      </c>
      <c r="B114" s="47">
        <v>15.868605320507195</v>
      </c>
      <c r="C114" s="46" t="str">
        <f t="shared" si="3"/>
        <v>Favorable con Requerimiento</v>
      </c>
      <c r="D114" s="47">
        <v>2.5697778800782602</v>
      </c>
      <c r="E114" s="46" t="str">
        <f t="shared" si="4"/>
        <v>Favorable</v>
      </c>
      <c r="F114" s="47">
        <v>62.858820979909723</v>
      </c>
      <c r="G114" s="46" t="str">
        <f t="shared" si="6"/>
        <v>Desfavorable</v>
      </c>
    </row>
    <row r="115" spans="1:7" ht="18" customHeight="1" x14ac:dyDescent="0.25">
      <c r="A115" s="32" t="s">
        <v>89</v>
      </c>
      <c r="B115" s="47">
        <v>30.602080007097875</v>
      </c>
      <c r="C115" s="46" t="str">
        <f t="shared" si="3"/>
        <v>Favorable con Requerimiento</v>
      </c>
      <c r="D115" s="47">
        <v>11.051720747295967</v>
      </c>
      <c r="E115" s="46" t="str">
        <f t="shared" si="4"/>
        <v>Favorable con Requerimiento</v>
      </c>
      <c r="F115" s="47">
        <v>51.801712202342777</v>
      </c>
      <c r="G115" s="46" t="str">
        <f t="shared" si="6"/>
        <v>Desfavorable</v>
      </c>
    </row>
    <row r="116" spans="1:7" ht="18" customHeight="1" x14ac:dyDescent="0.25">
      <c r="A116" s="32" t="s">
        <v>60</v>
      </c>
      <c r="B116" s="47">
        <v>13.490788407231587</v>
      </c>
      <c r="C116" s="46" t="str">
        <f t="shared" si="3"/>
        <v>Favorable con Requerimiento</v>
      </c>
      <c r="D116" s="47">
        <v>4.7045032459528304</v>
      </c>
      <c r="E116" s="46" t="str">
        <f t="shared" si="4"/>
        <v>Favorable</v>
      </c>
      <c r="F116" s="47">
        <v>58.486626742656071</v>
      </c>
      <c r="G116" s="46" t="str">
        <f t="shared" si="6"/>
        <v>Desfavorable</v>
      </c>
    </row>
    <row r="117" spans="1:7" ht="18" customHeight="1" x14ac:dyDescent="0.25">
      <c r="A117" s="32" t="s">
        <v>20</v>
      </c>
      <c r="B117" s="47">
        <v>20.42212077853463</v>
      </c>
      <c r="C117" s="46" t="str">
        <f t="shared" si="3"/>
        <v>Favorable con Requerimiento</v>
      </c>
      <c r="D117" s="47">
        <v>9.4009501613481525</v>
      </c>
      <c r="E117" s="46" t="str">
        <f t="shared" si="4"/>
        <v>Favorable</v>
      </c>
      <c r="F117" s="47">
        <v>53.138144918314666</v>
      </c>
      <c r="G117" s="46" t="str">
        <f t="shared" si="6"/>
        <v>Desfavorable</v>
      </c>
    </row>
    <row r="118" spans="1:7" ht="18" customHeight="1" x14ac:dyDescent="0.25">
      <c r="A118" s="32" t="s">
        <v>79</v>
      </c>
      <c r="B118" s="47">
        <v>25.795187296956335</v>
      </c>
      <c r="C118" s="46" t="str">
        <f t="shared" si="3"/>
        <v>Favorable con Requerimiento</v>
      </c>
      <c r="D118" s="47">
        <v>7.2330750330750337</v>
      </c>
      <c r="E118" s="46" t="str">
        <f t="shared" si="4"/>
        <v>Favorable</v>
      </c>
      <c r="F118" s="47">
        <v>51.515190507073498</v>
      </c>
      <c r="G118" s="46" t="str">
        <f t="shared" si="6"/>
        <v>Desfavorable</v>
      </c>
    </row>
    <row r="119" spans="1:7" ht="18" customHeight="1" x14ac:dyDescent="0.25">
      <c r="A119" s="32" t="s">
        <v>69</v>
      </c>
      <c r="B119" s="47">
        <v>27.125590387764895</v>
      </c>
      <c r="C119" s="46" t="str">
        <f t="shared" si="3"/>
        <v>Favorable con Requerimiento</v>
      </c>
      <c r="D119" s="47">
        <v>12.074508193590583</v>
      </c>
      <c r="E119" s="46" t="str">
        <f t="shared" si="4"/>
        <v>Favorable con Requerimiento</v>
      </c>
      <c r="F119" s="47">
        <v>47.829622644281969</v>
      </c>
      <c r="G119" s="46" t="str">
        <f t="shared" si="6"/>
        <v>Desfavorable</v>
      </c>
    </row>
    <row r="120" spans="1:7" ht="18" customHeight="1" x14ac:dyDescent="0.25">
      <c r="A120" s="32" t="s">
        <v>78</v>
      </c>
      <c r="B120" s="47">
        <v>26.019326221574005</v>
      </c>
      <c r="C120" s="46" t="str">
        <f t="shared" si="3"/>
        <v>Favorable con Requerimiento</v>
      </c>
      <c r="D120" s="47">
        <v>11.9040733197556</v>
      </c>
      <c r="E120" s="46" t="str">
        <f t="shared" si="4"/>
        <v>Favorable con Requerimiento</v>
      </c>
      <c r="F120" s="47">
        <v>79.048367341624001</v>
      </c>
      <c r="G120" s="46" t="str">
        <f t="shared" si="6"/>
        <v>Desfavorable</v>
      </c>
    </row>
    <row r="121" spans="1:7" ht="18" customHeight="1" x14ac:dyDescent="0.25">
      <c r="A121" s="32" t="s">
        <v>62</v>
      </c>
      <c r="B121" s="47">
        <v>19.971458614952684</v>
      </c>
      <c r="C121" s="46" t="str">
        <f t="shared" si="3"/>
        <v>Favorable con Requerimiento</v>
      </c>
      <c r="D121" s="47">
        <v>11.313813559322034</v>
      </c>
      <c r="E121" s="46" t="str">
        <f t="shared" si="4"/>
        <v>Favorable con Requerimiento</v>
      </c>
      <c r="F121" s="47">
        <v>34.565862879559205</v>
      </c>
      <c r="G121" s="46" t="str">
        <f t="shared" si="6"/>
        <v>Favorable con Requerimiento</v>
      </c>
    </row>
    <row r="122" spans="1:7" ht="18" customHeight="1" x14ac:dyDescent="0.25">
      <c r="A122" s="32" t="s">
        <v>87</v>
      </c>
      <c r="B122" s="47">
        <v>40.229257411122461</v>
      </c>
      <c r="C122" s="46" t="str">
        <f t="shared" si="3"/>
        <v>Desfavorable</v>
      </c>
      <c r="D122" s="47">
        <v>5.3575994357965957</v>
      </c>
      <c r="E122" s="46" t="str">
        <f t="shared" si="4"/>
        <v>Favorable</v>
      </c>
      <c r="F122" s="47">
        <v>82.250049647021712</v>
      </c>
      <c r="G122" s="46" t="str">
        <f t="shared" si="6"/>
        <v>Desfavorable</v>
      </c>
    </row>
    <row r="123" spans="1:7" ht="18" customHeight="1" x14ac:dyDescent="0.25">
      <c r="A123" s="32" t="s">
        <v>125</v>
      </c>
      <c r="B123" s="47">
        <v>42.239759947808523</v>
      </c>
      <c r="C123" s="46" t="str">
        <f t="shared" si="3"/>
        <v>Desfavorable</v>
      </c>
      <c r="D123" s="47">
        <v>15.514931051964512</v>
      </c>
      <c r="E123" s="46" t="str">
        <f t="shared" si="4"/>
        <v>Favorable con Requerimiento</v>
      </c>
      <c r="F123" s="47">
        <v>68.911050040887432</v>
      </c>
      <c r="G123" s="46" t="str">
        <f t="shared" si="6"/>
        <v>Desfavorable</v>
      </c>
    </row>
    <row r="124" spans="1:7" ht="18" customHeight="1" x14ac:dyDescent="0.25">
      <c r="A124" s="32" t="s">
        <v>41</v>
      </c>
      <c r="B124" s="47">
        <v>13.828099728586011</v>
      </c>
      <c r="C124" s="46" t="str">
        <f t="shared" si="3"/>
        <v>Favorable con Requerimiento</v>
      </c>
      <c r="D124" s="47">
        <v>10.724059405940595</v>
      </c>
      <c r="E124" s="46" t="str">
        <f t="shared" si="4"/>
        <v>Favorable con Requerimiento</v>
      </c>
      <c r="F124" s="47">
        <v>22.591377992279281</v>
      </c>
      <c r="G124" s="46" t="str">
        <f t="shared" si="6"/>
        <v>Favorable con Requerimiento</v>
      </c>
    </row>
    <row r="125" spans="1:7" ht="18" customHeight="1" x14ac:dyDescent="0.25">
      <c r="A125" s="32" t="s">
        <v>95</v>
      </c>
      <c r="B125" s="47">
        <v>48.679155428867588</v>
      </c>
      <c r="C125" s="46" t="str">
        <f t="shared" si="3"/>
        <v>Desfavorable</v>
      </c>
      <c r="D125" s="47">
        <v>23.240338542581213</v>
      </c>
      <c r="E125" s="46" t="str">
        <f t="shared" si="4"/>
        <v>Favorable con Requerimiento</v>
      </c>
      <c r="F125" s="47">
        <v>91.083899304237832</v>
      </c>
      <c r="G125" s="46" t="str">
        <f t="shared" si="6"/>
        <v>Desfavorable</v>
      </c>
    </row>
    <row r="126" spans="1:7" ht="18" customHeight="1" x14ac:dyDescent="0.25">
      <c r="A126" s="32" t="s">
        <v>64</v>
      </c>
      <c r="B126" s="47">
        <v>20.487265377975639</v>
      </c>
      <c r="C126" s="46" t="str">
        <f t="shared" si="3"/>
        <v>Favorable con Requerimiento</v>
      </c>
      <c r="D126" s="47">
        <v>4.3859949787141144</v>
      </c>
      <c r="E126" s="46" t="str">
        <f t="shared" si="4"/>
        <v>Favorable</v>
      </c>
      <c r="F126" s="47">
        <v>70.301837873640068</v>
      </c>
      <c r="G126" s="46" t="str">
        <f t="shared" si="6"/>
        <v>Desfavorable</v>
      </c>
    </row>
    <row r="127" spans="1:7" ht="18" customHeight="1" x14ac:dyDescent="0.25">
      <c r="A127" s="32" t="s">
        <v>82</v>
      </c>
      <c r="B127" s="47">
        <v>40.65495832818857</v>
      </c>
      <c r="C127" s="46" t="str">
        <f t="shared" si="3"/>
        <v>Desfavorable</v>
      </c>
      <c r="D127" s="47">
        <v>14.946098852603708</v>
      </c>
      <c r="E127" s="46" t="str">
        <f t="shared" si="4"/>
        <v>Favorable con Requerimiento</v>
      </c>
      <c r="F127" s="47">
        <v>67.646812591938811</v>
      </c>
      <c r="G127" s="46" t="str">
        <f t="shared" si="6"/>
        <v>Desfavorable</v>
      </c>
    </row>
    <row r="128" spans="1:7" ht="18" customHeight="1" x14ac:dyDescent="0.25">
      <c r="A128" s="32" t="s">
        <v>73</v>
      </c>
      <c r="B128" s="47">
        <v>32.091774988794263</v>
      </c>
      <c r="C128" s="46" t="str">
        <f t="shared" si="3"/>
        <v>Favorable con Requerimiento</v>
      </c>
      <c r="D128" s="47">
        <v>6.4476467951591223</v>
      </c>
      <c r="E128" s="46" t="str">
        <f t="shared" si="4"/>
        <v>Favorable</v>
      </c>
      <c r="F128" s="47">
        <v>81.524746874994918</v>
      </c>
      <c r="G128" s="46" t="str">
        <f t="shared" si="6"/>
        <v>Desfavorable</v>
      </c>
    </row>
    <row r="129" spans="1:7" ht="18" customHeight="1" x14ac:dyDescent="0.25">
      <c r="A129" s="32" t="s">
        <v>10</v>
      </c>
      <c r="B129" s="47">
        <v>7.1224352564364031</v>
      </c>
      <c r="C129" s="46" t="str">
        <f t="shared" si="3"/>
        <v>Favorable</v>
      </c>
      <c r="D129" s="47">
        <v>5.0543428699150645</v>
      </c>
      <c r="E129" s="46" t="str">
        <f t="shared" si="4"/>
        <v>Favorable</v>
      </c>
      <c r="F129" s="47">
        <v>31.852708080857671</v>
      </c>
      <c r="G129" s="46" t="str">
        <f t="shared" si="6"/>
        <v>Favorable con Requerimiento</v>
      </c>
    </row>
    <row r="130" spans="1:7" ht="18" customHeight="1" x14ac:dyDescent="0.25">
      <c r="A130" s="32" t="s">
        <v>36</v>
      </c>
      <c r="B130" s="47">
        <v>11.039731900207116</v>
      </c>
      <c r="C130" s="46" t="str">
        <f t="shared" si="3"/>
        <v>Favorable con Requerimiento</v>
      </c>
      <c r="D130" s="47">
        <v>5.5901054746358625</v>
      </c>
      <c r="E130" s="46" t="str">
        <f t="shared" si="4"/>
        <v>Favorable</v>
      </c>
      <c r="F130" s="47">
        <v>23.128748566830961</v>
      </c>
      <c r="G130" s="46" t="str">
        <f t="shared" si="6"/>
        <v>Favorable con Requerimiento</v>
      </c>
    </row>
    <row r="131" spans="1:7" ht="18" customHeight="1" x14ac:dyDescent="0.25">
      <c r="A131" s="32" t="s">
        <v>126</v>
      </c>
      <c r="B131" s="47">
        <v>34.048915365653244</v>
      </c>
      <c r="C131" s="46" t="str">
        <f t="shared" si="3"/>
        <v>Favorable con Requerimiento</v>
      </c>
      <c r="D131" s="47">
        <v>34.048915365653244</v>
      </c>
      <c r="E131" s="46" t="str">
        <f t="shared" si="4"/>
        <v>Favorable con Requerimiento</v>
      </c>
      <c r="F131" s="47" t="s">
        <v>140</v>
      </c>
      <c r="G131" s="46" t="s">
        <v>140</v>
      </c>
    </row>
    <row r="132" spans="1:7" ht="18" customHeight="1" x14ac:dyDescent="0.25">
      <c r="A132" s="32" t="s">
        <v>37</v>
      </c>
      <c r="B132" s="47">
        <v>31.342977578355416</v>
      </c>
      <c r="C132" s="46" t="str">
        <f t="shared" si="3"/>
        <v>Favorable con Requerimiento</v>
      </c>
      <c r="D132" s="47">
        <v>5.6804174573055031</v>
      </c>
      <c r="E132" s="46" t="str">
        <f t="shared" si="4"/>
        <v>Favorable</v>
      </c>
      <c r="F132" s="47">
        <v>90.46087035333494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2" t="s">
        <v>21</v>
      </c>
      <c r="B133" s="47">
        <v>9.2199983503445821</v>
      </c>
      <c r="C133" s="46" t="str">
        <f t="shared" si="3"/>
        <v>Favorable</v>
      </c>
      <c r="D133" s="47">
        <v>1.6105037127142841</v>
      </c>
      <c r="E133" s="46" t="str">
        <f t="shared" si="4"/>
        <v>Favorable</v>
      </c>
      <c r="F133" s="47">
        <v>60.878453782730858</v>
      </c>
      <c r="G133" s="46" t="str">
        <f t="shared" si="7"/>
        <v>Desfavorable</v>
      </c>
    </row>
    <row r="134" spans="1:7" ht="18" customHeight="1" x14ac:dyDescent="0.25">
      <c r="A134" s="32" t="s">
        <v>45</v>
      </c>
      <c r="B134" s="47">
        <v>22.358757055352246</v>
      </c>
      <c r="C134" s="46" t="str">
        <f t="shared" si="3"/>
        <v>Favorable con Requerimiento</v>
      </c>
      <c r="D134" s="47">
        <v>7.9766287015945334</v>
      </c>
      <c r="E134" s="46" t="str">
        <f t="shared" si="4"/>
        <v>Favorable</v>
      </c>
      <c r="F134" s="47">
        <v>49.848621784183948</v>
      </c>
      <c r="G134" s="46" t="str">
        <f t="shared" si="7"/>
        <v>Desfavorable</v>
      </c>
    </row>
    <row r="135" spans="1:7" ht="18" customHeight="1" x14ac:dyDescent="0.25">
      <c r="A135" s="32" t="s">
        <v>72</v>
      </c>
      <c r="B135" s="47">
        <v>16.793944645990265</v>
      </c>
      <c r="C135" s="46" t="str">
        <f t="shared" si="3"/>
        <v>Favorable con Requerimiento</v>
      </c>
      <c r="D135" s="47">
        <v>7.3415854913393925</v>
      </c>
      <c r="E135" s="46" t="str">
        <f t="shared" si="4"/>
        <v>Favorable</v>
      </c>
      <c r="F135" s="47">
        <v>44.694492340968615</v>
      </c>
      <c r="G135" s="46" t="str">
        <f t="shared" si="7"/>
        <v>Desfavorable</v>
      </c>
    </row>
    <row r="136" spans="1:7" ht="18" customHeight="1" x14ac:dyDescent="0.25">
      <c r="A136" s="32" t="s">
        <v>96</v>
      </c>
      <c r="B136" s="47">
        <v>56.844877622196364</v>
      </c>
      <c r="C136" s="46" t="str">
        <f t="shared" si="3"/>
        <v>Desfavorable</v>
      </c>
      <c r="D136" s="47">
        <v>41.139388420279005</v>
      </c>
      <c r="E136" s="46" t="str">
        <f t="shared" si="4"/>
        <v>Desfavorable</v>
      </c>
      <c r="F136" s="47">
        <v>90.974575341669492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ht="15" x14ac:dyDescent="0.25">
      <c r="A138" s="138"/>
      <c r="B138" s="138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G136" xr:uid="{00000000-0009-0000-0000-00000B000000}"/>
  <mergeCells count="3">
    <mergeCell ref="F6:G6"/>
    <mergeCell ref="A7:E10"/>
    <mergeCell ref="A138:B138"/>
  </mergeCells>
  <conditionalFormatting sqref="C12:C136">
    <cfRule type="containsText" dxfId="208" priority="7" stopIfTrue="1" operator="containsText" text="Desfavorable">
      <formula>NOT(ISERROR(SEARCH("Desfavorable",C12)))</formula>
    </cfRule>
    <cfRule type="containsText" dxfId="207" priority="8" stopIfTrue="1" operator="containsText" text="Favorable con Requerimiento">
      <formula>NOT(ISERROR(SEARCH("Favorable con Requerimiento",C12)))</formula>
    </cfRule>
    <cfRule type="containsText" dxfId="206" priority="9" stopIfTrue="1" operator="containsText" text="Favorable">
      <formula>NOT(ISERROR(SEARCH("Favorable",C12)))</formula>
    </cfRule>
  </conditionalFormatting>
  <conditionalFormatting sqref="E12:E136">
    <cfRule type="containsText" dxfId="205" priority="4" stopIfTrue="1" operator="containsText" text="Desfavorable">
      <formula>NOT(ISERROR(SEARCH("Desfavorable",E12)))</formula>
    </cfRule>
    <cfRule type="containsText" dxfId="204" priority="5" stopIfTrue="1" operator="containsText" text="Favorable con Requerimiento">
      <formula>NOT(ISERROR(SEARCH("Favorable con Requerimiento",E12)))</formula>
    </cfRule>
    <cfRule type="containsText" dxfId="203" priority="6" stopIfTrue="1" operator="containsText" text="Favorable">
      <formula>NOT(ISERROR(SEARCH("Favorable",E12)))</formula>
    </cfRule>
  </conditionalFormatting>
  <conditionalFormatting sqref="G12:G136">
    <cfRule type="containsText" dxfId="202" priority="1" stopIfTrue="1" operator="containsText" text="Desfavorable">
      <formula>NOT(ISERROR(SEARCH("Desfavorable",G12)))</formula>
    </cfRule>
    <cfRule type="containsText" dxfId="201" priority="2" stopIfTrue="1" operator="containsText" text="Favorable con Requerimiento">
      <formula>NOT(ISERROR(SEARCH("Favorable con Requerimiento",G12)))</formula>
    </cfRule>
    <cfRule type="containsText" dxfId="200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139"/>
  <sheetViews>
    <sheetView zoomScale="60" zoomScaleNormal="60" workbookViewId="0">
      <selection activeCell="C6" sqref="C6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700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32.451135648773949</v>
      </c>
      <c r="C12" s="46" t="str">
        <f>IF(B12&lt;=10,"Favorable",IF(B12&lt;=40,"Favorable con Requerimiento","Desfavorable"))</f>
        <v>Favorable con Requerimiento</v>
      </c>
      <c r="D12" s="47">
        <v>4.9927290985419193</v>
      </c>
      <c r="E12" s="46" t="str">
        <f>IF(D12&lt;=10,"Favorable",IF(D12&lt;=40,"Favorable con Requerimiento","Desfavorable"))</f>
        <v>Favorable</v>
      </c>
      <c r="F12" s="47">
        <v>83.873161186090769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7">
        <v>41.607052271849653</v>
      </c>
      <c r="C13" s="46" t="str">
        <f t="shared" ref="C13:C76" si="0">IF(B13&lt;=10,"Favorable",IF(B13&lt;=40,"Favorable con Requerimiento","Desfavorable"))</f>
        <v>Desfavorable</v>
      </c>
      <c r="D13" s="47">
        <v>16.164070021881837</v>
      </c>
      <c r="E13" s="46" t="str">
        <f t="shared" ref="E13:E76" si="1">IF(D13&lt;=10,"Favorable",IF(D13&lt;=40,"Favorable con Requerimiento","Desfavorable"))</f>
        <v>Favorable con Requerimiento</v>
      </c>
      <c r="F13" s="47">
        <v>91.399957200948194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7">
        <v>14.318520945006949</v>
      </c>
      <c r="C14" s="46" t="str">
        <f t="shared" si="0"/>
        <v>Favorable con Requerimiento</v>
      </c>
      <c r="D14" s="47">
        <v>7.3506372840976777</v>
      </c>
      <c r="E14" s="46" t="str">
        <f t="shared" si="1"/>
        <v>Favorable</v>
      </c>
      <c r="F14" s="47">
        <v>41.742119772020381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7">
        <v>33.714255771999177</v>
      </c>
      <c r="C15" s="46" t="str">
        <f t="shared" si="0"/>
        <v>Favorable con Requerimiento</v>
      </c>
      <c r="D15" s="47">
        <v>12.05566712517194</v>
      </c>
      <c r="E15" s="46" t="str">
        <f t="shared" si="1"/>
        <v>Favorable con Requerimiento</v>
      </c>
      <c r="F15" s="47">
        <v>33.714255771999177</v>
      </c>
      <c r="G15" s="46" t="str">
        <f t="shared" si="2"/>
        <v>Favorable con Requerimiento</v>
      </c>
    </row>
    <row r="16" spans="1:7" ht="18" customHeight="1" x14ac:dyDescent="0.25">
      <c r="A16" s="36" t="s">
        <v>22</v>
      </c>
      <c r="B16" s="47">
        <v>10.197521958512427</v>
      </c>
      <c r="C16" s="46" t="str">
        <f t="shared" si="0"/>
        <v>Favorable con Requerimiento</v>
      </c>
      <c r="D16" s="47">
        <v>5.66</v>
      </c>
      <c r="E16" s="46" t="str">
        <f t="shared" si="1"/>
        <v>Favorable</v>
      </c>
      <c r="F16" s="47">
        <v>74.834586894586892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7">
        <v>13.471174945235386</v>
      </c>
      <c r="C17" s="46" t="str">
        <f t="shared" si="0"/>
        <v>Favorable con Requerimiento</v>
      </c>
      <c r="D17" s="47">
        <v>4.971190408221525</v>
      </c>
      <c r="E17" s="46" t="str">
        <f t="shared" si="1"/>
        <v>Favorable</v>
      </c>
      <c r="F17" s="47">
        <v>42.996540695845034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7">
        <v>35.284836512349727</v>
      </c>
      <c r="C18" s="46" t="str">
        <f t="shared" si="0"/>
        <v>Favorable con Requerimiento</v>
      </c>
      <c r="D18" s="47">
        <v>13.682127072931426</v>
      </c>
      <c r="E18" s="46" t="str">
        <f t="shared" si="1"/>
        <v>Favorable con Requerimiento</v>
      </c>
      <c r="F18" s="47">
        <v>59.696791264424448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7">
        <v>43.262297973743024</v>
      </c>
      <c r="C19" s="46" t="str">
        <f t="shared" si="0"/>
        <v>Desfavorable</v>
      </c>
      <c r="D19" s="47">
        <v>9.5153864168618263</v>
      </c>
      <c r="E19" s="46" t="str">
        <f t="shared" si="1"/>
        <v>Favorable</v>
      </c>
      <c r="F19" s="47">
        <v>66.365277176778875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7">
        <v>12.103022813688211</v>
      </c>
      <c r="C20" s="46" t="str">
        <f t="shared" si="0"/>
        <v>Favorable con Requerimiento</v>
      </c>
      <c r="D20" s="47">
        <v>5.48</v>
      </c>
      <c r="E20" s="46" t="str">
        <f t="shared" si="1"/>
        <v>Favorable</v>
      </c>
      <c r="F20" s="47">
        <v>70.596074766355144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47">
        <v>57.862759890806949</v>
      </c>
      <c r="C21" s="46" t="str">
        <f t="shared" si="0"/>
        <v>Desfavorable</v>
      </c>
      <c r="D21" s="47">
        <v>7.8896081771720628</v>
      </c>
      <c r="E21" s="46" t="str">
        <f t="shared" si="1"/>
        <v>Favorable</v>
      </c>
      <c r="F21" s="47">
        <v>83.243215990316287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2.6549128690010924</v>
      </c>
      <c r="C22" s="46" t="str">
        <f t="shared" si="0"/>
        <v>Favorable</v>
      </c>
      <c r="D22" s="47">
        <v>1.56</v>
      </c>
      <c r="E22" s="46" t="str">
        <f t="shared" si="1"/>
        <v>Favorable</v>
      </c>
      <c r="F22" s="47">
        <v>23.447579718343562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37.645199101964074</v>
      </c>
      <c r="C23" s="46" t="str">
        <f t="shared" si="0"/>
        <v>Favorable con Requerimiento</v>
      </c>
      <c r="D23" s="47">
        <v>10.85</v>
      </c>
      <c r="E23" s="46" t="str">
        <f t="shared" si="1"/>
        <v>Favorable con Requerimiento</v>
      </c>
      <c r="F23" s="47">
        <v>90.797178079346793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7">
        <v>33.467408882325806</v>
      </c>
      <c r="C24" s="46" t="str">
        <f t="shared" si="0"/>
        <v>Favorable con Requerimiento</v>
      </c>
      <c r="D24" s="47">
        <v>20.723259493670888</v>
      </c>
      <c r="E24" s="46" t="str">
        <f t="shared" si="1"/>
        <v>Favorable con Requerimiento</v>
      </c>
      <c r="F24" s="47">
        <v>76.890307855158127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7">
        <v>17.500629358009547</v>
      </c>
      <c r="C25" s="46" t="str">
        <f t="shared" si="0"/>
        <v>Favorable con Requerimiento</v>
      </c>
      <c r="D25" s="47">
        <v>2.0031007751937993</v>
      </c>
      <c r="E25" s="46" t="str">
        <f t="shared" si="1"/>
        <v>Favorable</v>
      </c>
      <c r="F25" s="47">
        <v>90.591463889138311</v>
      </c>
      <c r="G25" s="46" t="str">
        <f t="shared" si="2"/>
        <v>Desfavorable</v>
      </c>
    </row>
    <row r="26" spans="1:7" ht="18" customHeight="1" x14ac:dyDescent="0.25">
      <c r="A26" s="32" t="s">
        <v>113</v>
      </c>
      <c r="B26" s="47">
        <v>31.07458364808766</v>
      </c>
      <c r="C26" s="46" t="str">
        <f t="shared" si="0"/>
        <v>Favorable con Requerimiento</v>
      </c>
      <c r="D26" s="47">
        <v>5.8838393132517739</v>
      </c>
      <c r="E26" s="46" t="str">
        <f t="shared" si="1"/>
        <v>Favorable</v>
      </c>
      <c r="F26" s="47">
        <v>62.464478595905256</v>
      </c>
      <c r="G26" s="46" t="str">
        <f t="shared" si="2"/>
        <v>Desfavorable</v>
      </c>
    </row>
    <row r="27" spans="1:7" ht="18" customHeight="1" x14ac:dyDescent="0.25">
      <c r="A27" s="32" t="s">
        <v>114</v>
      </c>
      <c r="B27" s="47">
        <v>1.1329947504135895</v>
      </c>
      <c r="C27" s="46" t="str">
        <f t="shared" si="0"/>
        <v>Favorable</v>
      </c>
      <c r="D27" s="47">
        <v>0.99385656648181686</v>
      </c>
      <c r="E27" s="46" t="str">
        <f t="shared" si="1"/>
        <v>Favorable</v>
      </c>
      <c r="F27" s="47">
        <v>28.063222643013592</v>
      </c>
      <c r="G27" s="46" t="str">
        <f t="shared" si="2"/>
        <v>Favorable con Requerimiento</v>
      </c>
    </row>
    <row r="28" spans="1:7" ht="18" customHeight="1" x14ac:dyDescent="0.25">
      <c r="A28" s="32" t="s">
        <v>86</v>
      </c>
      <c r="B28" s="47">
        <v>41.634950262135263</v>
      </c>
      <c r="C28" s="46" t="str">
        <f t="shared" si="0"/>
        <v>Desfavorable</v>
      </c>
      <c r="D28" s="47">
        <v>18.365111492281304</v>
      </c>
      <c r="E28" s="46" t="str">
        <f t="shared" si="1"/>
        <v>Favorable con Requerimiento</v>
      </c>
      <c r="F28" s="47">
        <v>67.487394038829649</v>
      </c>
      <c r="G28" s="46" t="str">
        <f t="shared" si="2"/>
        <v>Desfavorable</v>
      </c>
    </row>
    <row r="29" spans="1:7" ht="18" customHeight="1" x14ac:dyDescent="0.25">
      <c r="A29" s="32" t="s">
        <v>50</v>
      </c>
      <c r="B29" s="47">
        <v>21.474975464522274</v>
      </c>
      <c r="C29" s="46" t="str">
        <f t="shared" si="0"/>
        <v>Favorable con Requerimiento</v>
      </c>
      <c r="D29" s="47">
        <v>12.946588003933137</v>
      </c>
      <c r="E29" s="46" t="str">
        <f t="shared" si="1"/>
        <v>Favorable con Requerimiento</v>
      </c>
      <c r="F29" s="47">
        <v>52.204776394523172</v>
      </c>
      <c r="G29" s="46" t="str">
        <f t="shared" si="2"/>
        <v>Desfavorable</v>
      </c>
    </row>
    <row r="30" spans="1:7" ht="18" customHeight="1" x14ac:dyDescent="0.25">
      <c r="A30" s="32" t="s">
        <v>115</v>
      </c>
      <c r="B30" s="47">
        <v>27.858104355743183</v>
      </c>
      <c r="C30" s="46" t="str">
        <f t="shared" si="0"/>
        <v>Favorable con Requerimiento</v>
      </c>
      <c r="D30" s="47">
        <v>9.8530881164106727</v>
      </c>
      <c r="E30" s="46" t="str">
        <f t="shared" si="1"/>
        <v>Favorable</v>
      </c>
      <c r="F30" s="47">
        <v>45.310214209552925</v>
      </c>
      <c r="G30" s="46" t="str">
        <f t="shared" si="2"/>
        <v>Desfavorable</v>
      </c>
    </row>
    <row r="31" spans="1:7" ht="18" customHeight="1" x14ac:dyDescent="0.25">
      <c r="A31" s="32" t="s">
        <v>84</v>
      </c>
      <c r="B31" s="47">
        <v>32.711344699338042</v>
      </c>
      <c r="C31" s="46" t="str">
        <f t="shared" si="0"/>
        <v>Favorable con Requerimiento</v>
      </c>
      <c r="D31" s="47">
        <v>11.812161115414408</v>
      </c>
      <c r="E31" s="46" t="str">
        <f t="shared" si="1"/>
        <v>Favorable con Requerimiento</v>
      </c>
      <c r="F31" s="47">
        <v>75.992035146563779</v>
      </c>
      <c r="G31" s="46" t="str">
        <f t="shared" si="2"/>
        <v>Desfavorable</v>
      </c>
    </row>
    <row r="32" spans="1:7" ht="18" customHeight="1" x14ac:dyDescent="0.25">
      <c r="A32" s="32" t="s">
        <v>91</v>
      </c>
      <c r="B32" s="47">
        <v>47.078736771094228</v>
      </c>
      <c r="C32" s="46" t="str">
        <f t="shared" si="0"/>
        <v>Desfavorable</v>
      </c>
      <c r="D32" s="47">
        <v>9.0788888888888906</v>
      </c>
      <c r="E32" s="46" t="str">
        <f t="shared" si="1"/>
        <v>Favorable</v>
      </c>
      <c r="F32" s="47">
        <v>79.423437399261985</v>
      </c>
      <c r="G32" s="46" t="str">
        <f t="shared" si="2"/>
        <v>Desfavorable</v>
      </c>
    </row>
    <row r="33" spans="1:7" ht="18" customHeight="1" x14ac:dyDescent="0.25">
      <c r="A33" s="32" t="s">
        <v>71</v>
      </c>
      <c r="B33" s="47">
        <v>47.746275583352684</v>
      </c>
      <c r="C33" s="46" t="str">
        <f t="shared" si="0"/>
        <v>Desfavorable</v>
      </c>
      <c r="D33" s="47">
        <v>7.71</v>
      </c>
      <c r="E33" s="46" t="str">
        <f t="shared" si="1"/>
        <v>Favorable</v>
      </c>
      <c r="F33" s="47">
        <v>84.173971102699284</v>
      </c>
      <c r="G33" s="46" t="str">
        <f t="shared" si="2"/>
        <v>Desfavorable</v>
      </c>
    </row>
    <row r="34" spans="1:7" ht="18" customHeight="1" x14ac:dyDescent="0.25">
      <c r="A34" s="32" t="s">
        <v>92</v>
      </c>
      <c r="B34" s="47">
        <v>55.490353686013975</v>
      </c>
      <c r="C34" s="46" t="str">
        <f t="shared" si="0"/>
        <v>Desfavorable</v>
      </c>
      <c r="D34" s="47">
        <v>12.985416666666666</v>
      </c>
      <c r="E34" s="46" t="str">
        <f t="shared" si="1"/>
        <v>Favorable con Requerimiento</v>
      </c>
      <c r="F34" s="47">
        <v>88.092447831274825</v>
      </c>
      <c r="G34" s="46" t="str">
        <f t="shared" si="2"/>
        <v>Desfavorable</v>
      </c>
    </row>
    <row r="35" spans="1:7" ht="18" customHeight="1" x14ac:dyDescent="0.25">
      <c r="A35" s="32" t="s">
        <v>33</v>
      </c>
      <c r="B35" s="47">
        <v>8.2071560382661257</v>
      </c>
      <c r="C35" s="46" t="str">
        <f t="shared" si="0"/>
        <v>Favorable</v>
      </c>
      <c r="D35" s="47">
        <v>2.5949073015768813</v>
      </c>
      <c r="E35" s="46" t="str">
        <f t="shared" si="1"/>
        <v>Favorable</v>
      </c>
      <c r="F35" s="47">
        <v>37.144977301218617</v>
      </c>
      <c r="G35" s="46" t="str">
        <f t="shared" si="2"/>
        <v>Favorable con Requerimiento</v>
      </c>
    </row>
    <row r="36" spans="1:7" ht="18" customHeight="1" x14ac:dyDescent="0.25">
      <c r="A36" s="32" t="s">
        <v>74</v>
      </c>
      <c r="B36" s="47">
        <v>31.43492177740902</v>
      </c>
      <c r="C36" s="46" t="str">
        <f t="shared" si="0"/>
        <v>Favorable con Requerimiento</v>
      </c>
      <c r="D36" s="47">
        <v>7.2297407407407404</v>
      </c>
      <c r="E36" s="46" t="str">
        <f t="shared" si="1"/>
        <v>Favorable</v>
      </c>
      <c r="F36" s="47">
        <v>83.903397306397309</v>
      </c>
      <c r="G36" s="46" t="str">
        <f t="shared" si="2"/>
        <v>Desfavorable</v>
      </c>
    </row>
    <row r="37" spans="1:7" ht="18" customHeight="1" x14ac:dyDescent="0.25">
      <c r="A37" s="32" t="s">
        <v>106</v>
      </c>
      <c r="B37" s="47">
        <v>50.103414083984823</v>
      </c>
      <c r="C37" s="46" t="str">
        <f t="shared" si="0"/>
        <v>Desfavorable</v>
      </c>
      <c r="D37" s="47">
        <v>15.556944807497667</v>
      </c>
      <c r="E37" s="46" t="str">
        <f t="shared" si="1"/>
        <v>Favorable con Requerimiento</v>
      </c>
      <c r="F37" s="47">
        <v>86.382845012880736</v>
      </c>
      <c r="G37" s="46" t="str">
        <f t="shared" si="2"/>
        <v>Desfavorable</v>
      </c>
    </row>
    <row r="38" spans="1:7" ht="18" customHeight="1" x14ac:dyDescent="0.25">
      <c r="A38" s="32" t="s">
        <v>171</v>
      </c>
      <c r="B38" s="47">
        <v>25.054712751635826</v>
      </c>
      <c r="C38" s="46" t="str">
        <f t="shared" si="0"/>
        <v>Favorable con Requerimiento</v>
      </c>
      <c r="D38" s="47">
        <v>14.013665490887712</v>
      </c>
      <c r="E38" s="46" t="str">
        <f t="shared" si="1"/>
        <v>Favorable con Requerimiento</v>
      </c>
      <c r="F38" s="47">
        <v>84.26397720733803</v>
      </c>
      <c r="G38" s="46" t="str">
        <f t="shared" si="2"/>
        <v>Desfavorable</v>
      </c>
    </row>
    <row r="39" spans="1:7" ht="18" customHeight="1" x14ac:dyDescent="0.25">
      <c r="A39" s="32" t="s">
        <v>52</v>
      </c>
      <c r="B39" s="47">
        <v>36.289513560706894</v>
      </c>
      <c r="C39" s="46" t="str">
        <f t="shared" si="0"/>
        <v>Favorable con Requerimiento</v>
      </c>
      <c r="D39" s="47">
        <v>6.6913117754728502</v>
      </c>
      <c r="E39" s="46" t="str">
        <f t="shared" si="1"/>
        <v>Favorable</v>
      </c>
      <c r="F39" s="47">
        <v>85.136818789902321</v>
      </c>
      <c r="G39" s="46" t="str">
        <f t="shared" si="2"/>
        <v>Desfavorable</v>
      </c>
    </row>
    <row r="40" spans="1:7" ht="18" customHeight="1" x14ac:dyDescent="0.25">
      <c r="A40" s="32" t="s">
        <v>7</v>
      </c>
      <c r="B40" s="47">
        <v>16.698765336931686</v>
      </c>
      <c r="C40" s="46" t="str">
        <f t="shared" si="0"/>
        <v>Favorable con Requerimiento</v>
      </c>
      <c r="D40" s="47">
        <v>7.3100000000000005</v>
      </c>
      <c r="E40" s="46" t="str">
        <f t="shared" si="1"/>
        <v>Favorable</v>
      </c>
      <c r="F40" s="47">
        <v>82.746512913472174</v>
      </c>
      <c r="G40" s="46" t="str">
        <f t="shared" si="2"/>
        <v>Desfavorable</v>
      </c>
    </row>
    <row r="41" spans="1:7" ht="18" customHeight="1" x14ac:dyDescent="0.25">
      <c r="A41" s="32" t="s">
        <v>26</v>
      </c>
      <c r="B41" s="47">
        <v>11.990594157451726</v>
      </c>
      <c r="C41" s="46" t="str">
        <f t="shared" si="0"/>
        <v>Favorable con Requerimiento</v>
      </c>
      <c r="D41" s="47">
        <v>5.3846720214190089</v>
      </c>
      <c r="E41" s="46" t="str">
        <f t="shared" si="1"/>
        <v>Favorable</v>
      </c>
      <c r="F41" s="47">
        <v>71.029499945953575</v>
      </c>
      <c r="G41" s="46" t="str">
        <f t="shared" si="2"/>
        <v>Desfavorable</v>
      </c>
    </row>
    <row r="42" spans="1:7" ht="18" customHeight="1" x14ac:dyDescent="0.25">
      <c r="A42" s="32" t="s">
        <v>39</v>
      </c>
      <c r="B42" s="47">
        <v>6.1405133742959963</v>
      </c>
      <c r="C42" s="46" t="str">
        <f t="shared" si="0"/>
        <v>Favorable</v>
      </c>
      <c r="D42" s="47">
        <v>2.6799999999999997</v>
      </c>
      <c r="E42" s="46" t="str">
        <f t="shared" si="1"/>
        <v>Favorable</v>
      </c>
      <c r="F42" s="47">
        <v>94.884234208669483</v>
      </c>
      <c r="G42" s="46" t="str">
        <f t="shared" si="2"/>
        <v>Desfavorable</v>
      </c>
    </row>
    <row r="43" spans="1:7" ht="18" customHeight="1" x14ac:dyDescent="0.25">
      <c r="A43" s="32" t="s">
        <v>32</v>
      </c>
      <c r="B43" s="47">
        <v>1.5004523845614317</v>
      </c>
      <c r="C43" s="46" t="str">
        <f t="shared" si="0"/>
        <v>Favorable</v>
      </c>
      <c r="D43" s="47">
        <v>1.06</v>
      </c>
      <c r="E43" s="46" t="str">
        <f t="shared" si="1"/>
        <v>Favorable</v>
      </c>
      <c r="F43" s="47">
        <v>34.805030943590978</v>
      </c>
      <c r="G43" s="46" t="str">
        <f t="shared" si="2"/>
        <v>Favorable con Requerimiento</v>
      </c>
    </row>
    <row r="44" spans="1:7" ht="18" customHeight="1" x14ac:dyDescent="0.25">
      <c r="A44" s="32" t="s">
        <v>80</v>
      </c>
      <c r="B44" s="47">
        <v>32.583758172097966</v>
      </c>
      <c r="C44" s="46" t="str">
        <f t="shared" si="0"/>
        <v>Favorable con Requerimiento</v>
      </c>
      <c r="D44" s="47">
        <v>16.937603471783103</v>
      </c>
      <c r="E44" s="46" t="str">
        <f t="shared" si="1"/>
        <v>Favorable con Requerimiento</v>
      </c>
      <c r="F44" s="47">
        <v>88.322522935779816</v>
      </c>
      <c r="G44" s="46" t="str">
        <f t="shared" si="2"/>
        <v>Desfavorable</v>
      </c>
    </row>
    <row r="45" spans="1:7" ht="18" customHeight="1" x14ac:dyDescent="0.25">
      <c r="A45" s="32" t="s">
        <v>669</v>
      </c>
      <c r="B45" s="47">
        <v>10.29578695524507</v>
      </c>
      <c r="C45" s="46" t="str">
        <f t="shared" si="0"/>
        <v>Favorable con Requerimiento</v>
      </c>
      <c r="D45" s="47">
        <v>6.5589789397917109</v>
      </c>
      <c r="E45" s="46" t="str">
        <f t="shared" si="1"/>
        <v>Favorable</v>
      </c>
      <c r="F45" s="47">
        <v>34.669471667984126</v>
      </c>
      <c r="G45" s="46" t="str">
        <f t="shared" si="2"/>
        <v>Favorable con Requerimiento</v>
      </c>
    </row>
    <row r="46" spans="1:7" ht="18" customHeight="1" x14ac:dyDescent="0.25">
      <c r="A46" s="32" t="s">
        <v>98</v>
      </c>
      <c r="B46" s="47">
        <v>39.079842243851225</v>
      </c>
      <c r="C46" s="46" t="str">
        <f t="shared" si="0"/>
        <v>Favorable con Requerimiento</v>
      </c>
      <c r="D46" s="47">
        <v>14.139652702631048</v>
      </c>
      <c r="E46" s="46" t="str">
        <f t="shared" si="1"/>
        <v>Favorable con Requerimiento</v>
      </c>
      <c r="F46" s="47">
        <v>69.666719831192452</v>
      </c>
      <c r="G46" s="46" t="str">
        <f t="shared" si="2"/>
        <v>Desfavorable</v>
      </c>
    </row>
    <row r="47" spans="1:7" ht="18" customHeight="1" x14ac:dyDescent="0.25">
      <c r="A47" s="32" t="s">
        <v>38</v>
      </c>
      <c r="B47" s="47">
        <v>17.518267028330321</v>
      </c>
      <c r="C47" s="46" t="str">
        <f t="shared" si="0"/>
        <v>Favorable con Requerimiento</v>
      </c>
      <c r="D47" s="47">
        <v>13.773887884267632</v>
      </c>
      <c r="E47" s="46" t="str">
        <f t="shared" si="1"/>
        <v>Favorable con Requerimiento</v>
      </c>
      <c r="F47" s="47">
        <v>45.346532283799597</v>
      </c>
      <c r="G47" s="46" t="str">
        <f t="shared" si="2"/>
        <v>Desfavorable</v>
      </c>
    </row>
    <row r="48" spans="1:7" ht="18" customHeight="1" x14ac:dyDescent="0.25">
      <c r="A48" s="32" t="s">
        <v>70</v>
      </c>
      <c r="B48" s="47">
        <v>23.621738775134361</v>
      </c>
      <c r="C48" s="46" t="str">
        <f t="shared" si="0"/>
        <v>Favorable con Requerimiento</v>
      </c>
      <c r="D48" s="47">
        <v>8.0344169535347785</v>
      </c>
      <c r="E48" s="46" t="str">
        <f t="shared" si="1"/>
        <v>Favorable</v>
      </c>
      <c r="F48" s="47">
        <v>69.70704366716501</v>
      </c>
      <c r="G48" s="46" t="str">
        <f t="shared" si="2"/>
        <v>Desfavorable</v>
      </c>
    </row>
    <row r="49" spans="1:7" ht="18" customHeight="1" x14ac:dyDescent="0.25">
      <c r="A49" s="32" t="s">
        <v>5</v>
      </c>
      <c r="B49" s="47">
        <v>2.7677716647255233</v>
      </c>
      <c r="C49" s="46" t="str">
        <f t="shared" si="0"/>
        <v>Favorable</v>
      </c>
      <c r="D49" s="47">
        <v>2.6217909346747228</v>
      </c>
      <c r="E49" s="46" t="str">
        <f t="shared" si="1"/>
        <v>Favorable</v>
      </c>
      <c r="F49" s="47">
        <v>14.704873841675699</v>
      </c>
      <c r="G49" s="46" t="str">
        <f t="shared" si="2"/>
        <v>Favorable con Requerimiento</v>
      </c>
    </row>
    <row r="50" spans="1:7" ht="18" customHeight="1" x14ac:dyDescent="0.25">
      <c r="A50" s="32" t="s">
        <v>59</v>
      </c>
      <c r="B50" s="47">
        <v>25.332511329878386</v>
      </c>
      <c r="C50" s="46" t="str">
        <f t="shared" si="0"/>
        <v>Favorable con Requerimiento</v>
      </c>
      <c r="D50" s="47">
        <v>5.1666217334717111</v>
      </c>
      <c r="E50" s="46" t="str">
        <f t="shared" si="1"/>
        <v>Favorable</v>
      </c>
      <c r="F50" s="47">
        <v>92.889267339460673</v>
      </c>
      <c r="G50" s="46" t="str">
        <f t="shared" si="2"/>
        <v>Desfavorable</v>
      </c>
    </row>
    <row r="51" spans="1:7" ht="18" customHeight="1" x14ac:dyDescent="0.25">
      <c r="A51" s="32" t="s">
        <v>665</v>
      </c>
      <c r="B51" s="47">
        <v>10.07550838405861</v>
      </c>
      <c r="C51" s="46" t="str">
        <f t="shared" si="0"/>
        <v>Favorable con Requerimiento</v>
      </c>
      <c r="D51" s="47">
        <v>3.3185527328714399</v>
      </c>
      <c r="E51" s="46" t="str">
        <f t="shared" si="1"/>
        <v>Favorable</v>
      </c>
      <c r="F51" s="47">
        <v>76.728757570634443</v>
      </c>
      <c r="G51" s="46" t="str">
        <f t="shared" si="2"/>
        <v>Desfavorable</v>
      </c>
    </row>
    <row r="52" spans="1:7" ht="18" customHeight="1" x14ac:dyDescent="0.25">
      <c r="A52" s="32" t="s">
        <v>85</v>
      </c>
      <c r="B52" s="47">
        <v>41.239372699805983</v>
      </c>
      <c r="C52" s="46" t="str">
        <f t="shared" si="0"/>
        <v>Desfavorable</v>
      </c>
      <c r="D52" s="47">
        <v>8.5986671906579843</v>
      </c>
      <c r="E52" s="46" t="str">
        <f t="shared" si="1"/>
        <v>Favorable</v>
      </c>
      <c r="F52" s="47">
        <v>52.691530572125004</v>
      </c>
      <c r="G52" s="46" t="str">
        <f t="shared" si="2"/>
        <v>Desfavorable</v>
      </c>
    </row>
    <row r="53" spans="1:7" ht="18" customHeight="1" x14ac:dyDescent="0.25">
      <c r="A53" s="32" t="s">
        <v>116</v>
      </c>
      <c r="B53" s="47">
        <v>15.939960992788089</v>
      </c>
      <c r="C53" s="46" t="str">
        <f t="shared" si="0"/>
        <v>Favorable con Requerimiento</v>
      </c>
      <c r="D53" s="47">
        <v>4.6500000000000004</v>
      </c>
      <c r="E53" s="46" t="str">
        <f t="shared" si="1"/>
        <v>Favorable</v>
      </c>
      <c r="F53" s="47">
        <v>62.069534318992048</v>
      </c>
      <c r="G53" s="46" t="str">
        <f t="shared" si="2"/>
        <v>Desfavorable</v>
      </c>
    </row>
    <row r="54" spans="1:7" ht="18" customHeight="1" x14ac:dyDescent="0.25">
      <c r="A54" s="32" t="s">
        <v>8</v>
      </c>
      <c r="B54" s="47">
        <v>4.5881508053704492</v>
      </c>
      <c r="C54" s="46" t="str">
        <f t="shared" si="0"/>
        <v>Favorable</v>
      </c>
      <c r="D54" s="47">
        <v>4.9188523840029283</v>
      </c>
      <c r="E54" s="46" t="str">
        <f t="shared" si="1"/>
        <v>Favorable</v>
      </c>
      <c r="F54" s="47">
        <v>12.491108574344917</v>
      </c>
      <c r="G54" s="46" t="str">
        <f t="shared" si="2"/>
        <v>Favorable con Requerimiento</v>
      </c>
    </row>
    <row r="55" spans="1:7" ht="18" customHeight="1" x14ac:dyDescent="0.25">
      <c r="A55" s="32" t="s">
        <v>67</v>
      </c>
      <c r="B55" s="47">
        <v>8.383129157937141</v>
      </c>
      <c r="C55" s="46" t="str">
        <f t="shared" si="0"/>
        <v>Favorable</v>
      </c>
      <c r="D55" s="47">
        <v>3.6335019800628161</v>
      </c>
      <c r="E55" s="46" t="str">
        <f t="shared" si="1"/>
        <v>Favorable</v>
      </c>
      <c r="F55" s="47">
        <v>24.014048566477932</v>
      </c>
      <c r="G55" s="46" t="str">
        <f t="shared" si="2"/>
        <v>Favorable con Requerimiento</v>
      </c>
    </row>
    <row r="56" spans="1:7" ht="18" customHeight="1" x14ac:dyDescent="0.25">
      <c r="A56" s="32" t="s">
        <v>16</v>
      </c>
      <c r="B56" s="47">
        <v>8.517036750656203</v>
      </c>
      <c r="C56" s="46" t="str">
        <f t="shared" si="0"/>
        <v>Favorable</v>
      </c>
      <c r="D56" s="47">
        <v>4.6893017807366535</v>
      </c>
      <c r="E56" s="46" t="str">
        <f t="shared" si="1"/>
        <v>Favorable</v>
      </c>
      <c r="F56" s="47">
        <v>25.075260967688408</v>
      </c>
      <c r="G56" s="46" t="str">
        <f t="shared" si="2"/>
        <v>Favorable con Requerimiento</v>
      </c>
    </row>
    <row r="57" spans="1:7" ht="18" customHeight="1" x14ac:dyDescent="0.25">
      <c r="A57" s="32" t="s">
        <v>23</v>
      </c>
      <c r="B57" s="47">
        <v>12.56163888440879</v>
      </c>
      <c r="C57" s="46" t="str">
        <f t="shared" si="0"/>
        <v>Favorable con Requerimiento</v>
      </c>
      <c r="D57" s="47">
        <v>3.8092473609374542</v>
      </c>
      <c r="E57" s="46" t="str">
        <f t="shared" si="1"/>
        <v>Favorable</v>
      </c>
      <c r="F57" s="47">
        <v>50.944866994612099</v>
      </c>
      <c r="G57" s="46" t="str">
        <f t="shared" si="2"/>
        <v>Desfavorable</v>
      </c>
    </row>
    <row r="58" spans="1:7" ht="18" customHeight="1" x14ac:dyDescent="0.25">
      <c r="A58" s="32" t="s">
        <v>666</v>
      </c>
      <c r="B58" s="47">
        <v>18.305967492871417</v>
      </c>
      <c r="C58" s="46" t="str">
        <f t="shared" si="0"/>
        <v>Favorable con Requerimiento</v>
      </c>
      <c r="D58" s="47">
        <v>19.378669410150891</v>
      </c>
      <c r="E58" s="46" t="str">
        <f t="shared" si="1"/>
        <v>Favorable con Requerimiento</v>
      </c>
      <c r="F58" s="47">
        <v>24.726911036178944</v>
      </c>
      <c r="G58" s="46" t="str">
        <f t="shared" si="2"/>
        <v>Favorable con Requerimiento</v>
      </c>
    </row>
    <row r="59" spans="1:7" ht="18" customHeight="1" x14ac:dyDescent="0.25">
      <c r="A59" s="32" t="s">
        <v>4</v>
      </c>
      <c r="B59" s="47">
        <v>4.1864300944515378</v>
      </c>
      <c r="C59" s="46" t="str">
        <f t="shared" si="0"/>
        <v>Favorable</v>
      </c>
      <c r="D59" s="47">
        <v>4.1604372416407065</v>
      </c>
      <c r="E59" s="46" t="str">
        <f t="shared" si="1"/>
        <v>Favorable</v>
      </c>
      <c r="F59" s="47">
        <v>14.744131192102859</v>
      </c>
      <c r="G59" s="46" t="str">
        <f t="shared" si="2"/>
        <v>Favorable con Requerimiento</v>
      </c>
    </row>
    <row r="60" spans="1:7" ht="18" customHeight="1" x14ac:dyDescent="0.25">
      <c r="A60" s="32" t="s">
        <v>53</v>
      </c>
      <c r="B60" s="47">
        <v>25.283082191491268</v>
      </c>
      <c r="C60" s="46" t="str">
        <f t="shared" si="0"/>
        <v>Favorable con Requerimiento</v>
      </c>
      <c r="D60" s="47">
        <v>4.9853986882982397</v>
      </c>
      <c r="E60" s="46" t="str">
        <f t="shared" si="1"/>
        <v>Favorable</v>
      </c>
      <c r="F60" s="47">
        <v>50.755774686016252</v>
      </c>
      <c r="G60" s="46" t="str">
        <f t="shared" si="2"/>
        <v>Desfavorable</v>
      </c>
    </row>
    <row r="61" spans="1:7" ht="18" customHeight="1" x14ac:dyDescent="0.25">
      <c r="A61" s="32" t="s">
        <v>88</v>
      </c>
      <c r="B61" s="47">
        <v>26.85504008859052</v>
      </c>
      <c r="C61" s="46" t="str">
        <f t="shared" si="0"/>
        <v>Favorable con Requerimiento</v>
      </c>
      <c r="D61" s="47">
        <v>7.531417469384845</v>
      </c>
      <c r="E61" s="46" t="str">
        <f t="shared" si="1"/>
        <v>Favorable</v>
      </c>
      <c r="F61" s="47">
        <v>71.291300906883464</v>
      </c>
      <c r="G61" s="46" t="str">
        <f t="shared" si="2"/>
        <v>Desfavorable</v>
      </c>
    </row>
    <row r="62" spans="1:7" ht="18" customHeight="1" x14ac:dyDescent="0.25">
      <c r="A62" s="32" t="s">
        <v>105</v>
      </c>
      <c r="B62" s="47">
        <v>56.060471550802909</v>
      </c>
      <c r="C62" s="46" t="str">
        <f t="shared" si="0"/>
        <v>Desfavorable</v>
      </c>
      <c r="D62" s="47">
        <v>25.156397716397716</v>
      </c>
      <c r="E62" s="46" t="str">
        <f t="shared" si="1"/>
        <v>Favorable con Requerimiento</v>
      </c>
      <c r="F62" s="47">
        <v>88.083776037949917</v>
      </c>
      <c r="G62" s="46" t="str">
        <f t="shared" si="2"/>
        <v>Desfavorable</v>
      </c>
    </row>
    <row r="63" spans="1:7" ht="18" customHeight="1" x14ac:dyDescent="0.25">
      <c r="A63" s="32" t="s">
        <v>117</v>
      </c>
      <c r="B63" s="47">
        <v>13.677531189671814</v>
      </c>
      <c r="C63" s="46" t="str">
        <f t="shared" si="0"/>
        <v>Favorable con Requerimiento</v>
      </c>
      <c r="D63" s="47">
        <v>4.3879999999999999</v>
      </c>
      <c r="E63" s="46" t="str">
        <f t="shared" si="1"/>
        <v>Favorable</v>
      </c>
      <c r="F63" s="47">
        <v>34.401057450120277</v>
      </c>
      <c r="G63" s="46" t="str">
        <f t="shared" si="2"/>
        <v>Favorable con Requerimiento</v>
      </c>
    </row>
    <row r="64" spans="1:7" ht="18" customHeight="1" x14ac:dyDescent="0.25">
      <c r="A64" s="32" t="s">
        <v>51</v>
      </c>
      <c r="B64" s="47">
        <v>32.009079873453949</v>
      </c>
      <c r="C64" s="46" t="str">
        <f t="shared" si="0"/>
        <v>Favorable con Requerimiento</v>
      </c>
      <c r="D64" s="47">
        <v>12.593640167364015</v>
      </c>
      <c r="E64" s="46" t="str">
        <f t="shared" si="1"/>
        <v>Favorable con Requerimiento</v>
      </c>
      <c r="F64" s="47">
        <v>79.972678950905774</v>
      </c>
      <c r="G64" s="46" t="str">
        <f t="shared" si="2"/>
        <v>Desfavorable</v>
      </c>
    </row>
    <row r="65" spans="1:7" ht="18" customHeight="1" x14ac:dyDescent="0.25">
      <c r="A65" s="32" t="s">
        <v>44</v>
      </c>
      <c r="B65" s="47">
        <v>36.796029908404435</v>
      </c>
      <c r="C65" s="46" t="str">
        <f t="shared" si="0"/>
        <v>Favorable con Requerimiento</v>
      </c>
      <c r="D65" s="47">
        <v>8.1879970326409506</v>
      </c>
      <c r="E65" s="46" t="str">
        <f t="shared" si="1"/>
        <v>Favorable</v>
      </c>
      <c r="F65" s="47">
        <v>81.330493336294523</v>
      </c>
      <c r="G65" s="46" t="str">
        <f t="shared" si="2"/>
        <v>Desfavorable</v>
      </c>
    </row>
    <row r="66" spans="1:7" ht="18" customHeight="1" x14ac:dyDescent="0.25">
      <c r="A66" s="32" t="s">
        <v>47</v>
      </c>
      <c r="B66" s="47">
        <v>25.489335676667924</v>
      </c>
      <c r="C66" s="46" t="str">
        <f t="shared" si="0"/>
        <v>Favorable con Requerimiento</v>
      </c>
      <c r="D66" s="47">
        <v>5.61800193986421</v>
      </c>
      <c r="E66" s="46" t="str">
        <f t="shared" si="1"/>
        <v>Favorable</v>
      </c>
      <c r="F66" s="47">
        <v>71.466105159604211</v>
      </c>
      <c r="G66" s="46" t="str">
        <f t="shared" si="2"/>
        <v>Desfavorable</v>
      </c>
    </row>
    <row r="67" spans="1:7" ht="18" customHeight="1" x14ac:dyDescent="0.25">
      <c r="A67" s="32" t="s">
        <v>14</v>
      </c>
      <c r="B67" s="47">
        <v>4.3015254359234802</v>
      </c>
      <c r="C67" s="46" t="str">
        <f t="shared" si="0"/>
        <v>Favorable</v>
      </c>
      <c r="D67" s="47">
        <v>5.0774621212121218</v>
      </c>
      <c r="E67" s="46" t="str">
        <f t="shared" si="1"/>
        <v>Favorable</v>
      </c>
      <c r="F67" s="47">
        <v>8.9176330417742093</v>
      </c>
      <c r="G67" s="46" t="str">
        <f t="shared" si="2"/>
        <v>Favorable</v>
      </c>
    </row>
    <row r="68" spans="1:7" ht="18" customHeight="1" x14ac:dyDescent="0.25">
      <c r="A68" s="32" t="s">
        <v>118</v>
      </c>
      <c r="B68" s="47">
        <v>7.0668399316220611</v>
      </c>
      <c r="C68" s="46" t="str">
        <f t="shared" si="0"/>
        <v>Favorable</v>
      </c>
      <c r="D68" s="47">
        <v>4.2675000000000001</v>
      </c>
      <c r="E68" s="46" t="str">
        <f t="shared" si="1"/>
        <v>Favorable</v>
      </c>
      <c r="F68" s="47">
        <v>22.760454132606718</v>
      </c>
      <c r="G68" s="46" t="str">
        <f t="shared" si="2"/>
        <v>Favorable con Requerimiento</v>
      </c>
    </row>
    <row r="69" spans="1:7" ht="18" customHeight="1" x14ac:dyDescent="0.25">
      <c r="A69" s="32" t="s">
        <v>68</v>
      </c>
      <c r="B69" s="47">
        <v>39.861200629090391</v>
      </c>
      <c r="C69" s="46" t="str">
        <f t="shared" si="0"/>
        <v>Favorable con Requerimiento</v>
      </c>
      <c r="D69" s="47">
        <v>18.483191489361701</v>
      </c>
      <c r="E69" s="46" t="str">
        <f t="shared" si="1"/>
        <v>Favorable con Requerimiento</v>
      </c>
      <c r="F69" s="47">
        <v>67.544948720477663</v>
      </c>
      <c r="G69" s="46" t="str">
        <f t="shared" si="2"/>
        <v>Desfavorable</v>
      </c>
    </row>
    <row r="70" spans="1:7" ht="18" customHeight="1" x14ac:dyDescent="0.25">
      <c r="A70" s="32" t="s">
        <v>40</v>
      </c>
      <c r="B70" s="47">
        <v>22.533146329692926</v>
      </c>
      <c r="C70" s="46" t="str">
        <f t="shared" si="0"/>
        <v>Favorable con Requerimiento</v>
      </c>
      <c r="D70" s="47">
        <v>12.921050420168065</v>
      </c>
      <c r="E70" s="46" t="str">
        <f t="shared" si="1"/>
        <v>Favorable con Requerimiento</v>
      </c>
      <c r="F70" s="47">
        <v>77.07253023160483</v>
      </c>
      <c r="G70" s="46" t="str">
        <f t="shared" si="2"/>
        <v>Desfavorable</v>
      </c>
    </row>
    <row r="71" spans="1:7" ht="18" customHeight="1" x14ac:dyDescent="0.25">
      <c r="A71" s="32" t="s">
        <v>1</v>
      </c>
      <c r="B71" s="47">
        <v>0.62440858443983283</v>
      </c>
      <c r="C71" s="46" t="str">
        <f t="shared" si="0"/>
        <v>Favorable</v>
      </c>
      <c r="D71" s="47">
        <v>0.51762267497142156</v>
      </c>
      <c r="E71" s="46" t="str">
        <f t="shared" si="1"/>
        <v>Favorable</v>
      </c>
      <c r="F71" s="47">
        <v>27.291858186566444</v>
      </c>
      <c r="G71" s="46" t="str">
        <f t="shared" si="2"/>
        <v>Favorable con Requerimiento</v>
      </c>
    </row>
    <row r="72" spans="1:7" ht="18" customHeight="1" x14ac:dyDescent="0.25">
      <c r="A72" s="32" t="s">
        <v>94</v>
      </c>
      <c r="B72" s="47">
        <v>37.210131096172191</v>
      </c>
      <c r="C72" s="46" t="str">
        <f t="shared" si="0"/>
        <v>Favorable con Requerimiento</v>
      </c>
      <c r="D72" s="47">
        <v>10.3228879721373</v>
      </c>
      <c r="E72" s="46" t="str">
        <f t="shared" si="1"/>
        <v>Favorable con Requerimiento</v>
      </c>
      <c r="F72" s="47">
        <v>92.605297267903623</v>
      </c>
      <c r="G72" s="46" t="str">
        <f t="shared" si="2"/>
        <v>Desfavorable</v>
      </c>
    </row>
    <row r="73" spans="1:7" ht="18" customHeight="1" x14ac:dyDescent="0.25">
      <c r="A73" s="32" t="s">
        <v>27</v>
      </c>
      <c r="B73" s="47">
        <v>9.7809408072405617</v>
      </c>
      <c r="C73" s="46" t="str">
        <f t="shared" si="0"/>
        <v>Favorable</v>
      </c>
      <c r="D73" s="47">
        <v>3.4533617021276601</v>
      </c>
      <c r="E73" s="46" t="str">
        <f t="shared" si="1"/>
        <v>Favorable</v>
      </c>
      <c r="F73" s="47">
        <v>35.290908671413355</v>
      </c>
      <c r="G73" s="46" t="str">
        <f t="shared" si="2"/>
        <v>Favorable con Requerimiento</v>
      </c>
    </row>
    <row r="74" spans="1:7" ht="18" customHeight="1" x14ac:dyDescent="0.25">
      <c r="A74" s="32" t="s">
        <v>65</v>
      </c>
      <c r="B74" s="47">
        <v>25.251482576347524</v>
      </c>
      <c r="C74" s="46" t="str">
        <f t="shared" si="0"/>
        <v>Favorable con Requerimiento</v>
      </c>
      <c r="D74" s="47">
        <v>8.5537261698440208</v>
      </c>
      <c r="E74" s="46" t="str">
        <f t="shared" si="1"/>
        <v>Favorable</v>
      </c>
      <c r="F74" s="47">
        <v>65.958075956094746</v>
      </c>
      <c r="G74" s="46" t="str">
        <f t="shared" si="2"/>
        <v>Desfavorable</v>
      </c>
    </row>
    <row r="75" spans="1:7" ht="18" customHeight="1" x14ac:dyDescent="0.25">
      <c r="A75" s="32" t="s">
        <v>3</v>
      </c>
      <c r="B75" s="47">
        <v>3.7431098823531648</v>
      </c>
      <c r="C75" s="46" t="str">
        <f t="shared" si="0"/>
        <v>Favorable</v>
      </c>
      <c r="D75" s="47">
        <v>2.3097106332119668</v>
      </c>
      <c r="E75" s="46" t="str">
        <f t="shared" si="1"/>
        <v>Favorable</v>
      </c>
      <c r="F75" s="47">
        <v>41.127263198654695</v>
      </c>
      <c r="G75" s="46" t="str">
        <f t="shared" si="2"/>
        <v>Desfavorable</v>
      </c>
    </row>
    <row r="76" spans="1:7" ht="18" customHeight="1" x14ac:dyDescent="0.25">
      <c r="A76" s="32" t="s">
        <v>57</v>
      </c>
      <c r="B76" s="47">
        <v>14.625350582739486</v>
      </c>
      <c r="C76" s="46" t="str">
        <f t="shared" si="0"/>
        <v>Favorable con Requerimiento</v>
      </c>
      <c r="D76" s="47">
        <v>13.993628166772215</v>
      </c>
      <c r="E76" s="46" t="str">
        <f t="shared" si="1"/>
        <v>Favorable con Requerimiento</v>
      </c>
      <c r="F76" s="47">
        <v>62.437262357414447</v>
      </c>
      <c r="G76" s="46" t="str">
        <f t="shared" si="2"/>
        <v>Desfavorable</v>
      </c>
    </row>
    <row r="77" spans="1:7" ht="18" customHeight="1" x14ac:dyDescent="0.25">
      <c r="A77" s="32" t="s">
        <v>108</v>
      </c>
      <c r="B77" s="47">
        <v>11.685481719807239</v>
      </c>
      <c r="C77" s="46" t="str">
        <f t="shared" ref="C77:C136" si="3">IF(B77&lt;=10,"Favorable",IF(B77&lt;=40,"Favorable con Requerimiento","Desfavorable"))</f>
        <v>Favorable con Requerimiento</v>
      </c>
      <c r="D77" s="47">
        <v>11.685481719807239</v>
      </c>
      <c r="E77" s="46" t="str">
        <f t="shared" ref="E77:E136" si="4">IF(D77&lt;=10,"Favorable",IF(D77&lt;=40,"Favorable con Requerimiento","Desfavorable"))</f>
        <v>Favorable con Requerimiento</v>
      </c>
      <c r="F77" s="47" t="s">
        <v>140</v>
      </c>
      <c r="G77" s="46" t="s">
        <v>140</v>
      </c>
    </row>
    <row r="78" spans="1:7" ht="18" customHeight="1" x14ac:dyDescent="0.25">
      <c r="A78" s="32" t="s">
        <v>24</v>
      </c>
      <c r="B78" s="47">
        <v>14.815633608196521</v>
      </c>
      <c r="C78" s="46" t="str">
        <f t="shared" si="3"/>
        <v>Favorable con Requerimiento</v>
      </c>
      <c r="D78" s="47">
        <v>5.8597317661241703</v>
      </c>
      <c r="E78" s="46" t="str">
        <f t="shared" si="4"/>
        <v>Favorable</v>
      </c>
      <c r="F78" s="47">
        <v>46.691152539887014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2" t="s">
        <v>100</v>
      </c>
      <c r="B79" s="47">
        <v>44.859293556736219</v>
      </c>
      <c r="C79" s="46" t="str">
        <f t="shared" si="3"/>
        <v>Desfavorable</v>
      </c>
      <c r="D79" s="47">
        <v>6.8471397311659903</v>
      </c>
      <c r="E79" s="46" t="str">
        <f t="shared" si="4"/>
        <v>Favorable</v>
      </c>
      <c r="F79" s="47">
        <v>64.561773672067901</v>
      </c>
      <c r="G79" s="46" t="str">
        <f t="shared" si="5"/>
        <v>Desfavorable</v>
      </c>
    </row>
    <row r="80" spans="1:7" ht="18" customHeight="1" x14ac:dyDescent="0.25">
      <c r="A80" s="32" t="s">
        <v>110</v>
      </c>
      <c r="B80" s="47">
        <v>24.595528149311704</v>
      </c>
      <c r="C80" s="46" t="str">
        <f t="shared" si="3"/>
        <v>Favorable con Requerimiento</v>
      </c>
      <c r="D80" s="47">
        <v>5.8900000000000006</v>
      </c>
      <c r="E80" s="46" t="str">
        <f t="shared" si="4"/>
        <v>Favorable</v>
      </c>
      <c r="F80" s="47">
        <v>67.247249232223012</v>
      </c>
      <c r="G80" s="46" t="str">
        <f t="shared" si="5"/>
        <v>Desfavorable</v>
      </c>
    </row>
    <row r="81" spans="1:7" ht="18" customHeight="1" x14ac:dyDescent="0.25">
      <c r="A81" s="32" t="s">
        <v>13</v>
      </c>
      <c r="B81" s="47">
        <v>3.5709720218594443</v>
      </c>
      <c r="C81" s="46" t="str">
        <f t="shared" si="3"/>
        <v>Favorable</v>
      </c>
      <c r="D81" s="47">
        <v>2.5251970767258771</v>
      </c>
      <c r="E81" s="46" t="str">
        <f t="shared" si="4"/>
        <v>Favorable</v>
      </c>
      <c r="F81" s="47">
        <v>17.09953840269527</v>
      </c>
      <c r="G81" s="46" t="str">
        <f t="shared" si="5"/>
        <v>Favorable con Requerimiento</v>
      </c>
    </row>
    <row r="82" spans="1:7" ht="18" customHeight="1" x14ac:dyDescent="0.25">
      <c r="A82" s="32" t="s">
        <v>2</v>
      </c>
      <c r="B82" s="47">
        <v>1.7995636671057216</v>
      </c>
      <c r="C82" s="46" t="str">
        <f t="shared" si="3"/>
        <v>Favorable</v>
      </c>
      <c r="D82" s="47">
        <v>1.9156420612223983</v>
      </c>
      <c r="E82" s="46" t="str">
        <f t="shared" si="4"/>
        <v>Favorable</v>
      </c>
      <c r="F82" s="47">
        <v>10.694194696204489</v>
      </c>
      <c r="G82" s="46" t="str">
        <f t="shared" si="5"/>
        <v>Favorable con Requerimiento</v>
      </c>
    </row>
    <row r="83" spans="1:7" ht="18" customHeight="1" x14ac:dyDescent="0.25">
      <c r="A83" s="32" t="s">
        <v>75</v>
      </c>
      <c r="B83" s="47">
        <v>47.77013271445341</v>
      </c>
      <c r="C83" s="46" t="str">
        <f t="shared" si="3"/>
        <v>Desfavorable</v>
      </c>
      <c r="D83" s="47">
        <v>30.639794490599037</v>
      </c>
      <c r="E83" s="46" t="str">
        <f t="shared" si="4"/>
        <v>Favorable con Requerimiento</v>
      </c>
      <c r="F83" s="47">
        <v>78.228325131352264</v>
      </c>
      <c r="G83" s="46" t="str">
        <f t="shared" si="5"/>
        <v>Desfavorable</v>
      </c>
    </row>
    <row r="84" spans="1:7" ht="18" customHeight="1" x14ac:dyDescent="0.25">
      <c r="A84" s="32" t="s">
        <v>127</v>
      </c>
      <c r="B84" s="47" t="s">
        <v>140</v>
      </c>
      <c r="C84" s="46" t="s">
        <v>140</v>
      </c>
      <c r="D84" s="47" t="s">
        <v>140</v>
      </c>
      <c r="E84" s="46" t="s">
        <v>140</v>
      </c>
      <c r="F84" s="47" t="s">
        <v>140</v>
      </c>
      <c r="G84" s="46" t="s">
        <v>140</v>
      </c>
    </row>
    <row r="85" spans="1:7" ht="18" customHeight="1" x14ac:dyDescent="0.25">
      <c r="A85" s="32" t="s">
        <v>66</v>
      </c>
      <c r="B85" s="47">
        <v>26.907038965096937</v>
      </c>
      <c r="C85" s="46" t="str">
        <f t="shared" si="3"/>
        <v>Favorable con Requerimiento</v>
      </c>
      <c r="D85" s="47">
        <v>4.5949999999999998</v>
      </c>
      <c r="E85" s="46" t="str">
        <f t="shared" si="4"/>
        <v>Favorable</v>
      </c>
      <c r="F85" s="47">
        <v>81.314047230328129</v>
      </c>
      <c r="G85" s="46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32" t="s">
        <v>93</v>
      </c>
      <c r="B86" s="47">
        <v>26.430525245540331</v>
      </c>
      <c r="C86" s="46" t="str">
        <f t="shared" si="3"/>
        <v>Favorable con Requerimiento</v>
      </c>
      <c r="D86" s="47">
        <v>20.264770642201839</v>
      </c>
      <c r="E86" s="46" t="str">
        <f t="shared" si="4"/>
        <v>Favorable con Requerimiento</v>
      </c>
      <c r="F86" s="47">
        <v>48.649113149847096</v>
      </c>
      <c r="G86" s="46" t="str">
        <f t="shared" si="6"/>
        <v>Desfavorable</v>
      </c>
    </row>
    <row r="87" spans="1:7" ht="18" customHeight="1" x14ac:dyDescent="0.25">
      <c r="A87" s="32" t="s">
        <v>25</v>
      </c>
      <c r="B87" s="47">
        <v>10.326419691911594</v>
      </c>
      <c r="C87" s="46" t="str">
        <f t="shared" si="3"/>
        <v>Favorable con Requerimiento</v>
      </c>
      <c r="D87" s="47">
        <v>5.6850000000000005</v>
      </c>
      <c r="E87" s="46" t="str">
        <f t="shared" si="4"/>
        <v>Favorable</v>
      </c>
      <c r="F87" s="47">
        <v>93.964809801001763</v>
      </c>
      <c r="G87" s="46" t="str">
        <f t="shared" si="6"/>
        <v>Desfavorable</v>
      </c>
    </row>
    <row r="88" spans="1:7" ht="18" customHeight="1" x14ac:dyDescent="0.25">
      <c r="A88" s="32" t="s">
        <v>103</v>
      </c>
      <c r="B88" s="47">
        <v>57.086958871014346</v>
      </c>
      <c r="C88" s="46" t="str">
        <f t="shared" si="3"/>
        <v>Desfavorable</v>
      </c>
      <c r="D88" s="47">
        <v>44.64</v>
      </c>
      <c r="E88" s="46" t="str">
        <f t="shared" si="4"/>
        <v>Desfavorable</v>
      </c>
      <c r="F88" s="47">
        <v>81.490860358675718</v>
      </c>
      <c r="G88" s="46" t="str">
        <f t="shared" si="6"/>
        <v>Desfavorable</v>
      </c>
    </row>
    <row r="89" spans="1:7" ht="18" customHeight="1" x14ac:dyDescent="0.25">
      <c r="A89" s="32" t="s">
        <v>111</v>
      </c>
      <c r="B89" s="47">
        <v>52.731060110093154</v>
      </c>
      <c r="C89" s="46" t="str">
        <f t="shared" si="3"/>
        <v>Desfavorable</v>
      </c>
      <c r="D89" s="47">
        <v>11.751135331516803</v>
      </c>
      <c r="E89" s="46" t="str">
        <f t="shared" si="4"/>
        <v>Favorable con Requerimiento</v>
      </c>
      <c r="F89" s="47">
        <v>58.275881981994701</v>
      </c>
      <c r="G89" s="46" t="str">
        <f t="shared" si="6"/>
        <v>Desfavorable</v>
      </c>
    </row>
    <row r="90" spans="1:7" ht="18" customHeight="1" x14ac:dyDescent="0.25">
      <c r="A90" s="32" t="s">
        <v>109</v>
      </c>
      <c r="B90" s="47">
        <v>53.758014208204948</v>
      </c>
      <c r="C90" s="46" t="str">
        <f t="shared" si="3"/>
        <v>Desfavorable</v>
      </c>
      <c r="D90" s="47">
        <v>19.741506344658209</v>
      </c>
      <c r="E90" s="46" t="str">
        <f t="shared" si="4"/>
        <v>Favorable con Requerimiento</v>
      </c>
      <c r="F90" s="47">
        <v>90.484238641015153</v>
      </c>
      <c r="G90" s="46" t="str">
        <f t="shared" si="6"/>
        <v>Desfavorable</v>
      </c>
    </row>
    <row r="91" spans="1:7" ht="18" customHeight="1" x14ac:dyDescent="0.25">
      <c r="A91" s="32" t="s">
        <v>35</v>
      </c>
      <c r="B91" s="47">
        <v>19.08640024468157</v>
      </c>
      <c r="C91" s="46" t="str">
        <f t="shared" si="3"/>
        <v>Favorable con Requerimiento</v>
      </c>
      <c r="D91" s="47">
        <v>10.11466939210807</v>
      </c>
      <c r="E91" s="46" t="str">
        <f t="shared" si="4"/>
        <v>Favorable con Requerimiento</v>
      </c>
      <c r="F91" s="47">
        <v>91.810318633412535</v>
      </c>
      <c r="G91" s="46" t="str">
        <f t="shared" si="6"/>
        <v>Desfavorable</v>
      </c>
    </row>
    <row r="92" spans="1:7" ht="18" customHeight="1" x14ac:dyDescent="0.25">
      <c r="A92" s="32" t="s">
        <v>120</v>
      </c>
      <c r="B92" s="47">
        <v>11.848732949170422</v>
      </c>
      <c r="C92" s="46" t="str">
        <f t="shared" si="3"/>
        <v>Favorable con Requerimiento</v>
      </c>
      <c r="D92" s="47">
        <v>6.95</v>
      </c>
      <c r="E92" s="46" t="str">
        <f t="shared" si="4"/>
        <v>Favorable</v>
      </c>
      <c r="F92" s="47">
        <v>74.478257551955352</v>
      </c>
      <c r="G92" s="46" t="str">
        <f t="shared" si="6"/>
        <v>Desfavorable</v>
      </c>
    </row>
    <row r="93" spans="1:7" ht="18" customHeight="1" x14ac:dyDescent="0.25">
      <c r="A93" s="32" t="s">
        <v>12</v>
      </c>
      <c r="B93" s="47">
        <v>38.106580716566611</v>
      </c>
      <c r="C93" s="46" t="str">
        <f t="shared" si="3"/>
        <v>Favorable con Requerimiento</v>
      </c>
      <c r="D93" s="47">
        <v>21.46</v>
      </c>
      <c r="E93" s="46" t="str">
        <f t="shared" si="4"/>
        <v>Favorable con Requerimiento</v>
      </c>
      <c r="F93" s="47">
        <v>54.766769197718929</v>
      </c>
      <c r="G93" s="46" t="str">
        <f t="shared" si="6"/>
        <v>Desfavorable</v>
      </c>
    </row>
    <row r="94" spans="1:7" ht="18" customHeight="1" x14ac:dyDescent="0.25">
      <c r="A94" s="32" t="s">
        <v>121</v>
      </c>
      <c r="B94" s="47">
        <v>20.302300887744522</v>
      </c>
      <c r="C94" s="46" t="str">
        <f t="shared" si="3"/>
        <v>Favorable con Requerimiento</v>
      </c>
      <c r="D94" s="47">
        <v>10.23</v>
      </c>
      <c r="E94" s="46" t="str">
        <f t="shared" si="4"/>
        <v>Favorable con Requerimiento</v>
      </c>
      <c r="F94" s="47">
        <v>25.681610380502562</v>
      </c>
      <c r="G94" s="46" t="str">
        <f t="shared" si="6"/>
        <v>Favorable con Requerimiento</v>
      </c>
    </row>
    <row r="95" spans="1:7" ht="18" customHeight="1" x14ac:dyDescent="0.25">
      <c r="A95" s="32" t="s">
        <v>83</v>
      </c>
      <c r="B95" s="47">
        <v>27.705684217616817</v>
      </c>
      <c r="C95" s="46" t="str">
        <f t="shared" si="3"/>
        <v>Favorable con Requerimiento</v>
      </c>
      <c r="D95" s="47">
        <v>10.251129494113904</v>
      </c>
      <c r="E95" s="46" t="str">
        <f t="shared" si="4"/>
        <v>Favorable con Requerimiento</v>
      </c>
      <c r="F95" s="47">
        <v>66.572250332584247</v>
      </c>
      <c r="G95" s="46" t="str">
        <f t="shared" si="6"/>
        <v>Desfavorable</v>
      </c>
    </row>
    <row r="96" spans="1:7" ht="18" customHeight="1" x14ac:dyDescent="0.25">
      <c r="A96" s="32" t="s">
        <v>6</v>
      </c>
      <c r="B96" s="47">
        <v>1.4771284522701027</v>
      </c>
      <c r="C96" s="46" t="str">
        <f t="shared" si="3"/>
        <v>Favorable</v>
      </c>
      <c r="D96" s="47">
        <v>2.72140934048462</v>
      </c>
      <c r="E96" s="46" t="str">
        <f t="shared" si="4"/>
        <v>Favorable</v>
      </c>
      <c r="F96" s="47">
        <v>8.8087110270057796</v>
      </c>
      <c r="G96" s="46" t="str">
        <f t="shared" si="6"/>
        <v>Favorable</v>
      </c>
    </row>
    <row r="97" spans="1:7" ht="18" customHeight="1" x14ac:dyDescent="0.25">
      <c r="A97" s="32" t="s">
        <v>104</v>
      </c>
      <c r="B97" s="47">
        <v>36.384965466627378</v>
      </c>
      <c r="C97" s="46" t="str">
        <f t="shared" si="3"/>
        <v>Favorable con Requerimiento</v>
      </c>
      <c r="D97" s="47">
        <v>8.3953384180790973</v>
      </c>
      <c r="E97" s="46" t="str">
        <f t="shared" si="4"/>
        <v>Favorable</v>
      </c>
      <c r="F97" s="47">
        <v>88.701065092376311</v>
      </c>
      <c r="G97" s="46" t="str">
        <f t="shared" si="6"/>
        <v>Desfavorable</v>
      </c>
    </row>
    <row r="98" spans="1:7" ht="18" customHeight="1" x14ac:dyDescent="0.25">
      <c r="A98" s="32" t="s">
        <v>122</v>
      </c>
      <c r="B98" s="47">
        <v>2.2660831009548179</v>
      </c>
      <c r="C98" s="46" t="str">
        <f t="shared" si="3"/>
        <v>Favorable</v>
      </c>
      <c r="D98" s="47">
        <v>2.1395346539544531</v>
      </c>
      <c r="E98" s="46" t="str">
        <f t="shared" si="4"/>
        <v>Favorable</v>
      </c>
      <c r="F98" s="47">
        <v>16.99987265019503</v>
      </c>
      <c r="G98" s="46" t="str">
        <f t="shared" si="6"/>
        <v>Favorable con Requerimiento</v>
      </c>
    </row>
    <row r="99" spans="1:7" ht="18" customHeight="1" x14ac:dyDescent="0.25">
      <c r="A99" s="32" t="s">
        <v>77</v>
      </c>
      <c r="B99" s="47">
        <v>22.391942694977271</v>
      </c>
      <c r="C99" s="46" t="str">
        <f t="shared" si="3"/>
        <v>Favorable con Requerimiento</v>
      </c>
      <c r="D99" s="47">
        <v>8.4994997060962785</v>
      </c>
      <c r="E99" s="46" t="str">
        <f t="shared" si="4"/>
        <v>Favorable</v>
      </c>
      <c r="F99" s="47">
        <v>50.946269973126405</v>
      </c>
      <c r="G99" s="46" t="str">
        <f t="shared" si="6"/>
        <v>Desfavorable</v>
      </c>
    </row>
    <row r="100" spans="1:7" ht="18" customHeight="1" x14ac:dyDescent="0.25">
      <c r="A100" s="32" t="s">
        <v>123</v>
      </c>
      <c r="B100" s="47">
        <v>36.470785191812958</v>
      </c>
      <c r="C100" s="46" t="str">
        <f t="shared" si="3"/>
        <v>Favorable con Requerimiento</v>
      </c>
      <c r="D100" s="47">
        <v>22.893117939448711</v>
      </c>
      <c r="E100" s="46" t="str">
        <f t="shared" si="4"/>
        <v>Favorable con Requerimiento</v>
      </c>
      <c r="F100" s="47">
        <v>66.937370855533999</v>
      </c>
      <c r="G100" s="46" t="str">
        <f t="shared" si="6"/>
        <v>Desfavorable</v>
      </c>
    </row>
    <row r="101" spans="1:7" ht="18" customHeight="1" x14ac:dyDescent="0.25">
      <c r="A101" s="32" t="s">
        <v>61</v>
      </c>
      <c r="B101" s="47">
        <v>25.263283755137358</v>
      </c>
      <c r="C101" s="46" t="str">
        <f t="shared" si="3"/>
        <v>Favorable con Requerimiento</v>
      </c>
      <c r="D101" s="47">
        <v>16.522382608695651</v>
      </c>
      <c r="E101" s="46" t="str">
        <f t="shared" si="4"/>
        <v>Favorable con Requerimiento</v>
      </c>
      <c r="F101" s="47">
        <v>52.029190455277416</v>
      </c>
      <c r="G101" s="46" t="str">
        <f t="shared" si="6"/>
        <v>Desfavorable</v>
      </c>
    </row>
    <row r="102" spans="1:7" ht="18" customHeight="1" x14ac:dyDescent="0.25">
      <c r="A102" s="32" t="s">
        <v>81</v>
      </c>
      <c r="B102" s="47">
        <v>38.005265789409734</v>
      </c>
      <c r="C102" s="46" t="str">
        <f t="shared" si="3"/>
        <v>Favorable con Requerimiento</v>
      </c>
      <c r="D102" s="47">
        <v>17.163793103448278</v>
      </c>
      <c r="E102" s="46" t="str">
        <f t="shared" si="4"/>
        <v>Favorable con Requerimiento</v>
      </c>
      <c r="F102" s="47">
        <v>89.782814011337052</v>
      </c>
      <c r="G102" s="46" t="str">
        <f t="shared" si="6"/>
        <v>Desfavorable</v>
      </c>
    </row>
    <row r="103" spans="1:7" ht="18" customHeight="1" x14ac:dyDescent="0.25">
      <c r="A103" s="32" t="s">
        <v>63</v>
      </c>
      <c r="B103" s="47">
        <v>23.561202241547299</v>
      </c>
      <c r="C103" s="46" t="str">
        <f t="shared" si="3"/>
        <v>Favorable con Requerimiento</v>
      </c>
      <c r="D103" s="47">
        <v>4.5325313998059116</v>
      </c>
      <c r="E103" s="46" t="str">
        <f t="shared" si="4"/>
        <v>Favorable</v>
      </c>
      <c r="F103" s="47">
        <v>54.314013451531778</v>
      </c>
      <c r="G103" s="46" t="str">
        <f t="shared" si="6"/>
        <v>Desfavorable</v>
      </c>
    </row>
    <row r="104" spans="1:7" ht="18" customHeight="1" x14ac:dyDescent="0.25">
      <c r="A104" s="32" t="s">
        <v>19</v>
      </c>
      <c r="B104" s="47">
        <v>8.6004089372578107</v>
      </c>
      <c r="C104" s="46" t="str">
        <f t="shared" si="3"/>
        <v>Favorable</v>
      </c>
      <c r="D104" s="47">
        <v>2.4229059829059829</v>
      </c>
      <c r="E104" s="46" t="str">
        <f t="shared" si="4"/>
        <v>Favorable</v>
      </c>
      <c r="F104" s="47">
        <v>55.1565811965812</v>
      </c>
      <c r="G104" s="46" t="str">
        <f t="shared" si="6"/>
        <v>Desfavorable</v>
      </c>
    </row>
    <row r="105" spans="1:7" ht="18" customHeight="1" x14ac:dyDescent="0.25">
      <c r="A105" s="32" t="s">
        <v>112</v>
      </c>
      <c r="B105" s="47">
        <v>32.891941200099261</v>
      </c>
      <c r="C105" s="46" t="str">
        <f t="shared" si="3"/>
        <v>Favorable con Requerimiento</v>
      </c>
      <c r="D105" s="47">
        <v>10.350000000000001</v>
      </c>
      <c r="E105" s="46" t="str">
        <f t="shared" si="4"/>
        <v>Favorable con Requerimiento</v>
      </c>
      <c r="F105" s="47">
        <v>97.200237614612462</v>
      </c>
      <c r="G105" s="46" t="str">
        <f t="shared" si="6"/>
        <v>Desfavorable</v>
      </c>
    </row>
    <row r="106" spans="1:7" ht="18" customHeight="1" x14ac:dyDescent="0.25">
      <c r="A106" s="32" t="s">
        <v>97</v>
      </c>
      <c r="B106" s="47">
        <v>23.801144993390615</v>
      </c>
      <c r="C106" s="46" t="str">
        <f t="shared" si="3"/>
        <v>Favorable con Requerimiento</v>
      </c>
      <c r="D106" s="47">
        <v>5.345812235652935</v>
      </c>
      <c r="E106" s="46" t="str">
        <f t="shared" si="4"/>
        <v>Favorable</v>
      </c>
      <c r="F106" s="47">
        <v>84.845341352250614</v>
      </c>
      <c r="G106" s="46" t="str">
        <f t="shared" si="6"/>
        <v>Desfavorable</v>
      </c>
    </row>
    <row r="107" spans="1:7" ht="18" customHeight="1" x14ac:dyDescent="0.25">
      <c r="A107" s="32" t="s">
        <v>28</v>
      </c>
      <c r="B107" s="47">
        <v>10.514107959045228</v>
      </c>
      <c r="C107" s="46" t="str">
        <f t="shared" si="3"/>
        <v>Favorable con Requerimiento</v>
      </c>
      <c r="D107" s="47">
        <v>4.1620023249055507</v>
      </c>
      <c r="E107" s="46" t="str">
        <f t="shared" si="4"/>
        <v>Favorable</v>
      </c>
      <c r="F107" s="47">
        <v>28.766049158010144</v>
      </c>
      <c r="G107" s="46" t="str">
        <f t="shared" si="6"/>
        <v>Favorable con Requerimiento</v>
      </c>
    </row>
    <row r="108" spans="1:7" ht="18" customHeight="1" x14ac:dyDescent="0.25">
      <c r="A108" s="32" t="s">
        <v>43</v>
      </c>
      <c r="B108" s="47">
        <v>11.288848095627175</v>
      </c>
      <c r="C108" s="46" t="str">
        <f t="shared" si="3"/>
        <v>Favorable con Requerimiento</v>
      </c>
      <c r="D108" s="47">
        <v>3.8200000000000003</v>
      </c>
      <c r="E108" s="46" t="str">
        <f t="shared" si="4"/>
        <v>Favorable</v>
      </c>
      <c r="F108" s="47">
        <v>78.842174888090341</v>
      </c>
      <c r="G108" s="46" t="str">
        <f t="shared" si="6"/>
        <v>Desfavorable</v>
      </c>
    </row>
    <row r="109" spans="1:7" ht="18" customHeight="1" x14ac:dyDescent="0.25">
      <c r="A109" s="32" t="s">
        <v>31</v>
      </c>
      <c r="B109" s="47">
        <v>25.677135187052578</v>
      </c>
      <c r="C109" s="46" t="str">
        <f t="shared" si="3"/>
        <v>Favorable con Requerimiento</v>
      </c>
      <c r="D109" s="47">
        <v>12.931870729955884</v>
      </c>
      <c r="E109" s="46" t="str">
        <f t="shared" si="4"/>
        <v>Favorable con Requerimiento</v>
      </c>
      <c r="F109" s="47">
        <v>82.769333351974694</v>
      </c>
      <c r="G109" s="46" t="str">
        <f t="shared" si="6"/>
        <v>Desfavorable</v>
      </c>
    </row>
    <row r="110" spans="1:7" ht="18" customHeight="1" x14ac:dyDescent="0.25">
      <c r="A110" s="32" t="s">
        <v>102</v>
      </c>
      <c r="B110" s="47">
        <v>53.585197531756791</v>
      </c>
      <c r="C110" s="46" t="str">
        <f t="shared" si="3"/>
        <v>Desfavorable</v>
      </c>
      <c r="D110" s="47">
        <v>17.990862207896857</v>
      </c>
      <c r="E110" s="46" t="str">
        <f t="shared" si="4"/>
        <v>Favorable con Requerimiento</v>
      </c>
      <c r="F110" s="47">
        <v>85.744301369295599</v>
      </c>
      <c r="G110" s="46" t="str">
        <f t="shared" si="6"/>
        <v>Desfavorable</v>
      </c>
    </row>
    <row r="111" spans="1:7" ht="18" customHeight="1" x14ac:dyDescent="0.25">
      <c r="A111" s="32" t="s">
        <v>15</v>
      </c>
      <c r="B111" s="47">
        <v>7.2254537093623332</v>
      </c>
      <c r="C111" s="46" t="str">
        <f t="shared" si="3"/>
        <v>Favorable</v>
      </c>
      <c r="D111" s="47">
        <v>8.18816837315131</v>
      </c>
      <c r="E111" s="46" t="str">
        <f t="shared" si="4"/>
        <v>Favorable</v>
      </c>
      <c r="F111" s="47">
        <v>11.046733122836475</v>
      </c>
      <c r="G111" s="46" t="str">
        <f t="shared" si="6"/>
        <v>Favorable con Requerimiento</v>
      </c>
    </row>
    <row r="112" spans="1:7" ht="18" customHeight="1" x14ac:dyDescent="0.25">
      <c r="A112" s="32" t="s">
        <v>54</v>
      </c>
      <c r="B112" s="47">
        <v>18.234280951839764</v>
      </c>
      <c r="C112" s="46" t="str">
        <f t="shared" si="3"/>
        <v>Favorable con Requerimiento</v>
      </c>
      <c r="D112" s="47">
        <v>5.2252672497570458</v>
      </c>
      <c r="E112" s="46" t="str">
        <f t="shared" si="4"/>
        <v>Favorable</v>
      </c>
      <c r="F112" s="47">
        <v>38.138025922564772</v>
      </c>
      <c r="G112" s="46" t="str">
        <f t="shared" si="6"/>
        <v>Favorable con Requerimiento</v>
      </c>
    </row>
    <row r="113" spans="1:7" ht="18" customHeight="1" x14ac:dyDescent="0.25">
      <c r="A113" s="32" t="s">
        <v>30</v>
      </c>
      <c r="B113" s="47">
        <v>13.259074645148344</v>
      </c>
      <c r="C113" s="46" t="str">
        <f t="shared" si="3"/>
        <v>Favorable con Requerimiento</v>
      </c>
      <c r="D113" s="47">
        <v>3.2252529775230592</v>
      </c>
      <c r="E113" s="46" t="str">
        <f t="shared" si="4"/>
        <v>Favorable</v>
      </c>
      <c r="F113" s="47">
        <v>41.529575251692819</v>
      </c>
      <c r="G113" s="46" t="str">
        <f t="shared" si="6"/>
        <v>Desfavorable</v>
      </c>
    </row>
    <row r="114" spans="1:7" ht="18" customHeight="1" x14ac:dyDescent="0.25">
      <c r="A114" s="32" t="s">
        <v>670</v>
      </c>
      <c r="B114" s="47">
        <v>16.856585310268102</v>
      </c>
      <c r="C114" s="46" t="str">
        <f t="shared" si="3"/>
        <v>Favorable con Requerimiento</v>
      </c>
      <c r="D114" s="47">
        <v>2.4732174688057049</v>
      </c>
      <c r="E114" s="46" t="str">
        <f t="shared" si="4"/>
        <v>Favorable</v>
      </c>
      <c r="F114" s="47">
        <v>57.297773346679151</v>
      </c>
      <c r="G114" s="46" t="str">
        <f t="shared" si="6"/>
        <v>Desfavorable</v>
      </c>
    </row>
    <row r="115" spans="1:7" ht="18" customHeight="1" x14ac:dyDescent="0.25">
      <c r="A115" s="32" t="s">
        <v>89</v>
      </c>
      <c r="B115" s="47">
        <v>38.47982763284319</v>
      </c>
      <c r="C115" s="46" t="str">
        <f t="shared" si="3"/>
        <v>Favorable con Requerimiento</v>
      </c>
      <c r="D115" s="47">
        <v>8.8341013824884804</v>
      </c>
      <c r="E115" s="46" t="str">
        <f t="shared" si="4"/>
        <v>Favorable</v>
      </c>
      <c r="F115" s="47">
        <v>57.624932040950235</v>
      </c>
      <c r="G115" s="46" t="str">
        <f t="shared" si="6"/>
        <v>Desfavorable</v>
      </c>
    </row>
    <row r="116" spans="1:7" ht="18" customHeight="1" x14ac:dyDescent="0.25">
      <c r="A116" s="32" t="s">
        <v>60</v>
      </c>
      <c r="B116" s="47">
        <v>15.60303610574125</v>
      </c>
      <c r="C116" s="46" t="str">
        <f t="shared" si="3"/>
        <v>Favorable con Requerimiento</v>
      </c>
      <c r="D116" s="47">
        <v>5.0079917545389678</v>
      </c>
      <c r="E116" s="46" t="str">
        <f t="shared" si="4"/>
        <v>Favorable</v>
      </c>
      <c r="F116" s="47">
        <v>81.847825123384609</v>
      </c>
      <c r="G116" s="46" t="str">
        <f t="shared" si="6"/>
        <v>Desfavorable</v>
      </c>
    </row>
    <row r="117" spans="1:7" ht="18" customHeight="1" x14ac:dyDescent="0.25">
      <c r="A117" s="32" t="s">
        <v>20</v>
      </c>
      <c r="B117" s="47">
        <v>14.976440257823246</v>
      </c>
      <c r="C117" s="46" t="str">
        <f t="shared" si="3"/>
        <v>Favorable con Requerimiento</v>
      </c>
      <c r="D117" s="47">
        <v>4.6243925971406021</v>
      </c>
      <c r="E117" s="46" t="str">
        <f t="shared" si="4"/>
        <v>Favorable</v>
      </c>
      <c r="F117" s="47">
        <v>50.106053554624253</v>
      </c>
      <c r="G117" s="46" t="str">
        <f t="shared" si="6"/>
        <v>Desfavorable</v>
      </c>
    </row>
    <row r="118" spans="1:7" ht="18" customHeight="1" x14ac:dyDescent="0.25">
      <c r="A118" s="32" t="s">
        <v>79</v>
      </c>
      <c r="B118" s="47">
        <v>23.943556754019664</v>
      </c>
      <c r="C118" s="46" t="str">
        <f t="shared" si="3"/>
        <v>Favorable con Requerimiento</v>
      </c>
      <c r="D118" s="47">
        <v>5.678746793697325</v>
      </c>
      <c r="E118" s="46" t="str">
        <f t="shared" si="4"/>
        <v>Favorable</v>
      </c>
      <c r="F118" s="47">
        <v>48.402628674329442</v>
      </c>
      <c r="G118" s="46" t="str">
        <f t="shared" si="6"/>
        <v>Desfavorable</v>
      </c>
    </row>
    <row r="119" spans="1:7" ht="18" customHeight="1" x14ac:dyDescent="0.25">
      <c r="A119" s="32" t="s">
        <v>69</v>
      </c>
      <c r="B119" s="47">
        <v>31.465904162328339</v>
      </c>
      <c r="C119" s="46" t="str">
        <f t="shared" si="3"/>
        <v>Favorable con Requerimiento</v>
      </c>
      <c r="D119" s="47">
        <v>18.979319952496784</v>
      </c>
      <c r="E119" s="46" t="str">
        <f t="shared" si="4"/>
        <v>Favorable con Requerimiento</v>
      </c>
      <c r="F119" s="47">
        <v>53.451056156490822</v>
      </c>
      <c r="G119" s="46" t="str">
        <f t="shared" si="6"/>
        <v>Desfavorable</v>
      </c>
    </row>
    <row r="120" spans="1:7" ht="18" customHeight="1" x14ac:dyDescent="0.25">
      <c r="A120" s="32" t="s">
        <v>78</v>
      </c>
      <c r="B120" s="47">
        <v>27.732630876064306</v>
      </c>
      <c r="C120" s="46" t="str">
        <f t="shared" si="3"/>
        <v>Favorable con Requerimiento</v>
      </c>
      <c r="D120" s="47">
        <v>12.899999999999999</v>
      </c>
      <c r="E120" s="46" t="str">
        <f t="shared" si="4"/>
        <v>Favorable con Requerimiento</v>
      </c>
      <c r="F120" s="47">
        <v>89.276738602214593</v>
      </c>
      <c r="G120" s="46" t="str">
        <f t="shared" si="6"/>
        <v>Desfavorable</v>
      </c>
    </row>
    <row r="121" spans="1:7" ht="18" customHeight="1" x14ac:dyDescent="0.25">
      <c r="A121" s="32" t="s">
        <v>62</v>
      </c>
      <c r="B121" s="47">
        <v>14.107151687215019</v>
      </c>
      <c r="C121" s="46" t="str">
        <f t="shared" si="3"/>
        <v>Favorable con Requerimiento</v>
      </c>
      <c r="D121" s="47">
        <v>6.6483817427385894</v>
      </c>
      <c r="E121" s="46" t="str">
        <f t="shared" si="4"/>
        <v>Favorable</v>
      </c>
      <c r="F121" s="47">
        <v>38.566021825072696</v>
      </c>
      <c r="G121" s="46" t="str">
        <f t="shared" si="6"/>
        <v>Favorable con Requerimiento</v>
      </c>
    </row>
    <row r="122" spans="1:7" ht="18" customHeight="1" x14ac:dyDescent="0.25">
      <c r="A122" s="32" t="s">
        <v>87</v>
      </c>
      <c r="B122" s="47">
        <v>37.652940669756305</v>
      </c>
      <c r="C122" s="46" t="str">
        <f t="shared" si="3"/>
        <v>Favorable con Requerimiento</v>
      </c>
      <c r="D122" s="47">
        <v>4.8947242931946793</v>
      </c>
      <c r="E122" s="46" t="str">
        <f t="shared" si="4"/>
        <v>Favorable</v>
      </c>
      <c r="F122" s="47">
        <v>78.587091397815087</v>
      </c>
      <c r="G122" s="46" t="str">
        <f t="shared" si="6"/>
        <v>Desfavorable</v>
      </c>
    </row>
    <row r="123" spans="1:7" ht="18" customHeight="1" x14ac:dyDescent="0.25">
      <c r="A123" s="32" t="s">
        <v>125</v>
      </c>
      <c r="B123" s="47">
        <v>44.06178997596291</v>
      </c>
      <c r="C123" s="46" t="str">
        <f t="shared" si="3"/>
        <v>Desfavorable</v>
      </c>
      <c r="D123" s="47">
        <v>20.444158415841585</v>
      </c>
      <c r="E123" s="46" t="str">
        <f t="shared" si="4"/>
        <v>Favorable con Requerimiento</v>
      </c>
      <c r="F123" s="47">
        <v>69.059613939142608</v>
      </c>
      <c r="G123" s="46" t="str">
        <f t="shared" si="6"/>
        <v>Desfavorable</v>
      </c>
    </row>
    <row r="124" spans="1:7" ht="18" customHeight="1" x14ac:dyDescent="0.25">
      <c r="A124" s="32" t="s">
        <v>41</v>
      </c>
      <c r="B124" s="47">
        <v>14.94513069665204</v>
      </c>
      <c r="C124" s="46" t="str">
        <f t="shared" si="3"/>
        <v>Favorable con Requerimiento</v>
      </c>
      <c r="D124" s="47">
        <v>8.66</v>
      </c>
      <c r="E124" s="46" t="str">
        <f t="shared" si="4"/>
        <v>Favorable</v>
      </c>
      <c r="F124" s="47">
        <v>27.733011583386123</v>
      </c>
      <c r="G124" s="46" t="str">
        <f t="shared" si="6"/>
        <v>Favorable con Requerimiento</v>
      </c>
    </row>
    <row r="125" spans="1:7" ht="18" customHeight="1" x14ac:dyDescent="0.25">
      <c r="A125" s="32" t="s">
        <v>95</v>
      </c>
      <c r="B125" s="47">
        <v>49.521375659151261</v>
      </c>
      <c r="C125" s="46" t="str">
        <f t="shared" si="3"/>
        <v>Desfavorable</v>
      </c>
      <c r="D125" s="47">
        <v>24.274641229769351</v>
      </c>
      <c r="E125" s="46" t="str">
        <f t="shared" si="4"/>
        <v>Favorable con Requerimiento</v>
      </c>
      <c r="F125" s="47">
        <v>92.36257205774011</v>
      </c>
      <c r="G125" s="46" t="str">
        <f t="shared" si="6"/>
        <v>Desfavorable</v>
      </c>
    </row>
    <row r="126" spans="1:7" ht="18" customHeight="1" x14ac:dyDescent="0.25">
      <c r="A126" s="32" t="s">
        <v>64</v>
      </c>
      <c r="B126" s="47">
        <v>19.789504915448553</v>
      </c>
      <c r="C126" s="46" t="str">
        <f t="shared" si="3"/>
        <v>Favorable con Requerimiento</v>
      </c>
      <c r="D126" s="47">
        <v>5.9371561224489797</v>
      </c>
      <c r="E126" s="46" t="str">
        <f t="shared" si="4"/>
        <v>Favorable</v>
      </c>
      <c r="F126" s="47">
        <v>73.615416779755378</v>
      </c>
      <c r="G126" s="46" t="str">
        <f t="shared" si="6"/>
        <v>Desfavorable</v>
      </c>
    </row>
    <row r="127" spans="1:7" ht="18" customHeight="1" x14ac:dyDescent="0.25">
      <c r="A127" s="32" t="s">
        <v>82</v>
      </c>
      <c r="B127" s="47">
        <v>39.861541354514216</v>
      </c>
      <c r="C127" s="46" t="str">
        <f t="shared" si="3"/>
        <v>Favorable con Requerimiento</v>
      </c>
      <c r="D127" s="47">
        <v>16.743740025850926</v>
      </c>
      <c r="E127" s="46" t="str">
        <f t="shared" si="4"/>
        <v>Favorable con Requerimiento</v>
      </c>
      <c r="F127" s="47">
        <v>65.717513167606853</v>
      </c>
      <c r="G127" s="46" t="str">
        <f t="shared" si="6"/>
        <v>Desfavorable</v>
      </c>
    </row>
    <row r="128" spans="1:7" ht="18" customHeight="1" x14ac:dyDescent="0.25">
      <c r="A128" s="32" t="s">
        <v>667</v>
      </c>
      <c r="B128" s="47">
        <v>32.559782598547898</v>
      </c>
      <c r="C128" s="46" t="str">
        <f t="shared" si="3"/>
        <v>Favorable con Requerimiento</v>
      </c>
      <c r="D128" s="47">
        <v>6.8480166739798163</v>
      </c>
      <c r="E128" s="46" t="str">
        <f t="shared" si="4"/>
        <v>Favorable</v>
      </c>
      <c r="F128" s="47">
        <v>84.860764875543993</v>
      </c>
      <c r="G128" s="46" t="str">
        <f t="shared" si="6"/>
        <v>Desfavorable</v>
      </c>
    </row>
    <row r="129" spans="1:7" ht="18" customHeight="1" x14ac:dyDescent="0.25">
      <c r="A129" s="32" t="s">
        <v>10</v>
      </c>
      <c r="B129" s="47">
        <v>18.436471864594534</v>
      </c>
      <c r="C129" s="46" t="str">
        <f t="shared" si="3"/>
        <v>Favorable con Requerimiento</v>
      </c>
      <c r="D129" s="47">
        <v>9.8656209822576493</v>
      </c>
      <c r="E129" s="46" t="str">
        <f t="shared" si="4"/>
        <v>Favorable</v>
      </c>
      <c r="F129" s="47">
        <v>59.695092709504678</v>
      </c>
      <c r="G129" s="46" t="str">
        <f t="shared" si="6"/>
        <v>Desfavorable</v>
      </c>
    </row>
    <row r="130" spans="1:7" ht="18" customHeight="1" x14ac:dyDescent="0.25">
      <c r="A130" s="32" t="s">
        <v>36</v>
      </c>
      <c r="B130" s="47">
        <v>12.310582692479294</v>
      </c>
      <c r="C130" s="46" t="str">
        <f t="shared" si="3"/>
        <v>Favorable con Requerimiento</v>
      </c>
      <c r="D130" s="47">
        <v>5.5076451850036765</v>
      </c>
      <c r="E130" s="46" t="str">
        <f t="shared" si="4"/>
        <v>Favorable</v>
      </c>
      <c r="F130" s="47">
        <v>25.828722077259812</v>
      </c>
      <c r="G130" s="46" t="str">
        <f t="shared" si="6"/>
        <v>Favorable con Requerimiento</v>
      </c>
    </row>
    <row r="131" spans="1:7" ht="18" customHeight="1" x14ac:dyDescent="0.25">
      <c r="A131" s="32" t="s">
        <v>129</v>
      </c>
      <c r="B131" s="47">
        <v>28.520803820135299</v>
      </c>
      <c r="C131" s="46" t="str">
        <f t="shared" si="3"/>
        <v>Favorable con Requerimiento</v>
      </c>
      <c r="D131" s="47">
        <v>28.520000000000003</v>
      </c>
      <c r="E131" s="46" t="str">
        <f t="shared" si="4"/>
        <v>Favorable con Requerimiento</v>
      </c>
      <c r="F131" s="47" t="s">
        <v>140</v>
      </c>
      <c r="G131" s="46" t="s">
        <v>140</v>
      </c>
    </row>
    <row r="132" spans="1:7" ht="18" customHeight="1" x14ac:dyDescent="0.25">
      <c r="A132" s="32" t="s">
        <v>37</v>
      </c>
      <c r="B132" s="47">
        <v>28.270395283209488</v>
      </c>
      <c r="C132" s="46" t="str">
        <f t="shared" si="3"/>
        <v>Favorable con Requerimiento</v>
      </c>
      <c r="D132" s="47">
        <v>5.0897253155159605</v>
      </c>
      <c r="E132" s="46" t="str">
        <f t="shared" si="4"/>
        <v>Favorable</v>
      </c>
      <c r="F132" s="47">
        <v>90.881380133222805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2" t="s">
        <v>21</v>
      </c>
      <c r="B133" s="47">
        <v>8.914994677633052</v>
      </c>
      <c r="C133" s="46" t="str">
        <f t="shared" si="3"/>
        <v>Favorable</v>
      </c>
      <c r="D133" s="47">
        <v>1.4806669355245254</v>
      </c>
      <c r="E133" s="46" t="str">
        <f t="shared" si="4"/>
        <v>Favorable</v>
      </c>
      <c r="F133" s="47">
        <v>62.678884589491034</v>
      </c>
      <c r="G133" s="46" t="str">
        <f t="shared" si="7"/>
        <v>Desfavorable</v>
      </c>
    </row>
    <row r="134" spans="1:7" ht="18" customHeight="1" x14ac:dyDescent="0.25">
      <c r="A134" s="32" t="s">
        <v>668</v>
      </c>
      <c r="B134" s="47">
        <v>18.90603047053812</v>
      </c>
      <c r="C134" s="46" t="str">
        <f t="shared" si="3"/>
        <v>Favorable con Requerimiento</v>
      </c>
      <c r="D134" s="47">
        <v>6.2079730779187168</v>
      </c>
      <c r="E134" s="46" t="str">
        <f t="shared" si="4"/>
        <v>Favorable</v>
      </c>
      <c r="F134" s="47">
        <v>43.818493058540383</v>
      </c>
      <c r="G134" s="46" t="str">
        <f t="shared" si="7"/>
        <v>Desfavorable</v>
      </c>
    </row>
    <row r="135" spans="1:7" ht="18" customHeight="1" x14ac:dyDescent="0.25">
      <c r="A135" s="32" t="s">
        <v>72</v>
      </c>
      <c r="B135" s="47">
        <v>14.117917902273843</v>
      </c>
      <c r="C135" s="46" t="str">
        <f t="shared" si="3"/>
        <v>Favorable con Requerimiento</v>
      </c>
      <c r="D135" s="47">
        <v>14.09</v>
      </c>
      <c r="E135" s="46" t="str">
        <f t="shared" si="4"/>
        <v>Favorable con Requerimiento</v>
      </c>
      <c r="F135" s="47">
        <v>41.062382625812049</v>
      </c>
      <c r="G135" s="46" t="str">
        <f t="shared" si="7"/>
        <v>Desfavorable</v>
      </c>
    </row>
    <row r="136" spans="1:7" ht="18" customHeight="1" x14ac:dyDescent="0.25">
      <c r="A136" s="32" t="s">
        <v>96</v>
      </c>
      <c r="B136" s="47">
        <v>50.493051569931438</v>
      </c>
      <c r="C136" s="46" t="str">
        <f t="shared" si="3"/>
        <v>Desfavorable</v>
      </c>
      <c r="D136" s="47">
        <v>33.74</v>
      </c>
      <c r="E136" s="46" t="str">
        <f t="shared" si="4"/>
        <v>Favorable con Requerimiento</v>
      </c>
      <c r="F136" s="47">
        <v>91.360561569513123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ht="15" x14ac:dyDescent="0.25">
      <c r="A138" s="138"/>
      <c r="B138" s="138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G136" xr:uid="{00000000-0009-0000-0000-00000C000000}"/>
  <mergeCells count="3">
    <mergeCell ref="F6:G6"/>
    <mergeCell ref="A7:E10"/>
    <mergeCell ref="A138:B138"/>
  </mergeCells>
  <conditionalFormatting sqref="C12:C136">
    <cfRule type="containsText" dxfId="199" priority="7" stopIfTrue="1" operator="containsText" text="Desfavorable">
      <formula>NOT(ISERROR(SEARCH("Desfavorable",C12)))</formula>
    </cfRule>
    <cfRule type="containsText" dxfId="198" priority="8" stopIfTrue="1" operator="containsText" text="Favorable con Requerimiento">
      <formula>NOT(ISERROR(SEARCH("Favorable con Requerimiento",C12)))</formula>
    </cfRule>
    <cfRule type="containsText" dxfId="197" priority="9" stopIfTrue="1" operator="containsText" text="Favorable">
      <formula>NOT(ISERROR(SEARCH("Favorable",C12)))</formula>
    </cfRule>
  </conditionalFormatting>
  <conditionalFormatting sqref="E12:E136">
    <cfRule type="containsText" dxfId="196" priority="4" stopIfTrue="1" operator="containsText" text="Desfavorable">
      <formula>NOT(ISERROR(SEARCH("Desfavorable",E12)))</formula>
    </cfRule>
    <cfRule type="containsText" dxfId="195" priority="5" stopIfTrue="1" operator="containsText" text="Favorable con Requerimiento">
      <formula>NOT(ISERROR(SEARCH("Favorable con Requerimiento",E12)))</formula>
    </cfRule>
    <cfRule type="containsText" dxfId="194" priority="6" stopIfTrue="1" operator="containsText" text="Favorable">
      <formula>NOT(ISERROR(SEARCH("Favorable",E12)))</formula>
    </cfRule>
  </conditionalFormatting>
  <conditionalFormatting sqref="G12:G136">
    <cfRule type="containsText" dxfId="193" priority="1" stopIfTrue="1" operator="containsText" text="Desfavorable">
      <formula>NOT(ISERROR(SEARCH("Desfavorable",G12)))</formula>
    </cfRule>
    <cfRule type="containsText" dxfId="192" priority="2" stopIfTrue="1" operator="containsText" text="Favorable con Requerimiento">
      <formula>NOT(ISERROR(SEARCH("Favorable con Requerimiento",G12)))</formula>
    </cfRule>
    <cfRule type="containsText" dxfId="191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139"/>
  <sheetViews>
    <sheetView zoomScale="60" zoomScaleNormal="60" workbookViewId="0">
      <selection activeCell="AJ7" sqref="AJ7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701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34.207462867076138</v>
      </c>
      <c r="C12" s="46" t="str">
        <f>IF(B12&lt;=10,"Favorable",IF(B12&lt;=40,"Favorable con Requerimiento","Desfavorable"))</f>
        <v>Favorable con Requerimiento</v>
      </c>
      <c r="D12" s="47">
        <v>6.178030355140562</v>
      </c>
      <c r="E12" s="46" t="str">
        <f>IF(D12&lt;=10,"Favorable",IF(D12&lt;=40,"Favorable con Requerimiento","Desfavorable"))</f>
        <v>Favorable</v>
      </c>
      <c r="F12" s="47">
        <v>84.325936735380594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7">
        <v>44.736097711605545</v>
      </c>
      <c r="C13" s="46" t="str">
        <f t="shared" ref="C13:C76" si="0">IF(B13&lt;=10,"Favorable",IF(B13&lt;=40,"Favorable con Requerimiento","Desfavorable"))</f>
        <v>Desfavorable</v>
      </c>
      <c r="D13" s="47">
        <v>15.326525679758308</v>
      </c>
      <c r="E13" s="46" t="str">
        <f t="shared" ref="E13:E76" si="1">IF(D13&lt;=10,"Favorable",IF(D13&lt;=40,"Favorable con Requerimiento","Desfavorable"))</f>
        <v>Favorable con Requerimiento</v>
      </c>
      <c r="F13" s="47">
        <v>87.844079896857608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7">
        <v>14.163763516612352</v>
      </c>
      <c r="C14" s="46" t="str">
        <f t="shared" si="0"/>
        <v>Favorable con Requerimiento</v>
      </c>
      <c r="D14" s="47">
        <v>7.6267255334805011</v>
      </c>
      <c r="E14" s="46" t="str">
        <f t="shared" si="1"/>
        <v>Favorable</v>
      </c>
      <c r="F14" s="47">
        <v>39.758372424576898</v>
      </c>
      <c r="G14" s="46" t="str">
        <f t="shared" si="2"/>
        <v>Favorable con Requerimiento</v>
      </c>
    </row>
    <row r="15" spans="1:7" ht="18" customHeight="1" x14ac:dyDescent="0.25">
      <c r="A15" s="36" t="s">
        <v>48</v>
      </c>
      <c r="B15" s="47">
        <v>38.290569885765194</v>
      </c>
      <c r="C15" s="46" t="str">
        <f t="shared" si="0"/>
        <v>Favorable con Requerimiento</v>
      </c>
      <c r="D15" s="47">
        <v>12.136281017131445</v>
      </c>
      <c r="E15" s="46" t="str">
        <f t="shared" si="1"/>
        <v>Favorable con Requerimiento</v>
      </c>
      <c r="F15" s="47">
        <v>66.207950288117786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7">
        <v>8.709676883308715</v>
      </c>
      <c r="C16" s="46" t="str">
        <f t="shared" si="0"/>
        <v>Favorable</v>
      </c>
      <c r="D16" s="47">
        <v>3.7600000000000002</v>
      </c>
      <c r="E16" s="46" t="str">
        <f t="shared" si="1"/>
        <v>Favorable</v>
      </c>
      <c r="F16" s="47">
        <v>77.004398907103834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7">
        <v>15.937700960336272</v>
      </c>
      <c r="C17" s="46" t="str">
        <f t="shared" si="0"/>
        <v>Favorable con Requerimiento</v>
      </c>
      <c r="D17" s="47">
        <v>3.9955566241384388</v>
      </c>
      <c r="E17" s="46" t="str">
        <f t="shared" si="1"/>
        <v>Favorable</v>
      </c>
      <c r="F17" s="47">
        <v>45.883359896105532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7">
        <v>39.840878121449606</v>
      </c>
      <c r="C18" s="46" t="str">
        <f t="shared" si="0"/>
        <v>Favorable con Requerimiento</v>
      </c>
      <c r="D18" s="47">
        <v>12.473235294117647</v>
      </c>
      <c r="E18" s="46" t="str">
        <f t="shared" si="1"/>
        <v>Favorable con Requerimiento</v>
      </c>
      <c r="F18" s="47">
        <v>65.405369887291414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7">
        <v>46.775080729983458</v>
      </c>
      <c r="C19" s="46" t="str">
        <f t="shared" si="0"/>
        <v>Desfavorable</v>
      </c>
      <c r="D19" s="47">
        <v>10.208703376738026</v>
      </c>
      <c r="E19" s="46" t="str">
        <f t="shared" si="1"/>
        <v>Favorable con Requerimiento</v>
      </c>
      <c r="F19" s="47">
        <v>63.726770932706415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7">
        <v>8.3654684512428297</v>
      </c>
      <c r="C20" s="46" t="str">
        <f t="shared" si="0"/>
        <v>Favorable</v>
      </c>
      <c r="D20" s="47">
        <v>4.7349999999999994</v>
      </c>
      <c r="E20" s="46" t="str">
        <f t="shared" si="1"/>
        <v>Favorable</v>
      </c>
      <c r="F20" s="47">
        <v>52.60226890756303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47">
        <v>48.398073304450016</v>
      </c>
      <c r="C21" s="46" t="str">
        <f t="shared" si="0"/>
        <v>Desfavorable</v>
      </c>
      <c r="D21" s="47">
        <v>10.289608177172063</v>
      </c>
      <c r="E21" s="46" t="str">
        <f t="shared" si="1"/>
        <v>Favorable con Requerimiento</v>
      </c>
      <c r="F21" s="47">
        <v>69.161279894836412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4.4088260766645471</v>
      </c>
      <c r="C22" s="46" t="str">
        <f t="shared" si="0"/>
        <v>Favorable</v>
      </c>
      <c r="D22" s="47">
        <v>2.956798973405903</v>
      </c>
      <c r="E22" s="46" t="str">
        <f t="shared" si="1"/>
        <v>Favorable</v>
      </c>
      <c r="F22" s="47">
        <v>26.952271089647972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32.962086394931362</v>
      </c>
      <c r="C23" s="46" t="str">
        <f t="shared" si="0"/>
        <v>Favorable con Requerimiento</v>
      </c>
      <c r="D23" s="47">
        <v>7.1189239432962932</v>
      </c>
      <c r="E23" s="46" t="str">
        <f t="shared" si="1"/>
        <v>Favorable</v>
      </c>
      <c r="F23" s="47">
        <v>91.793119615027592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7">
        <v>35.389567034865593</v>
      </c>
      <c r="C24" s="46" t="str">
        <f t="shared" si="0"/>
        <v>Favorable con Requerimiento</v>
      </c>
      <c r="D24" s="47">
        <v>17.138189837503226</v>
      </c>
      <c r="E24" s="46" t="str">
        <f t="shared" si="1"/>
        <v>Favorable con Requerimiento</v>
      </c>
      <c r="F24" s="47">
        <v>92.489775227221585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7">
        <v>20.045363572620143</v>
      </c>
      <c r="C25" s="46" t="str">
        <f t="shared" si="0"/>
        <v>Favorable con Requerimiento</v>
      </c>
      <c r="D25" s="47">
        <v>3.9190094683175531</v>
      </c>
      <c r="E25" s="46" t="str">
        <f t="shared" si="1"/>
        <v>Favorable</v>
      </c>
      <c r="F25" s="47">
        <v>91.815906073589986</v>
      </c>
      <c r="G25" s="46" t="str">
        <f t="shared" si="2"/>
        <v>Desfavorable</v>
      </c>
    </row>
    <row r="26" spans="1:7" ht="18" customHeight="1" x14ac:dyDescent="0.25">
      <c r="A26" s="32" t="s">
        <v>113</v>
      </c>
      <c r="B26" s="47">
        <v>31.26153339881667</v>
      </c>
      <c r="C26" s="46" t="str">
        <f t="shared" si="0"/>
        <v>Favorable con Requerimiento</v>
      </c>
      <c r="D26" s="47">
        <v>5.9634405845404439</v>
      </c>
      <c r="E26" s="46" t="str">
        <f t="shared" si="1"/>
        <v>Favorable</v>
      </c>
      <c r="F26" s="47">
        <v>60.416549426296427</v>
      </c>
      <c r="G26" s="46" t="str">
        <f t="shared" si="2"/>
        <v>Desfavorable</v>
      </c>
    </row>
    <row r="27" spans="1:7" ht="18" customHeight="1" x14ac:dyDescent="0.25">
      <c r="A27" s="32" t="s">
        <v>114</v>
      </c>
      <c r="B27" s="47">
        <v>1.9664711988191095</v>
      </c>
      <c r="C27" s="46" t="str">
        <f t="shared" si="0"/>
        <v>Favorable</v>
      </c>
      <c r="D27" s="47">
        <v>1.8137970514196411</v>
      </c>
      <c r="E27" s="46" t="str">
        <f t="shared" si="1"/>
        <v>Favorable</v>
      </c>
      <c r="F27" s="47">
        <v>24.858840553726747</v>
      </c>
      <c r="G27" s="46" t="str">
        <f t="shared" si="2"/>
        <v>Favorable con Requerimiento</v>
      </c>
    </row>
    <row r="28" spans="1:7" ht="18" customHeight="1" x14ac:dyDescent="0.25">
      <c r="A28" s="32" t="s">
        <v>86</v>
      </c>
      <c r="B28" s="47">
        <v>33.911289593408974</v>
      </c>
      <c r="C28" s="46" t="str">
        <f t="shared" si="0"/>
        <v>Favorable con Requerimiento</v>
      </c>
      <c r="D28" s="47">
        <v>16.888394584139263</v>
      </c>
      <c r="E28" s="46" t="str">
        <f t="shared" si="1"/>
        <v>Favorable con Requerimiento</v>
      </c>
      <c r="F28" s="47">
        <v>53.936410860231888</v>
      </c>
      <c r="G28" s="46" t="str">
        <f t="shared" si="2"/>
        <v>Desfavorable</v>
      </c>
    </row>
    <row r="29" spans="1:7" ht="18" customHeight="1" x14ac:dyDescent="0.25">
      <c r="A29" s="32" t="s">
        <v>50</v>
      </c>
      <c r="B29" s="47">
        <v>20.910814764437074</v>
      </c>
      <c r="C29" s="46" t="str">
        <f t="shared" si="0"/>
        <v>Favorable con Requerimiento</v>
      </c>
      <c r="D29" s="47">
        <v>12.167949709864605</v>
      </c>
      <c r="E29" s="46" t="str">
        <f t="shared" si="1"/>
        <v>Favorable con Requerimiento</v>
      </c>
      <c r="F29" s="47">
        <v>47.020188191647904</v>
      </c>
      <c r="G29" s="46" t="str">
        <f t="shared" si="2"/>
        <v>Desfavorable</v>
      </c>
    </row>
    <row r="30" spans="1:7" ht="18" customHeight="1" x14ac:dyDescent="0.25">
      <c r="A30" s="32" t="s">
        <v>115</v>
      </c>
      <c r="B30" s="47">
        <v>33.887578999817286</v>
      </c>
      <c r="C30" s="46" t="str">
        <f t="shared" si="0"/>
        <v>Favorable con Requerimiento</v>
      </c>
      <c r="D30" s="47">
        <v>11.831859504132233</v>
      </c>
      <c r="E30" s="46" t="str">
        <f t="shared" si="1"/>
        <v>Favorable con Requerimiento</v>
      </c>
      <c r="F30" s="47">
        <v>50.41284334874166</v>
      </c>
      <c r="G30" s="46" t="str">
        <f t="shared" si="2"/>
        <v>Desfavorable</v>
      </c>
    </row>
    <row r="31" spans="1:7" ht="18" customHeight="1" x14ac:dyDescent="0.25">
      <c r="A31" s="32" t="s">
        <v>84</v>
      </c>
      <c r="B31" s="47">
        <v>34.174628196460397</v>
      </c>
      <c r="C31" s="46" t="str">
        <f t="shared" si="0"/>
        <v>Favorable con Requerimiento</v>
      </c>
      <c r="D31" s="47">
        <v>12.686107749927976</v>
      </c>
      <c r="E31" s="46" t="str">
        <f t="shared" si="1"/>
        <v>Favorable con Requerimiento</v>
      </c>
      <c r="F31" s="47">
        <v>73.282403026403188</v>
      </c>
      <c r="G31" s="46" t="str">
        <f t="shared" si="2"/>
        <v>Desfavorable</v>
      </c>
    </row>
    <row r="32" spans="1:7" ht="18" customHeight="1" x14ac:dyDescent="0.25">
      <c r="A32" s="32" t="s">
        <v>91</v>
      </c>
      <c r="B32" s="47">
        <v>48.521554936954615</v>
      </c>
      <c r="C32" s="46" t="str">
        <f t="shared" si="0"/>
        <v>Desfavorable</v>
      </c>
      <c r="D32" s="47">
        <v>9.6730244457077887</v>
      </c>
      <c r="E32" s="46" t="str">
        <f t="shared" si="1"/>
        <v>Favorable</v>
      </c>
      <c r="F32" s="47">
        <v>80.272120008303474</v>
      </c>
      <c r="G32" s="46" t="str">
        <f t="shared" si="2"/>
        <v>Desfavorable</v>
      </c>
    </row>
    <row r="33" spans="1:7" ht="18" customHeight="1" x14ac:dyDescent="0.25">
      <c r="A33" s="32" t="s">
        <v>71</v>
      </c>
      <c r="B33" s="47">
        <v>45.903022468007485</v>
      </c>
      <c r="C33" s="46" t="str">
        <f t="shared" si="0"/>
        <v>Desfavorable</v>
      </c>
      <c r="D33" s="47">
        <v>8.2949397590361453</v>
      </c>
      <c r="E33" s="46" t="str">
        <f t="shared" si="1"/>
        <v>Favorable</v>
      </c>
      <c r="F33" s="47">
        <v>80.253737538118457</v>
      </c>
      <c r="G33" s="46" t="str">
        <f t="shared" si="2"/>
        <v>Desfavorable</v>
      </c>
    </row>
    <row r="34" spans="1:7" ht="18" customHeight="1" x14ac:dyDescent="0.25">
      <c r="A34" s="32" t="s">
        <v>92</v>
      </c>
      <c r="B34" s="47">
        <v>56.531801161860869</v>
      </c>
      <c r="C34" s="46" t="str">
        <f t="shared" si="0"/>
        <v>Desfavorable</v>
      </c>
      <c r="D34" s="47">
        <v>15.712995594713657</v>
      </c>
      <c r="E34" s="46" t="str">
        <f t="shared" si="1"/>
        <v>Favorable con Requerimiento</v>
      </c>
      <c r="F34" s="47">
        <v>87.149456174406964</v>
      </c>
      <c r="G34" s="46" t="str">
        <f t="shared" si="2"/>
        <v>Desfavorable</v>
      </c>
    </row>
    <row r="35" spans="1:7" ht="18" customHeight="1" x14ac:dyDescent="0.25">
      <c r="A35" s="32" t="s">
        <v>33</v>
      </c>
      <c r="B35" s="47">
        <v>8.2242188566022882</v>
      </c>
      <c r="C35" s="46" t="str">
        <f t="shared" si="0"/>
        <v>Favorable</v>
      </c>
      <c r="D35" s="47">
        <v>2.808806064896729</v>
      </c>
      <c r="E35" s="46" t="str">
        <f t="shared" si="1"/>
        <v>Favorable</v>
      </c>
      <c r="F35" s="47">
        <v>37.113864234292478</v>
      </c>
      <c r="G35" s="46" t="str">
        <f t="shared" si="2"/>
        <v>Favorable con Requerimiento</v>
      </c>
    </row>
    <row r="36" spans="1:7" ht="18" customHeight="1" x14ac:dyDescent="0.25">
      <c r="A36" s="32" t="s">
        <v>74</v>
      </c>
      <c r="B36" s="47">
        <v>32.877194598515729</v>
      </c>
      <c r="C36" s="46" t="str">
        <f t="shared" si="0"/>
        <v>Favorable con Requerimiento</v>
      </c>
      <c r="D36" s="47">
        <v>9.2130322192110814</v>
      </c>
      <c r="E36" s="46" t="str">
        <f t="shared" si="1"/>
        <v>Favorable</v>
      </c>
      <c r="F36" s="47">
        <v>84.192888423530704</v>
      </c>
      <c r="G36" s="46" t="str">
        <f t="shared" si="2"/>
        <v>Desfavorable</v>
      </c>
    </row>
    <row r="37" spans="1:7" ht="18" customHeight="1" x14ac:dyDescent="0.25">
      <c r="A37" s="32" t="s">
        <v>106</v>
      </c>
      <c r="B37" s="47">
        <v>53.483514106082609</v>
      </c>
      <c r="C37" s="46" t="str">
        <f t="shared" si="0"/>
        <v>Desfavorable</v>
      </c>
      <c r="D37" s="47">
        <v>14.11861003861004</v>
      </c>
      <c r="E37" s="46" t="str">
        <f t="shared" si="1"/>
        <v>Favorable con Requerimiento</v>
      </c>
      <c r="F37" s="47">
        <v>87.025278185670487</v>
      </c>
      <c r="G37" s="46" t="str">
        <f t="shared" si="2"/>
        <v>Desfavorable</v>
      </c>
    </row>
    <row r="38" spans="1:7" ht="18" customHeight="1" x14ac:dyDescent="0.25">
      <c r="A38" s="32" t="s">
        <v>49</v>
      </c>
      <c r="B38" s="47">
        <v>32.682482352823605</v>
      </c>
      <c r="C38" s="46" t="str">
        <f t="shared" si="0"/>
        <v>Favorable con Requerimiento</v>
      </c>
      <c r="D38" s="47">
        <v>21.6825641025641</v>
      </c>
      <c r="E38" s="46" t="str">
        <f t="shared" si="1"/>
        <v>Favorable con Requerimiento</v>
      </c>
      <c r="F38" s="47">
        <v>91.731453521664434</v>
      </c>
      <c r="G38" s="46" t="str">
        <f t="shared" si="2"/>
        <v>Desfavorable</v>
      </c>
    </row>
    <row r="39" spans="1:7" ht="18" customHeight="1" x14ac:dyDescent="0.25">
      <c r="A39" s="32" t="s">
        <v>52</v>
      </c>
      <c r="B39" s="47">
        <v>35.114882757046672</v>
      </c>
      <c r="C39" s="46" t="str">
        <f t="shared" si="0"/>
        <v>Favorable con Requerimiento</v>
      </c>
      <c r="D39" s="47">
        <v>8.0793700787401583</v>
      </c>
      <c r="E39" s="46" t="str">
        <f t="shared" si="1"/>
        <v>Favorable</v>
      </c>
      <c r="F39" s="47">
        <v>85.676404039920541</v>
      </c>
      <c r="G39" s="46" t="str">
        <f t="shared" si="2"/>
        <v>Desfavorable</v>
      </c>
    </row>
    <row r="40" spans="1:7" ht="18" customHeight="1" x14ac:dyDescent="0.25">
      <c r="A40" s="32" t="s">
        <v>7</v>
      </c>
      <c r="B40" s="47">
        <v>15.243593198624612</v>
      </c>
      <c r="C40" s="46" t="str">
        <f t="shared" si="0"/>
        <v>Favorable con Requerimiento</v>
      </c>
      <c r="D40" s="47">
        <v>4.5966410889788198</v>
      </c>
      <c r="E40" s="46" t="str">
        <f t="shared" si="1"/>
        <v>Favorable</v>
      </c>
      <c r="F40" s="47">
        <v>74.678505505128484</v>
      </c>
      <c r="G40" s="46" t="str">
        <f t="shared" si="2"/>
        <v>Desfavorable</v>
      </c>
    </row>
    <row r="41" spans="1:7" ht="18" customHeight="1" x14ac:dyDescent="0.25">
      <c r="A41" s="32" t="s">
        <v>26</v>
      </c>
      <c r="B41" s="47">
        <v>9.6651310838335505</v>
      </c>
      <c r="C41" s="46" t="str">
        <f t="shared" si="0"/>
        <v>Favorable</v>
      </c>
      <c r="D41" s="47">
        <v>6.8001394700139457</v>
      </c>
      <c r="E41" s="46" t="str">
        <f t="shared" si="1"/>
        <v>Favorable</v>
      </c>
      <c r="F41" s="47">
        <v>53.578708118452198</v>
      </c>
      <c r="G41" s="46" t="str">
        <f t="shared" si="2"/>
        <v>Desfavorable</v>
      </c>
    </row>
    <row r="42" spans="1:7" ht="18" customHeight="1" x14ac:dyDescent="0.25">
      <c r="A42" s="32" t="s">
        <v>39</v>
      </c>
      <c r="B42" s="47">
        <v>4.816016443358782</v>
      </c>
      <c r="C42" s="46" t="str">
        <f t="shared" si="0"/>
        <v>Favorable</v>
      </c>
      <c r="D42" s="47">
        <v>2.0944312455047638</v>
      </c>
      <c r="E42" s="46" t="str">
        <f t="shared" si="1"/>
        <v>Favorable</v>
      </c>
      <c r="F42" s="47">
        <v>94.008273677648802</v>
      </c>
      <c r="G42" s="46" t="str">
        <f t="shared" si="2"/>
        <v>Desfavorable</v>
      </c>
    </row>
    <row r="43" spans="1:7" ht="18" customHeight="1" x14ac:dyDescent="0.25">
      <c r="A43" s="32" t="s">
        <v>32</v>
      </c>
      <c r="B43" s="47">
        <v>2.8530704880038837</v>
      </c>
      <c r="C43" s="46" t="str">
        <f t="shared" si="0"/>
        <v>Favorable</v>
      </c>
      <c r="D43" s="47">
        <v>2.3280986461229887</v>
      </c>
      <c r="E43" s="46" t="str">
        <f t="shared" si="1"/>
        <v>Favorable</v>
      </c>
      <c r="F43" s="47">
        <v>35.887881922695058</v>
      </c>
      <c r="G43" s="46" t="str">
        <f t="shared" si="2"/>
        <v>Favorable con Requerimiento</v>
      </c>
    </row>
    <row r="44" spans="1:7" ht="18" customHeight="1" x14ac:dyDescent="0.25">
      <c r="A44" s="32" t="s">
        <v>80</v>
      </c>
      <c r="B44" s="47">
        <v>21.262709130672498</v>
      </c>
      <c r="C44" s="46" t="str">
        <f t="shared" si="0"/>
        <v>Favorable con Requerimiento</v>
      </c>
      <c r="D44" s="47">
        <v>19.232012987012986</v>
      </c>
      <c r="E44" s="46" t="str">
        <f t="shared" si="1"/>
        <v>Favorable con Requerimiento</v>
      </c>
      <c r="F44" s="47">
        <v>83.268965517241384</v>
      </c>
      <c r="G44" s="46" t="str">
        <f t="shared" si="2"/>
        <v>Desfavorable</v>
      </c>
    </row>
    <row r="45" spans="1:7" ht="18" customHeight="1" x14ac:dyDescent="0.25">
      <c r="A45" s="32" t="s">
        <v>669</v>
      </c>
      <c r="B45" s="47">
        <v>13.736756481514902</v>
      </c>
      <c r="C45" s="46" t="str">
        <f t="shared" si="0"/>
        <v>Favorable con Requerimiento</v>
      </c>
      <c r="D45" s="47">
        <v>4.6040624584076859</v>
      </c>
      <c r="E45" s="46" t="str">
        <f t="shared" si="1"/>
        <v>Favorable</v>
      </c>
      <c r="F45" s="47">
        <v>59.146711792530979</v>
      </c>
      <c r="G45" s="46" t="str">
        <f t="shared" si="2"/>
        <v>Desfavorable</v>
      </c>
    </row>
    <row r="46" spans="1:7" ht="18" customHeight="1" x14ac:dyDescent="0.25">
      <c r="A46" s="32" t="s">
        <v>98</v>
      </c>
      <c r="B46" s="47">
        <v>40.462766539643283</v>
      </c>
      <c r="C46" s="46" t="str">
        <f t="shared" si="0"/>
        <v>Desfavorable</v>
      </c>
      <c r="D46" s="47">
        <v>21.939655935251757</v>
      </c>
      <c r="E46" s="46" t="str">
        <f t="shared" si="1"/>
        <v>Favorable con Requerimiento</v>
      </c>
      <c r="F46" s="47">
        <v>71.556248647092744</v>
      </c>
      <c r="G46" s="46" t="str">
        <f t="shared" si="2"/>
        <v>Desfavorable</v>
      </c>
    </row>
    <row r="47" spans="1:7" ht="18" customHeight="1" x14ac:dyDescent="0.25">
      <c r="A47" s="32" t="s">
        <v>38</v>
      </c>
      <c r="B47" s="47">
        <v>18.618205021104906</v>
      </c>
      <c r="C47" s="46" t="str">
        <f t="shared" si="0"/>
        <v>Favorable con Requerimiento</v>
      </c>
      <c r="D47" s="47">
        <v>13.466138032305434</v>
      </c>
      <c r="E47" s="46" t="str">
        <f t="shared" si="1"/>
        <v>Favorable con Requerimiento</v>
      </c>
      <c r="F47" s="47">
        <v>46.040758016719948</v>
      </c>
      <c r="G47" s="46" t="str">
        <f t="shared" si="2"/>
        <v>Desfavorable</v>
      </c>
    </row>
    <row r="48" spans="1:7" ht="18" customHeight="1" x14ac:dyDescent="0.25">
      <c r="A48" s="32" t="s">
        <v>70</v>
      </c>
      <c r="B48" s="47">
        <v>28.644681523037036</v>
      </c>
      <c r="C48" s="46" t="str">
        <f t="shared" si="0"/>
        <v>Favorable con Requerimiento</v>
      </c>
      <c r="D48" s="47">
        <v>6.6596931583424492</v>
      </c>
      <c r="E48" s="46" t="str">
        <f t="shared" si="1"/>
        <v>Favorable</v>
      </c>
      <c r="F48" s="47">
        <v>74.626684457213358</v>
      </c>
      <c r="G48" s="46" t="str">
        <f t="shared" si="2"/>
        <v>Desfavorable</v>
      </c>
    </row>
    <row r="49" spans="1:7" ht="18" customHeight="1" x14ac:dyDescent="0.25">
      <c r="A49" s="32" t="s">
        <v>5</v>
      </c>
      <c r="B49" s="47">
        <v>4.4531821251451502</v>
      </c>
      <c r="C49" s="46" t="str">
        <f t="shared" si="0"/>
        <v>Favorable</v>
      </c>
      <c r="D49" s="47">
        <v>2.9157715180147985</v>
      </c>
      <c r="E49" s="46" t="str">
        <f t="shared" si="1"/>
        <v>Favorable</v>
      </c>
      <c r="F49" s="47">
        <v>24.419674315515831</v>
      </c>
      <c r="G49" s="46" t="str">
        <f t="shared" si="2"/>
        <v>Favorable con Requerimiento</v>
      </c>
    </row>
    <row r="50" spans="1:7" ht="18" customHeight="1" x14ac:dyDescent="0.25">
      <c r="A50" s="32" t="s">
        <v>59</v>
      </c>
      <c r="B50" s="47">
        <v>30.980617821672787</v>
      </c>
      <c r="C50" s="46" t="str">
        <f t="shared" si="0"/>
        <v>Favorable con Requerimiento</v>
      </c>
      <c r="D50" s="47">
        <v>7.1791365678922396</v>
      </c>
      <c r="E50" s="46" t="str">
        <f t="shared" si="1"/>
        <v>Favorable</v>
      </c>
      <c r="F50" s="47">
        <v>92.38474764853774</v>
      </c>
      <c r="G50" s="46" t="str">
        <f t="shared" si="2"/>
        <v>Desfavorable</v>
      </c>
    </row>
    <row r="51" spans="1:7" ht="18" customHeight="1" x14ac:dyDescent="0.25">
      <c r="A51" s="32" t="s">
        <v>665</v>
      </c>
      <c r="B51" s="47">
        <v>11.911681742979546</v>
      </c>
      <c r="C51" s="46" t="str">
        <f t="shared" si="0"/>
        <v>Favorable con Requerimiento</v>
      </c>
      <c r="D51" s="47">
        <v>5.3273685608072219</v>
      </c>
      <c r="E51" s="46" t="str">
        <f t="shared" si="1"/>
        <v>Favorable</v>
      </c>
      <c r="F51" s="47">
        <v>75.574896425084617</v>
      </c>
      <c r="G51" s="46" t="str">
        <f t="shared" si="2"/>
        <v>Desfavorable</v>
      </c>
    </row>
    <row r="52" spans="1:7" ht="18" customHeight="1" x14ac:dyDescent="0.25">
      <c r="A52" s="32" t="s">
        <v>85</v>
      </c>
      <c r="B52" s="47">
        <v>45.576695702410433</v>
      </c>
      <c r="C52" s="46" t="str">
        <f t="shared" si="0"/>
        <v>Desfavorable</v>
      </c>
      <c r="D52" s="47">
        <v>12.562985888389994</v>
      </c>
      <c r="E52" s="46" t="str">
        <f t="shared" si="1"/>
        <v>Favorable con Requerimiento</v>
      </c>
      <c r="F52" s="47">
        <v>54.593171263352339</v>
      </c>
      <c r="G52" s="46" t="str">
        <f t="shared" si="2"/>
        <v>Desfavorable</v>
      </c>
    </row>
    <row r="53" spans="1:7" ht="18" customHeight="1" x14ac:dyDescent="0.25">
      <c r="A53" s="32" t="s">
        <v>116</v>
      </c>
      <c r="B53" s="47">
        <v>17.256649546442581</v>
      </c>
      <c r="C53" s="46" t="str">
        <f t="shared" si="0"/>
        <v>Favorable con Requerimiento</v>
      </c>
      <c r="D53" s="47">
        <v>5.6694702392137444</v>
      </c>
      <c r="E53" s="46" t="str">
        <f t="shared" si="1"/>
        <v>Favorable</v>
      </c>
      <c r="F53" s="47">
        <v>62.378389988158652</v>
      </c>
      <c r="G53" s="46" t="str">
        <f t="shared" si="2"/>
        <v>Desfavorable</v>
      </c>
    </row>
    <row r="54" spans="1:7" ht="18" customHeight="1" x14ac:dyDescent="0.25">
      <c r="A54" s="32" t="s">
        <v>8</v>
      </c>
      <c r="B54" s="47">
        <v>5.7640974236974092</v>
      </c>
      <c r="C54" s="46" t="str">
        <f t="shared" si="0"/>
        <v>Favorable</v>
      </c>
      <c r="D54" s="47">
        <v>4.8800353720231975</v>
      </c>
      <c r="E54" s="46" t="str">
        <f t="shared" si="1"/>
        <v>Favorable</v>
      </c>
      <c r="F54" s="47">
        <v>14.951615627865429</v>
      </c>
      <c r="G54" s="46" t="str">
        <f t="shared" si="2"/>
        <v>Favorable con Requerimiento</v>
      </c>
    </row>
    <row r="55" spans="1:7" ht="18" customHeight="1" x14ac:dyDescent="0.25">
      <c r="A55" s="32" t="s">
        <v>67</v>
      </c>
      <c r="B55" s="47">
        <v>9.3059889581929376</v>
      </c>
      <c r="C55" s="46" t="str">
        <f t="shared" si="0"/>
        <v>Favorable</v>
      </c>
      <c r="D55" s="47">
        <v>4.5529307994547352</v>
      </c>
      <c r="E55" s="46" t="str">
        <f t="shared" si="1"/>
        <v>Favorable</v>
      </c>
      <c r="F55" s="47">
        <v>21.249646185531368</v>
      </c>
      <c r="G55" s="46" t="str">
        <f t="shared" si="2"/>
        <v>Favorable con Requerimiento</v>
      </c>
    </row>
    <row r="56" spans="1:7" ht="18" customHeight="1" x14ac:dyDescent="0.25">
      <c r="A56" s="32" t="s">
        <v>16</v>
      </c>
      <c r="B56" s="47">
        <v>7.7115650022544955</v>
      </c>
      <c r="C56" s="46" t="str">
        <f t="shared" si="0"/>
        <v>Favorable</v>
      </c>
      <c r="D56" s="47">
        <v>5.4776332814991306</v>
      </c>
      <c r="E56" s="46" t="str">
        <f t="shared" si="1"/>
        <v>Favorable</v>
      </c>
      <c r="F56" s="47">
        <v>17.721611186972225</v>
      </c>
      <c r="G56" s="46" t="str">
        <f t="shared" si="2"/>
        <v>Favorable con Requerimiento</v>
      </c>
    </row>
    <row r="57" spans="1:7" ht="18" customHeight="1" x14ac:dyDescent="0.25">
      <c r="A57" s="32" t="s">
        <v>23</v>
      </c>
      <c r="B57" s="47">
        <v>14.97663500016378</v>
      </c>
      <c r="C57" s="46" t="str">
        <f t="shared" si="0"/>
        <v>Favorable con Requerimiento</v>
      </c>
      <c r="D57" s="47">
        <v>7.6781198532962929</v>
      </c>
      <c r="E57" s="46" t="str">
        <f t="shared" si="1"/>
        <v>Favorable</v>
      </c>
      <c r="F57" s="47">
        <v>42.778942519690453</v>
      </c>
      <c r="G57" s="46" t="str">
        <f t="shared" si="2"/>
        <v>Desfavorable</v>
      </c>
    </row>
    <row r="58" spans="1:7" ht="18" customHeight="1" x14ac:dyDescent="0.25">
      <c r="A58" s="32" t="s">
        <v>666</v>
      </c>
      <c r="B58" s="47">
        <v>19.275830791105058</v>
      </c>
      <c r="C58" s="46" t="str">
        <f t="shared" si="0"/>
        <v>Favorable con Requerimiento</v>
      </c>
      <c r="D58" s="47">
        <v>20.270284360189574</v>
      </c>
      <c r="E58" s="46" t="str">
        <f t="shared" si="1"/>
        <v>Favorable con Requerimiento</v>
      </c>
      <c r="F58" s="47">
        <v>24.050806514737118</v>
      </c>
      <c r="G58" s="46" t="str">
        <f t="shared" si="2"/>
        <v>Favorable con Requerimiento</v>
      </c>
    </row>
    <row r="59" spans="1:7" ht="18" customHeight="1" x14ac:dyDescent="0.25">
      <c r="A59" s="32" t="s">
        <v>4</v>
      </c>
      <c r="B59" s="47">
        <v>1.9240798083926225</v>
      </c>
      <c r="C59" s="46" t="str">
        <f t="shared" si="0"/>
        <v>Favorable</v>
      </c>
      <c r="D59" s="47">
        <v>1.9678773832955292</v>
      </c>
      <c r="E59" s="46" t="str">
        <f t="shared" si="1"/>
        <v>Favorable</v>
      </c>
      <c r="F59" s="47">
        <v>13.827432045114959</v>
      </c>
      <c r="G59" s="46" t="str">
        <f t="shared" si="2"/>
        <v>Favorable con Requerimiento</v>
      </c>
    </row>
    <row r="60" spans="1:7" ht="18" customHeight="1" x14ac:dyDescent="0.25">
      <c r="A60" s="32" t="s">
        <v>53</v>
      </c>
      <c r="B60" s="47">
        <v>25.605044475717683</v>
      </c>
      <c r="C60" s="46" t="str">
        <f t="shared" si="0"/>
        <v>Favorable con Requerimiento</v>
      </c>
      <c r="D60" s="47">
        <v>5.3698263455818873</v>
      </c>
      <c r="E60" s="46" t="str">
        <f t="shared" si="1"/>
        <v>Favorable</v>
      </c>
      <c r="F60" s="47">
        <v>50.664311440370255</v>
      </c>
      <c r="G60" s="46" t="str">
        <f t="shared" si="2"/>
        <v>Desfavorable</v>
      </c>
    </row>
    <row r="61" spans="1:7" ht="18" customHeight="1" x14ac:dyDescent="0.25">
      <c r="A61" s="32" t="s">
        <v>88</v>
      </c>
      <c r="B61" s="47">
        <v>34.573599638346771</v>
      </c>
      <c r="C61" s="46" t="str">
        <f t="shared" si="0"/>
        <v>Favorable con Requerimiento</v>
      </c>
      <c r="D61" s="47">
        <v>10.183699101584494</v>
      </c>
      <c r="E61" s="46" t="str">
        <f t="shared" si="1"/>
        <v>Favorable con Requerimiento</v>
      </c>
      <c r="F61" s="47">
        <v>75.395907068634713</v>
      </c>
      <c r="G61" s="46" t="str">
        <f t="shared" si="2"/>
        <v>Desfavorable</v>
      </c>
    </row>
    <row r="62" spans="1:7" ht="18" customHeight="1" x14ac:dyDescent="0.25">
      <c r="A62" s="32" t="s">
        <v>105</v>
      </c>
      <c r="B62" s="47">
        <v>54.570140834302919</v>
      </c>
      <c r="C62" s="46" t="str">
        <f t="shared" si="0"/>
        <v>Desfavorable</v>
      </c>
      <c r="D62" s="47">
        <v>30.830743982112288</v>
      </c>
      <c r="E62" s="46" t="str">
        <f t="shared" si="1"/>
        <v>Favorable con Requerimiento</v>
      </c>
      <c r="F62" s="47">
        <v>80.491522507175517</v>
      </c>
      <c r="G62" s="46" t="str">
        <f t="shared" si="2"/>
        <v>Desfavorable</v>
      </c>
    </row>
    <row r="63" spans="1:7" ht="18" customHeight="1" x14ac:dyDescent="0.25">
      <c r="A63" s="32" t="s">
        <v>117</v>
      </c>
      <c r="B63" s="47">
        <v>10.975399489280836</v>
      </c>
      <c r="C63" s="46" t="str">
        <f t="shared" si="0"/>
        <v>Favorable con Requerimiento</v>
      </c>
      <c r="D63" s="47">
        <v>3.3583746993500849</v>
      </c>
      <c r="E63" s="46" t="str">
        <f t="shared" si="1"/>
        <v>Favorable</v>
      </c>
      <c r="F63" s="47">
        <v>32.295360938037987</v>
      </c>
      <c r="G63" s="46" t="str">
        <f t="shared" si="2"/>
        <v>Favorable con Requerimiento</v>
      </c>
    </row>
    <row r="64" spans="1:7" ht="18" customHeight="1" x14ac:dyDescent="0.25">
      <c r="A64" s="32" t="s">
        <v>51</v>
      </c>
      <c r="B64" s="47">
        <v>35.422561554258664</v>
      </c>
      <c r="C64" s="46" t="str">
        <f t="shared" si="0"/>
        <v>Favorable con Requerimiento</v>
      </c>
      <c r="D64" s="47">
        <v>13.381631530705775</v>
      </c>
      <c r="E64" s="46" t="str">
        <f t="shared" si="1"/>
        <v>Favorable con Requerimiento</v>
      </c>
      <c r="F64" s="47">
        <v>80.879878957851489</v>
      </c>
      <c r="G64" s="46" t="str">
        <f t="shared" si="2"/>
        <v>Desfavorable</v>
      </c>
    </row>
    <row r="65" spans="1:7" ht="18" customHeight="1" x14ac:dyDescent="0.25">
      <c r="A65" s="32" t="s">
        <v>44</v>
      </c>
      <c r="B65" s="47">
        <v>34.437819970836181</v>
      </c>
      <c r="C65" s="46" t="str">
        <f t="shared" si="0"/>
        <v>Favorable con Requerimiento</v>
      </c>
      <c r="D65" s="47">
        <v>7.8208687727825037</v>
      </c>
      <c r="E65" s="46" t="str">
        <f t="shared" si="1"/>
        <v>Favorable</v>
      </c>
      <c r="F65" s="47">
        <v>87.823105774764997</v>
      </c>
      <c r="G65" s="46" t="str">
        <f t="shared" si="2"/>
        <v>Desfavorable</v>
      </c>
    </row>
    <row r="66" spans="1:7" ht="18" customHeight="1" x14ac:dyDescent="0.25">
      <c r="A66" s="32" t="s">
        <v>47</v>
      </c>
      <c r="B66" s="47">
        <v>33.109674386959249</v>
      </c>
      <c r="C66" s="46" t="str">
        <f t="shared" si="0"/>
        <v>Favorable con Requerimiento</v>
      </c>
      <c r="D66" s="47">
        <v>13.131664050235479</v>
      </c>
      <c r="E66" s="46" t="str">
        <f t="shared" si="1"/>
        <v>Favorable con Requerimiento</v>
      </c>
      <c r="F66" s="47">
        <v>74.305280063948658</v>
      </c>
      <c r="G66" s="46" t="str">
        <f t="shared" si="2"/>
        <v>Desfavorable</v>
      </c>
    </row>
    <row r="67" spans="1:7" ht="18" customHeight="1" x14ac:dyDescent="0.25">
      <c r="A67" s="32" t="s">
        <v>14</v>
      </c>
      <c r="B67" s="47">
        <v>3.2000674642895728</v>
      </c>
      <c r="C67" s="46" t="str">
        <f t="shared" si="0"/>
        <v>Favorable</v>
      </c>
      <c r="D67" s="47">
        <v>5.2825180433039298</v>
      </c>
      <c r="E67" s="46" t="str">
        <f t="shared" si="1"/>
        <v>Favorable</v>
      </c>
      <c r="F67" s="47">
        <v>6.8883497676987986</v>
      </c>
      <c r="G67" s="46" t="str">
        <f t="shared" si="2"/>
        <v>Favorable</v>
      </c>
    </row>
    <row r="68" spans="1:7" ht="18" customHeight="1" x14ac:dyDescent="0.25">
      <c r="A68" s="32" t="s">
        <v>118</v>
      </c>
      <c r="B68" s="47">
        <v>7.1043155869562256</v>
      </c>
      <c r="C68" s="46" t="str">
        <f t="shared" si="0"/>
        <v>Favorable</v>
      </c>
      <c r="D68" s="47">
        <v>4.5722959183673471</v>
      </c>
      <c r="E68" s="46" t="str">
        <f t="shared" si="1"/>
        <v>Favorable</v>
      </c>
      <c r="F68" s="47">
        <v>21.036975808770855</v>
      </c>
      <c r="G68" s="46" t="str">
        <f t="shared" si="2"/>
        <v>Favorable con Requerimiento</v>
      </c>
    </row>
    <row r="69" spans="1:7" ht="18" customHeight="1" x14ac:dyDescent="0.25">
      <c r="A69" s="32" t="s">
        <v>68</v>
      </c>
      <c r="B69" s="47">
        <v>43.778334603173377</v>
      </c>
      <c r="C69" s="46" t="str">
        <f t="shared" si="0"/>
        <v>Desfavorable</v>
      </c>
      <c r="D69" s="47">
        <v>19.870920757138276</v>
      </c>
      <c r="E69" s="46" t="str">
        <f t="shared" si="1"/>
        <v>Favorable con Requerimiento</v>
      </c>
      <c r="F69" s="47">
        <v>62.55782148277725</v>
      </c>
      <c r="G69" s="46" t="str">
        <f t="shared" si="2"/>
        <v>Desfavorable</v>
      </c>
    </row>
    <row r="70" spans="1:7" ht="18" customHeight="1" x14ac:dyDescent="0.25">
      <c r="A70" s="32" t="s">
        <v>40</v>
      </c>
      <c r="B70" s="47">
        <v>19.181205300126372</v>
      </c>
      <c r="C70" s="46" t="str">
        <f t="shared" si="0"/>
        <v>Favorable con Requerimiento</v>
      </c>
      <c r="D70" s="47">
        <v>12.782540478026215</v>
      </c>
      <c r="E70" s="46" t="str">
        <f t="shared" si="1"/>
        <v>Favorable con Requerimiento</v>
      </c>
      <c r="F70" s="47">
        <v>62.736488385150409</v>
      </c>
      <c r="G70" s="46" t="str">
        <f t="shared" si="2"/>
        <v>Desfavorable</v>
      </c>
    </row>
    <row r="71" spans="1:7" ht="18" customHeight="1" x14ac:dyDescent="0.25">
      <c r="A71" s="32" t="s">
        <v>1</v>
      </c>
      <c r="B71" s="47">
        <v>1.0237362947601973</v>
      </c>
      <c r="C71" s="46" t="str">
        <f t="shared" si="0"/>
        <v>Favorable</v>
      </c>
      <c r="D71" s="47">
        <v>3.2268657000237706</v>
      </c>
      <c r="E71" s="46" t="str">
        <f t="shared" si="1"/>
        <v>Favorable</v>
      </c>
      <c r="F71" s="47">
        <v>38.822788358914714</v>
      </c>
      <c r="G71" s="46" t="str">
        <f t="shared" si="2"/>
        <v>Favorable con Requerimiento</v>
      </c>
    </row>
    <row r="72" spans="1:7" ht="18" customHeight="1" x14ac:dyDescent="0.25">
      <c r="A72" s="32" t="s">
        <v>94</v>
      </c>
      <c r="B72" s="47">
        <v>36.60320837261775</v>
      </c>
      <c r="C72" s="46" t="str">
        <f t="shared" si="0"/>
        <v>Favorable con Requerimiento</v>
      </c>
      <c r="D72" s="47">
        <v>9.6640911963927785</v>
      </c>
      <c r="E72" s="46" t="str">
        <f t="shared" si="1"/>
        <v>Favorable</v>
      </c>
      <c r="F72" s="47">
        <v>92.222668480583735</v>
      </c>
      <c r="G72" s="46" t="str">
        <f t="shared" si="2"/>
        <v>Desfavorable</v>
      </c>
    </row>
    <row r="73" spans="1:7" ht="18" customHeight="1" x14ac:dyDescent="0.25">
      <c r="A73" s="32" t="s">
        <v>27</v>
      </c>
      <c r="B73" s="47">
        <v>11.764131178336607</v>
      </c>
      <c r="C73" s="46" t="str">
        <f t="shared" si="0"/>
        <v>Favorable con Requerimiento</v>
      </c>
      <c r="D73" s="47">
        <v>7.7786613651424785</v>
      </c>
      <c r="E73" s="46" t="str">
        <f t="shared" si="1"/>
        <v>Favorable</v>
      </c>
      <c r="F73" s="47">
        <v>30.745341361044403</v>
      </c>
      <c r="G73" s="46" t="str">
        <f t="shared" si="2"/>
        <v>Favorable con Requerimiento</v>
      </c>
    </row>
    <row r="74" spans="1:7" ht="18" customHeight="1" x14ac:dyDescent="0.25">
      <c r="A74" s="32" t="s">
        <v>65</v>
      </c>
      <c r="B74" s="47">
        <v>20.875389747597517</v>
      </c>
      <c r="C74" s="46" t="str">
        <f t="shared" si="0"/>
        <v>Favorable con Requerimiento</v>
      </c>
      <c r="D74" s="47">
        <v>5.5974004606778545</v>
      </c>
      <c r="E74" s="46" t="str">
        <f t="shared" si="1"/>
        <v>Favorable</v>
      </c>
      <c r="F74" s="47">
        <v>61.462425292897763</v>
      </c>
      <c r="G74" s="46" t="str">
        <f t="shared" si="2"/>
        <v>Desfavorable</v>
      </c>
    </row>
    <row r="75" spans="1:7" ht="18" customHeight="1" x14ac:dyDescent="0.25">
      <c r="A75" s="32" t="s">
        <v>3</v>
      </c>
      <c r="B75" s="47">
        <v>3.1098991401387077</v>
      </c>
      <c r="C75" s="46" t="str">
        <f t="shared" si="0"/>
        <v>Favorable</v>
      </c>
      <c r="D75" s="47">
        <v>1.676618503450636</v>
      </c>
      <c r="E75" s="46" t="str">
        <f t="shared" si="1"/>
        <v>Favorable</v>
      </c>
      <c r="F75" s="47">
        <v>41.828287301483392</v>
      </c>
      <c r="G75" s="46" t="str">
        <f t="shared" si="2"/>
        <v>Desfavorable</v>
      </c>
    </row>
    <row r="76" spans="1:7" ht="18" customHeight="1" x14ac:dyDescent="0.25">
      <c r="A76" s="32" t="s">
        <v>57</v>
      </c>
      <c r="B76" s="47">
        <v>19.827280185091009</v>
      </c>
      <c r="C76" s="46" t="str">
        <f t="shared" si="0"/>
        <v>Favorable con Requerimiento</v>
      </c>
      <c r="D76" s="47">
        <v>23.116999744373459</v>
      </c>
      <c r="E76" s="46" t="str">
        <f t="shared" si="1"/>
        <v>Favorable con Requerimiento</v>
      </c>
      <c r="F76" s="47">
        <v>62.437262357414447</v>
      </c>
      <c r="G76" s="46" t="str">
        <f t="shared" si="2"/>
        <v>Desfavorable</v>
      </c>
    </row>
    <row r="77" spans="1:7" ht="18" customHeight="1" x14ac:dyDescent="0.25">
      <c r="A77" s="32" t="s">
        <v>108</v>
      </c>
      <c r="B77" s="47">
        <v>12.147927596300757</v>
      </c>
      <c r="C77" s="46" t="str">
        <f t="shared" ref="C77:C136" si="3">IF(B77&lt;=10,"Favorable",IF(B77&lt;=40,"Favorable con Requerimiento","Desfavorable"))</f>
        <v>Favorable con Requerimiento</v>
      </c>
      <c r="D77" s="47">
        <v>12.147927596300757</v>
      </c>
      <c r="E77" s="46" t="str">
        <f t="shared" ref="E77:E136" si="4">IF(D77&lt;=10,"Favorable",IF(D77&lt;=40,"Favorable con Requerimiento","Desfavorable"))</f>
        <v>Favorable con Requerimiento</v>
      </c>
      <c r="F77" s="47" t="s">
        <v>140</v>
      </c>
      <c r="G77" s="46" t="s">
        <v>140</v>
      </c>
    </row>
    <row r="78" spans="1:7" ht="18" customHeight="1" x14ac:dyDescent="0.25">
      <c r="A78" s="32" t="s">
        <v>24</v>
      </c>
      <c r="B78" s="47">
        <v>15.079300669231497</v>
      </c>
      <c r="C78" s="46" t="str">
        <f t="shared" si="3"/>
        <v>Favorable con Requerimiento</v>
      </c>
      <c r="D78" s="47">
        <v>7.3722276059137783</v>
      </c>
      <c r="E78" s="46" t="str">
        <f t="shared" si="4"/>
        <v>Favorable</v>
      </c>
      <c r="F78" s="47">
        <v>41.773734017298395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2" t="s">
        <v>100</v>
      </c>
      <c r="B79" s="47">
        <v>46.761838761631161</v>
      </c>
      <c r="C79" s="46" t="str">
        <f t="shared" si="3"/>
        <v>Desfavorable</v>
      </c>
      <c r="D79" s="47">
        <v>6.8515864450679915</v>
      </c>
      <c r="E79" s="46" t="str">
        <f t="shared" si="4"/>
        <v>Favorable</v>
      </c>
      <c r="F79" s="47">
        <v>62.780549619007019</v>
      </c>
      <c r="G79" s="46" t="str">
        <f t="shared" si="5"/>
        <v>Desfavorable</v>
      </c>
    </row>
    <row r="80" spans="1:7" ht="18" customHeight="1" x14ac:dyDescent="0.25">
      <c r="A80" s="32" t="s">
        <v>110</v>
      </c>
      <c r="B80" s="47">
        <v>27.353278193334358</v>
      </c>
      <c r="C80" s="46" t="str">
        <f t="shared" si="3"/>
        <v>Favorable con Requerimiento</v>
      </c>
      <c r="D80" s="47">
        <v>11.928030495552733</v>
      </c>
      <c r="E80" s="46" t="str">
        <f t="shared" si="4"/>
        <v>Favorable con Requerimiento</v>
      </c>
      <c r="F80" s="47">
        <v>70.393710416214702</v>
      </c>
      <c r="G80" s="46" t="str">
        <f t="shared" si="5"/>
        <v>Desfavorable</v>
      </c>
    </row>
    <row r="81" spans="1:7" ht="18" customHeight="1" x14ac:dyDescent="0.25">
      <c r="A81" s="32" t="s">
        <v>13</v>
      </c>
      <c r="B81" s="47">
        <v>2.4731932213591188</v>
      </c>
      <c r="C81" s="46" t="str">
        <f t="shared" si="3"/>
        <v>Favorable</v>
      </c>
      <c r="D81" s="47">
        <v>2.2614502030834309</v>
      </c>
      <c r="E81" s="46" t="str">
        <f t="shared" si="4"/>
        <v>Favorable</v>
      </c>
      <c r="F81" s="47">
        <v>14.219018030377569</v>
      </c>
      <c r="G81" s="46" t="str">
        <f t="shared" si="5"/>
        <v>Favorable con Requerimiento</v>
      </c>
    </row>
    <row r="82" spans="1:7" ht="18" customHeight="1" x14ac:dyDescent="0.25">
      <c r="A82" s="32" t="s">
        <v>2</v>
      </c>
      <c r="B82" s="47">
        <v>2.0734723208344472</v>
      </c>
      <c r="C82" s="46" t="str">
        <f t="shared" si="3"/>
        <v>Favorable</v>
      </c>
      <c r="D82" s="47">
        <v>1.9433741126263415</v>
      </c>
      <c r="E82" s="46" t="str">
        <f t="shared" si="4"/>
        <v>Favorable</v>
      </c>
      <c r="F82" s="47">
        <v>11.399327209076143</v>
      </c>
      <c r="G82" s="46" t="str">
        <f t="shared" si="5"/>
        <v>Favorable con Requerimiento</v>
      </c>
    </row>
    <row r="83" spans="1:7" ht="18" customHeight="1" x14ac:dyDescent="0.25">
      <c r="A83" s="32" t="s">
        <v>75</v>
      </c>
      <c r="B83" s="47">
        <v>53.014962756710347</v>
      </c>
      <c r="C83" s="46" t="str">
        <f t="shared" si="3"/>
        <v>Desfavorable</v>
      </c>
      <c r="D83" s="47">
        <v>37.69775489703666</v>
      </c>
      <c r="E83" s="46" t="str">
        <f t="shared" si="4"/>
        <v>Favorable con Requerimiento</v>
      </c>
      <c r="F83" s="47">
        <v>76.795074775614751</v>
      </c>
      <c r="G83" s="46" t="str">
        <f t="shared" si="5"/>
        <v>Desfavorable</v>
      </c>
    </row>
    <row r="84" spans="1:7" ht="18" customHeight="1" x14ac:dyDescent="0.25">
      <c r="A84" s="32" t="s">
        <v>127</v>
      </c>
      <c r="B84" s="47" t="s">
        <v>140</v>
      </c>
      <c r="C84" s="46" t="s">
        <v>140</v>
      </c>
      <c r="D84" s="47" t="s">
        <v>140</v>
      </c>
      <c r="E84" s="46" t="s">
        <v>140</v>
      </c>
      <c r="F84" s="47" t="s">
        <v>140</v>
      </c>
      <c r="G84" s="46" t="s">
        <v>140</v>
      </c>
    </row>
    <row r="85" spans="1:7" ht="18" customHeight="1" x14ac:dyDescent="0.25">
      <c r="A85" s="32" t="s">
        <v>66</v>
      </c>
      <c r="B85" s="47">
        <v>24.47152903034246</v>
      </c>
      <c r="C85" s="46" t="str">
        <f t="shared" si="3"/>
        <v>Favorable con Requerimiento</v>
      </c>
      <c r="D85" s="47">
        <v>4.9382868746538682</v>
      </c>
      <c r="E85" s="46" t="str">
        <f t="shared" si="4"/>
        <v>Favorable</v>
      </c>
      <c r="F85" s="47">
        <v>75.707784061978259</v>
      </c>
      <c r="G85" s="46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32" t="s">
        <v>93</v>
      </c>
      <c r="B86" s="47">
        <v>30.545191097200139</v>
      </c>
      <c r="C86" s="46" t="str">
        <f t="shared" si="3"/>
        <v>Favorable con Requerimiento</v>
      </c>
      <c r="D86" s="47">
        <v>20.370651063538716</v>
      </c>
      <c r="E86" s="46" t="str">
        <f t="shared" si="4"/>
        <v>Favorable con Requerimiento</v>
      </c>
      <c r="F86" s="47">
        <v>54.986822964075813</v>
      </c>
      <c r="G86" s="46" t="str">
        <f t="shared" si="6"/>
        <v>Desfavorable</v>
      </c>
    </row>
    <row r="87" spans="1:7" ht="18" customHeight="1" x14ac:dyDescent="0.25">
      <c r="A87" s="32" t="s">
        <v>25</v>
      </c>
      <c r="B87" s="47">
        <v>10.990430859683554</v>
      </c>
      <c r="C87" s="46" t="str">
        <f t="shared" si="3"/>
        <v>Favorable con Requerimiento</v>
      </c>
      <c r="D87" s="47">
        <v>6.3049223133362116</v>
      </c>
      <c r="E87" s="46" t="str">
        <f t="shared" si="4"/>
        <v>Favorable</v>
      </c>
      <c r="F87" s="47">
        <v>94.00239533880017</v>
      </c>
      <c r="G87" s="46" t="str">
        <f t="shared" si="6"/>
        <v>Desfavorable</v>
      </c>
    </row>
    <row r="88" spans="1:7" ht="18" customHeight="1" x14ac:dyDescent="0.25">
      <c r="A88" s="32" t="s">
        <v>103</v>
      </c>
      <c r="B88" s="47">
        <v>53.051343216147494</v>
      </c>
      <c r="C88" s="46" t="str">
        <f t="shared" si="3"/>
        <v>Desfavorable</v>
      </c>
      <c r="D88" s="47">
        <v>38.22717674574006</v>
      </c>
      <c r="E88" s="46" t="str">
        <f t="shared" si="4"/>
        <v>Favorable con Requerimiento</v>
      </c>
      <c r="F88" s="47">
        <v>80.184084986816018</v>
      </c>
      <c r="G88" s="46" t="str">
        <f t="shared" si="6"/>
        <v>Desfavorable</v>
      </c>
    </row>
    <row r="89" spans="1:7" ht="18" customHeight="1" x14ac:dyDescent="0.25">
      <c r="A89" s="32" t="s">
        <v>111</v>
      </c>
      <c r="B89" s="47">
        <v>46.254498101271821</v>
      </c>
      <c r="C89" s="46" t="str">
        <f t="shared" si="3"/>
        <v>Desfavorable</v>
      </c>
      <c r="D89" s="47">
        <v>8.5880829015544045</v>
      </c>
      <c r="E89" s="46" t="str">
        <f t="shared" si="4"/>
        <v>Favorable</v>
      </c>
      <c r="F89" s="47">
        <v>50.804493409330952</v>
      </c>
      <c r="G89" s="46" t="str">
        <f t="shared" si="6"/>
        <v>Desfavorable</v>
      </c>
    </row>
    <row r="90" spans="1:7" ht="18" customHeight="1" x14ac:dyDescent="0.25">
      <c r="A90" s="32" t="s">
        <v>109</v>
      </c>
      <c r="B90" s="47">
        <v>55.952542687243792</v>
      </c>
      <c r="C90" s="46" t="str">
        <f t="shared" si="3"/>
        <v>Desfavorable</v>
      </c>
      <c r="D90" s="47">
        <v>20.663482671174982</v>
      </c>
      <c r="E90" s="46" t="str">
        <f t="shared" si="4"/>
        <v>Favorable con Requerimiento</v>
      </c>
      <c r="F90" s="47">
        <v>91.448701010887703</v>
      </c>
      <c r="G90" s="46" t="str">
        <f t="shared" si="6"/>
        <v>Desfavorable</v>
      </c>
    </row>
    <row r="91" spans="1:7" ht="18" customHeight="1" x14ac:dyDescent="0.25">
      <c r="A91" s="32" t="s">
        <v>35</v>
      </c>
      <c r="B91" s="47">
        <v>19.766530807390065</v>
      </c>
      <c r="C91" s="46" t="str">
        <f t="shared" si="3"/>
        <v>Favorable con Requerimiento</v>
      </c>
      <c r="D91" s="47">
        <v>11.076061452513967</v>
      </c>
      <c r="E91" s="46" t="str">
        <f t="shared" si="4"/>
        <v>Favorable con Requerimiento</v>
      </c>
      <c r="F91" s="47">
        <v>91.781767127315504</v>
      </c>
      <c r="G91" s="46" t="str">
        <f t="shared" si="6"/>
        <v>Desfavorable</v>
      </c>
    </row>
    <row r="92" spans="1:7" ht="18" customHeight="1" x14ac:dyDescent="0.25">
      <c r="A92" s="32" t="s">
        <v>120</v>
      </c>
      <c r="B92" s="47">
        <v>11.502788473146962</v>
      </c>
      <c r="C92" s="46" t="str">
        <f t="shared" si="3"/>
        <v>Favorable con Requerimiento</v>
      </c>
      <c r="D92" s="47">
        <v>5.6721348314606743</v>
      </c>
      <c r="E92" s="46" t="str">
        <f t="shared" si="4"/>
        <v>Favorable</v>
      </c>
      <c r="F92" s="47">
        <v>91.558493646960002</v>
      </c>
      <c r="G92" s="46" t="str">
        <f t="shared" si="6"/>
        <v>Desfavorable</v>
      </c>
    </row>
    <row r="93" spans="1:7" ht="18" customHeight="1" x14ac:dyDescent="0.25">
      <c r="A93" s="32" t="s">
        <v>12</v>
      </c>
      <c r="B93" s="47">
        <v>38.079803017482782</v>
      </c>
      <c r="C93" s="46" t="str">
        <f t="shared" si="3"/>
        <v>Favorable con Requerimiento</v>
      </c>
      <c r="D93" s="47">
        <v>19.871303039422209</v>
      </c>
      <c r="E93" s="46" t="str">
        <f t="shared" si="4"/>
        <v>Favorable con Requerimiento</v>
      </c>
      <c r="F93" s="47">
        <v>55.668950805441909</v>
      </c>
      <c r="G93" s="46" t="str">
        <f t="shared" si="6"/>
        <v>Desfavorable</v>
      </c>
    </row>
    <row r="94" spans="1:7" ht="18" customHeight="1" x14ac:dyDescent="0.25">
      <c r="A94" s="32" t="s">
        <v>121</v>
      </c>
      <c r="B94" s="47">
        <v>19.275444213818496</v>
      </c>
      <c r="C94" s="46" t="str">
        <f t="shared" si="3"/>
        <v>Favorable con Requerimiento</v>
      </c>
      <c r="D94" s="47">
        <v>7.8964285714285714</v>
      </c>
      <c r="E94" s="46" t="str">
        <f t="shared" si="4"/>
        <v>Favorable</v>
      </c>
      <c r="F94" s="47">
        <v>24.034057945353709</v>
      </c>
      <c r="G94" s="46" t="str">
        <f t="shared" si="6"/>
        <v>Favorable con Requerimiento</v>
      </c>
    </row>
    <row r="95" spans="1:7" ht="18" customHeight="1" x14ac:dyDescent="0.25">
      <c r="A95" s="32" t="s">
        <v>83</v>
      </c>
      <c r="B95" s="47">
        <v>24.661223406730766</v>
      </c>
      <c r="C95" s="46" t="str">
        <f t="shared" si="3"/>
        <v>Favorable con Requerimiento</v>
      </c>
      <c r="D95" s="47">
        <v>6.010168302945301</v>
      </c>
      <c r="E95" s="46" t="str">
        <f t="shared" si="4"/>
        <v>Favorable</v>
      </c>
      <c r="F95" s="47">
        <v>63.794636732785683</v>
      </c>
      <c r="G95" s="46" t="str">
        <f t="shared" si="6"/>
        <v>Desfavorable</v>
      </c>
    </row>
    <row r="96" spans="1:7" ht="18" customHeight="1" x14ac:dyDescent="0.25">
      <c r="A96" s="32" t="s">
        <v>6</v>
      </c>
      <c r="B96" s="47">
        <v>2.0721212474414568</v>
      </c>
      <c r="C96" s="46" t="str">
        <f t="shared" si="3"/>
        <v>Favorable</v>
      </c>
      <c r="D96" s="47">
        <v>3.1750267570460227</v>
      </c>
      <c r="E96" s="46" t="str">
        <f t="shared" si="4"/>
        <v>Favorable</v>
      </c>
      <c r="F96" s="47">
        <v>10.084614944481244</v>
      </c>
      <c r="G96" s="46" t="str">
        <f t="shared" si="6"/>
        <v>Favorable con Requerimiento</v>
      </c>
    </row>
    <row r="97" spans="1:7" ht="18" customHeight="1" x14ac:dyDescent="0.25">
      <c r="A97" s="32" t="s">
        <v>104</v>
      </c>
      <c r="B97" s="47">
        <v>49.736791165345849</v>
      </c>
      <c r="C97" s="46" t="str">
        <f t="shared" si="3"/>
        <v>Desfavorable</v>
      </c>
      <c r="D97" s="47">
        <v>20.009714623105687</v>
      </c>
      <c r="E97" s="46" t="str">
        <f t="shared" si="4"/>
        <v>Favorable con Requerimiento</v>
      </c>
      <c r="F97" s="47">
        <v>90.134619878249168</v>
      </c>
      <c r="G97" s="46" t="str">
        <f t="shared" si="6"/>
        <v>Desfavorable</v>
      </c>
    </row>
    <row r="98" spans="1:7" ht="18" customHeight="1" x14ac:dyDescent="0.25">
      <c r="A98" s="32" t="s">
        <v>122</v>
      </c>
      <c r="B98" s="47">
        <v>1.9295484193713077</v>
      </c>
      <c r="C98" s="46" t="str">
        <f t="shared" si="3"/>
        <v>Favorable</v>
      </c>
      <c r="D98" s="47">
        <v>1.2536457645205554</v>
      </c>
      <c r="E98" s="46" t="str">
        <f t="shared" si="4"/>
        <v>Favorable</v>
      </c>
      <c r="F98" s="47">
        <v>15.332774910824075</v>
      </c>
      <c r="G98" s="46" t="str">
        <f t="shared" si="6"/>
        <v>Favorable con Requerimiento</v>
      </c>
    </row>
    <row r="99" spans="1:7" ht="18" customHeight="1" x14ac:dyDescent="0.25">
      <c r="A99" s="32" t="s">
        <v>77</v>
      </c>
      <c r="B99" s="47">
        <v>21.776428326607203</v>
      </c>
      <c r="C99" s="46" t="str">
        <f t="shared" si="3"/>
        <v>Favorable con Requerimiento</v>
      </c>
      <c r="D99" s="47">
        <v>6.3128029576886213</v>
      </c>
      <c r="E99" s="46" t="str">
        <f t="shared" si="4"/>
        <v>Favorable</v>
      </c>
      <c r="F99" s="47">
        <v>47.28308053996075</v>
      </c>
      <c r="G99" s="46" t="str">
        <f t="shared" si="6"/>
        <v>Desfavorable</v>
      </c>
    </row>
    <row r="100" spans="1:7" ht="18" customHeight="1" x14ac:dyDescent="0.25">
      <c r="A100" s="32" t="s">
        <v>123</v>
      </c>
      <c r="B100" s="47">
        <v>34.864881805452598</v>
      </c>
      <c r="C100" s="46" t="str">
        <f t="shared" si="3"/>
        <v>Favorable con Requerimiento</v>
      </c>
      <c r="D100" s="47">
        <v>24.044532163742691</v>
      </c>
      <c r="E100" s="46" t="str">
        <f t="shared" si="4"/>
        <v>Favorable con Requerimiento</v>
      </c>
      <c r="F100" s="47">
        <v>65.864559196733978</v>
      </c>
      <c r="G100" s="46" t="str">
        <f t="shared" si="6"/>
        <v>Desfavorable</v>
      </c>
    </row>
    <row r="101" spans="1:7" ht="18" customHeight="1" x14ac:dyDescent="0.25">
      <c r="A101" s="32" t="s">
        <v>61</v>
      </c>
      <c r="B101" s="47">
        <v>32.86172520062388</v>
      </c>
      <c r="C101" s="46" t="str">
        <f t="shared" si="3"/>
        <v>Favorable con Requerimiento</v>
      </c>
      <c r="D101" s="47">
        <v>19.754357617385431</v>
      </c>
      <c r="E101" s="46" t="str">
        <f t="shared" si="4"/>
        <v>Favorable con Requerimiento</v>
      </c>
      <c r="F101" s="47">
        <v>60.052486147057408</v>
      </c>
      <c r="G101" s="46" t="str">
        <f t="shared" si="6"/>
        <v>Desfavorable</v>
      </c>
    </row>
    <row r="102" spans="1:7" ht="18" customHeight="1" x14ac:dyDescent="0.25">
      <c r="A102" s="32" t="s">
        <v>81</v>
      </c>
      <c r="B102" s="47">
        <v>37.877346328804862</v>
      </c>
      <c r="C102" s="46" t="str">
        <f t="shared" si="3"/>
        <v>Favorable con Requerimiento</v>
      </c>
      <c r="D102" s="47">
        <v>13.400882543802727</v>
      </c>
      <c r="E102" s="46" t="str">
        <f t="shared" si="4"/>
        <v>Favorable con Requerimiento</v>
      </c>
      <c r="F102" s="47">
        <v>91.245914911639744</v>
      </c>
      <c r="G102" s="46" t="str">
        <f t="shared" si="6"/>
        <v>Desfavorable</v>
      </c>
    </row>
    <row r="103" spans="1:7" ht="18" customHeight="1" x14ac:dyDescent="0.25">
      <c r="A103" s="32" t="s">
        <v>63</v>
      </c>
      <c r="B103" s="47">
        <v>19.248125547702816</v>
      </c>
      <c r="C103" s="46" t="str">
        <f t="shared" si="3"/>
        <v>Favorable con Requerimiento</v>
      </c>
      <c r="D103" s="47">
        <v>4.8627895060463215</v>
      </c>
      <c r="E103" s="46" t="str">
        <f t="shared" si="4"/>
        <v>Favorable</v>
      </c>
      <c r="F103" s="47">
        <v>45.878596642928628</v>
      </c>
      <c r="G103" s="46" t="str">
        <f t="shared" si="6"/>
        <v>Desfavorable</v>
      </c>
    </row>
    <row r="104" spans="1:7" ht="18" customHeight="1" x14ac:dyDescent="0.25">
      <c r="A104" s="32" t="s">
        <v>19</v>
      </c>
      <c r="B104" s="47">
        <v>6.4779121838701696</v>
      </c>
      <c r="C104" s="46" t="str">
        <f t="shared" si="3"/>
        <v>Favorable</v>
      </c>
      <c r="D104" s="47">
        <v>2.3917085427135683</v>
      </c>
      <c r="E104" s="46" t="str">
        <f t="shared" si="4"/>
        <v>Favorable</v>
      </c>
      <c r="F104" s="47">
        <v>51.453008063573684</v>
      </c>
      <c r="G104" s="46" t="str">
        <f t="shared" si="6"/>
        <v>Desfavorable</v>
      </c>
    </row>
    <row r="105" spans="1:7" ht="18" customHeight="1" x14ac:dyDescent="0.25">
      <c r="A105" s="32" t="s">
        <v>112</v>
      </c>
      <c r="B105" s="47">
        <v>31.477756300102477</v>
      </c>
      <c r="C105" s="46" t="str">
        <f t="shared" si="3"/>
        <v>Favorable con Requerimiento</v>
      </c>
      <c r="D105" s="47">
        <v>21.23186653067172</v>
      </c>
      <c r="E105" s="46" t="str">
        <f t="shared" si="4"/>
        <v>Favorable con Requerimiento</v>
      </c>
      <c r="F105" s="47">
        <v>98.218286463645626</v>
      </c>
      <c r="G105" s="46" t="str">
        <f t="shared" si="6"/>
        <v>Desfavorable</v>
      </c>
    </row>
    <row r="106" spans="1:7" ht="18" customHeight="1" x14ac:dyDescent="0.25">
      <c r="A106" s="32" t="s">
        <v>97</v>
      </c>
      <c r="B106" s="47">
        <v>24.26581355789866</v>
      </c>
      <c r="C106" s="46" t="str">
        <f t="shared" si="3"/>
        <v>Favorable con Requerimiento</v>
      </c>
      <c r="D106" s="47">
        <v>14.580360952980504</v>
      </c>
      <c r="E106" s="46" t="str">
        <f t="shared" si="4"/>
        <v>Favorable con Requerimiento</v>
      </c>
      <c r="F106" s="47">
        <v>72.263085574158623</v>
      </c>
      <c r="G106" s="46" t="str">
        <f t="shared" si="6"/>
        <v>Desfavorable</v>
      </c>
    </row>
    <row r="107" spans="1:7" ht="18" customHeight="1" x14ac:dyDescent="0.25">
      <c r="A107" s="32" t="s">
        <v>28</v>
      </c>
      <c r="B107" s="47">
        <v>8.7421067923114357</v>
      </c>
      <c r="C107" s="46" t="str">
        <f t="shared" si="3"/>
        <v>Favorable</v>
      </c>
      <c r="D107" s="47">
        <v>3.8163934426229518</v>
      </c>
      <c r="E107" s="46" t="str">
        <f t="shared" si="4"/>
        <v>Favorable</v>
      </c>
      <c r="F107" s="47">
        <v>29.592531612259606</v>
      </c>
      <c r="G107" s="46" t="str">
        <f t="shared" si="6"/>
        <v>Favorable con Requerimiento</v>
      </c>
    </row>
    <row r="108" spans="1:7" ht="18" customHeight="1" x14ac:dyDescent="0.25">
      <c r="A108" s="32" t="s">
        <v>43</v>
      </c>
      <c r="B108" s="47">
        <v>14.769790250465944</v>
      </c>
      <c r="C108" s="46" t="str">
        <f t="shared" si="3"/>
        <v>Favorable con Requerimiento</v>
      </c>
      <c r="D108" s="47">
        <v>6.5354543209876539</v>
      </c>
      <c r="E108" s="46" t="str">
        <f t="shared" si="4"/>
        <v>Favorable</v>
      </c>
      <c r="F108" s="47">
        <v>89.996968626118473</v>
      </c>
      <c r="G108" s="46" t="str">
        <f t="shared" si="6"/>
        <v>Desfavorable</v>
      </c>
    </row>
    <row r="109" spans="1:7" ht="18" customHeight="1" x14ac:dyDescent="0.25">
      <c r="A109" s="32" t="s">
        <v>31</v>
      </c>
      <c r="B109" s="47">
        <v>27.105890926398118</v>
      </c>
      <c r="C109" s="46" t="str">
        <f t="shared" si="3"/>
        <v>Favorable con Requerimiento</v>
      </c>
      <c r="D109" s="47">
        <v>13.583306164034642</v>
      </c>
      <c r="E109" s="46" t="str">
        <f t="shared" si="4"/>
        <v>Favorable con Requerimiento</v>
      </c>
      <c r="F109" s="47">
        <v>76.993812392043495</v>
      </c>
      <c r="G109" s="46" t="str">
        <f t="shared" si="6"/>
        <v>Desfavorable</v>
      </c>
    </row>
    <row r="110" spans="1:7" ht="18" customHeight="1" x14ac:dyDescent="0.25">
      <c r="A110" s="32" t="s">
        <v>102</v>
      </c>
      <c r="B110" s="47">
        <v>49.020444258866526</v>
      </c>
      <c r="C110" s="46" t="str">
        <f t="shared" si="3"/>
        <v>Desfavorable</v>
      </c>
      <c r="D110" s="47">
        <v>18.543495473987864</v>
      </c>
      <c r="E110" s="46" t="str">
        <f t="shared" si="4"/>
        <v>Favorable con Requerimiento</v>
      </c>
      <c r="F110" s="47">
        <v>72.989624907507306</v>
      </c>
      <c r="G110" s="46" t="str">
        <f t="shared" si="6"/>
        <v>Desfavorable</v>
      </c>
    </row>
    <row r="111" spans="1:7" ht="18" customHeight="1" x14ac:dyDescent="0.25">
      <c r="A111" s="32" t="s">
        <v>15</v>
      </c>
      <c r="B111" s="47">
        <v>16.408965308738978</v>
      </c>
      <c r="C111" s="46" t="str">
        <f t="shared" si="3"/>
        <v>Favorable con Requerimiento</v>
      </c>
      <c r="D111" s="47">
        <v>14.516874048876556</v>
      </c>
      <c r="E111" s="46" t="str">
        <f t="shared" si="4"/>
        <v>Favorable con Requerimiento</v>
      </c>
      <c r="F111" s="47">
        <v>19.841186364454025</v>
      </c>
      <c r="G111" s="46" t="str">
        <f t="shared" si="6"/>
        <v>Favorable con Requerimiento</v>
      </c>
    </row>
    <row r="112" spans="1:7" ht="18" customHeight="1" x14ac:dyDescent="0.25">
      <c r="A112" s="32" t="s">
        <v>54</v>
      </c>
      <c r="B112" s="47">
        <v>20.488747964522091</v>
      </c>
      <c r="C112" s="46" t="str">
        <f t="shared" si="3"/>
        <v>Favorable con Requerimiento</v>
      </c>
      <c r="D112" s="47">
        <v>7.0694073748902557</v>
      </c>
      <c r="E112" s="46" t="str">
        <f t="shared" si="4"/>
        <v>Favorable</v>
      </c>
      <c r="F112" s="47">
        <v>39.726093942449069</v>
      </c>
      <c r="G112" s="46" t="str">
        <f t="shared" si="6"/>
        <v>Favorable con Requerimiento</v>
      </c>
    </row>
    <row r="113" spans="1:7" ht="18" customHeight="1" x14ac:dyDescent="0.25">
      <c r="A113" s="32" t="s">
        <v>30</v>
      </c>
      <c r="B113" s="47">
        <v>11.457514042716575</v>
      </c>
      <c r="C113" s="46" t="str">
        <f t="shared" si="3"/>
        <v>Favorable con Requerimiento</v>
      </c>
      <c r="D113" s="47">
        <v>4.8144444444444447</v>
      </c>
      <c r="E113" s="46" t="str">
        <f t="shared" si="4"/>
        <v>Favorable</v>
      </c>
      <c r="F113" s="47">
        <v>33.716473090675677</v>
      </c>
      <c r="G113" s="46" t="str">
        <f t="shared" si="6"/>
        <v>Favorable con Requerimiento</v>
      </c>
    </row>
    <row r="114" spans="1:7" ht="18" customHeight="1" x14ac:dyDescent="0.25">
      <c r="A114" s="32" t="s">
        <v>670</v>
      </c>
      <c r="B114" s="47">
        <v>13.875235117527751</v>
      </c>
      <c r="C114" s="46" t="str">
        <f t="shared" si="3"/>
        <v>Favorable con Requerimiento</v>
      </c>
      <c r="D114" s="47">
        <v>2.6541839507938789</v>
      </c>
      <c r="E114" s="46" t="str">
        <f t="shared" si="4"/>
        <v>Favorable</v>
      </c>
      <c r="F114" s="47">
        <v>59.781098103457282</v>
      </c>
      <c r="G114" s="46" t="str">
        <f t="shared" si="6"/>
        <v>Desfavorable</v>
      </c>
    </row>
    <row r="115" spans="1:7" ht="18" customHeight="1" x14ac:dyDescent="0.25">
      <c r="A115" s="32" t="s">
        <v>89</v>
      </c>
      <c r="B115" s="47">
        <v>23.746302576706775</v>
      </c>
      <c r="C115" s="46" t="str">
        <f t="shared" si="3"/>
        <v>Favorable con Requerimiento</v>
      </c>
      <c r="D115" s="47">
        <v>7.9713479623824446</v>
      </c>
      <c r="E115" s="46" t="str">
        <f t="shared" si="4"/>
        <v>Favorable</v>
      </c>
      <c r="F115" s="47">
        <v>45.642084545829221</v>
      </c>
      <c r="G115" s="46" t="str">
        <f t="shared" si="6"/>
        <v>Desfavorable</v>
      </c>
    </row>
    <row r="116" spans="1:7" ht="18" customHeight="1" x14ac:dyDescent="0.25">
      <c r="A116" s="32" t="s">
        <v>60</v>
      </c>
      <c r="B116" s="47">
        <v>15.60303610574125</v>
      </c>
      <c r="C116" s="46" t="str">
        <f t="shared" si="3"/>
        <v>Favorable con Requerimiento</v>
      </c>
      <c r="D116" s="47">
        <v>5.9632855636205715</v>
      </c>
      <c r="E116" s="46" t="str">
        <f t="shared" si="4"/>
        <v>Favorable</v>
      </c>
      <c r="F116" s="47">
        <v>82.023969296715052</v>
      </c>
      <c r="G116" s="46" t="str">
        <f t="shared" si="6"/>
        <v>Desfavorable</v>
      </c>
    </row>
    <row r="117" spans="1:7" ht="18" customHeight="1" x14ac:dyDescent="0.25">
      <c r="A117" s="32" t="s">
        <v>20</v>
      </c>
      <c r="B117" s="47">
        <v>15.334751397315143</v>
      </c>
      <c r="C117" s="46" t="str">
        <f t="shared" si="3"/>
        <v>Favorable con Requerimiento</v>
      </c>
      <c r="D117" s="47">
        <v>4.6778226824955791</v>
      </c>
      <c r="E117" s="46" t="str">
        <f t="shared" si="4"/>
        <v>Favorable</v>
      </c>
      <c r="F117" s="47">
        <v>47.097796545876193</v>
      </c>
      <c r="G117" s="46" t="str">
        <f t="shared" si="6"/>
        <v>Desfavorable</v>
      </c>
    </row>
    <row r="118" spans="1:7" ht="18" customHeight="1" x14ac:dyDescent="0.25">
      <c r="A118" s="32" t="s">
        <v>79</v>
      </c>
      <c r="B118" s="47">
        <v>16.522463688193067</v>
      </c>
      <c r="C118" s="46" t="str">
        <f t="shared" si="3"/>
        <v>Favorable con Requerimiento</v>
      </c>
      <c r="D118" s="47">
        <v>6.6472159348121318</v>
      </c>
      <c r="E118" s="46" t="str">
        <f t="shared" si="4"/>
        <v>Favorable</v>
      </c>
      <c r="F118" s="47">
        <v>32.384485720876214</v>
      </c>
      <c r="G118" s="46" t="str">
        <f t="shared" si="6"/>
        <v>Favorable con Requerimiento</v>
      </c>
    </row>
    <row r="119" spans="1:7" ht="18" customHeight="1" x14ac:dyDescent="0.25">
      <c r="A119" s="32" t="s">
        <v>69</v>
      </c>
      <c r="B119" s="47">
        <v>26.707207938082899</v>
      </c>
      <c r="C119" s="46" t="str">
        <f t="shared" si="3"/>
        <v>Favorable con Requerimiento</v>
      </c>
      <c r="D119" s="47">
        <v>15.282150592432156</v>
      </c>
      <c r="E119" s="46" t="str">
        <f t="shared" si="4"/>
        <v>Favorable con Requerimiento</v>
      </c>
      <c r="F119" s="47">
        <v>44.810224383217097</v>
      </c>
      <c r="G119" s="46" t="str">
        <f t="shared" si="6"/>
        <v>Desfavorable</v>
      </c>
    </row>
    <row r="120" spans="1:7" ht="18" customHeight="1" x14ac:dyDescent="0.25">
      <c r="A120" s="32" t="s">
        <v>78</v>
      </c>
      <c r="B120" s="47">
        <v>27.133501718033557</v>
      </c>
      <c r="C120" s="46" t="str">
        <f t="shared" si="3"/>
        <v>Favorable con Requerimiento</v>
      </c>
      <c r="D120" s="47">
        <v>10.545104417584136</v>
      </c>
      <c r="E120" s="46" t="str">
        <f t="shared" si="4"/>
        <v>Favorable con Requerimiento</v>
      </c>
      <c r="F120" s="47">
        <v>91.478468077874055</v>
      </c>
      <c r="G120" s="46" t="str">
        <f t="shared" si="6"/>
        <v>Desfavorable</v>
      </c>
    </row>
    <row r="121" spans="1:7" ht="18" customHeight="1" x14ac:dyDescent="0.25">
      <c r="A121" s="32" t="s">
        <v>62</v>
      </c>
      <c r="B121" s="47">
        <v>15.24539854142858</v>
      </c>
      <c r="C121" s="46" t="str">
        <f t="shared" si="3"/>
        <v>Favorable con Requerimiento</v>
      </c>
      <c r="D121" s="47">
        <v>9.2939655172413786</v>
      </c>
      <c r="E121" s="46" t="str">
        <f t="shared" si="4"/>
        <v>Favorable</v>
      </c>
      <c r="F121" s="47">
        <v>41.545956324212924</v>
      </c>
      <c r="G121" s="46" t="str">
        <f t="shared" si="6"/>
        <v>Desfavorable</v>
      </c>
    </row>
    <row r="122" spans="1:7" ht="18" customHeight="1" x14ac:dyDescent="0.25">
      <c r="A122" s="32" t="s">
        <v>87</v>
      </c>
      <c r="B122" s="47">
        <v>36.488632876425399</v>
      </c>
      <c r="C122" s="46" t="str">
        <f t="shared" si="3"/>
        <v>Favorable con Requerimiento</v>
      </c>
      <c r="D122" s="47">
        <v>5.3705904155284374</v>
      </c>
      <c r="E122" s="46" t="str">
        <f t="shared" si="4"/>
        <v>Favorable</v>
      </c>
      <c r="F122" s="47">
        <v>80.540602934512236</v>
      </c>
      <c r="G122" s="46" t="str">
        <f t="shared" si="6"/>
        <v>Desfavorable</v>
      </c>
    </row>
    <row r="123" spans="1:7" ht="18" customHeight="1" x14ac:dyDescent="0.25">
      <c r="A123" s="32" t="s">
        <v>125</v>
      </c>
      <c r="B123" s="47">
        <v>43.097459999604112</v>
      </c>
      <c r="C123" s="46" t="str">
        <f t="shared" si="3"/>
        <v>Desfavorable</v>
      </c>
      <c r="D123" s="47">
        <v>21.399933444259567</v>
      </c>
      <c r="E123" s="46" t="str">
        <f t="shared" si="4"/>
        <v>Favorable con Requerimiento</v>
      </c>
      <c r="F123" s="47">
        <v>63.646105427912687</v>
      </c>
      <c r="G123" s="46" t="str">
        <f t="shared" si="6"/>
        <v>Desfavorable</v>
      </c>
    </row>
    <row r="124" spans="1:7" ht="18" customHeight="1" x14ac:dyDescent="0.25">
      <c r="A124" s="32" t="s">
        <v>41</v>
      </c>
      <c r="B124" s="47">
        <v>14.079715225555695</v>
      </c>
      <c r="C124" s="46" t="str">
        <f t="shared" si="3"/>
        <v>Favorable con Requerimiento</v>
      </c>
      <c r="D124" s="47">
        <v>9.3368224449450601</v>
      </c>
      <c r="E124" s="46" t="str">
        <f t="shared" si="4"/>
        <v>Favorable</v>
      </c>
      <c r="F124" s="47">
        <v>24.439156124781054</v>
      </c>
      <c r="G124" s="46" t="str">
        <f t="shared" si="6"/>
        <v>Favorable con Requerimiento</v>
      </c>
    </row>
    <row r="125" spans="1:7" ht="18" customHeight="1" x14ac:dyDescent="0.25">
      <c r="A125" s="32" t="s">
        <v>95</v>
      </c>
      <c r="B125" s="47">
        <v>48.693711622881736</v>
      </c>
      <c r="C125" s="46" t="str">
        <f t="shared" si="3"/>
        <v>Desfavorable</v>
      </c>
      <c r="D125" s="47">
        <v>18.783176765250808</v>
      </c>
      <c r="E125" s="46" t="str">
        <f t="shared" si="4"/>
        <v>Favorable con Requerimiento</v>
      </c>
      <c r="F125" s="47">
        <v>86.889141589003174</v>
      </c>
      <c r="G125" s="46" t="str">
        <f t="shared" si="6"/>
        <v>Desfavorable</v>
      </c>
    </row>
    <row r="126" spans="1:7" ht="18" customHeight="1" x14ac:dyDescent="0.25">
      <c r="A126" s="32" t="s">
        <v>64</v>
      </c>
      <c r="B126" s="47">
        <v>25.627418131351693</v>
      </c>
      <c r="C126" s="46" t="str">
        <f t="shared" si="3"/>
        <v>Favorable con Requerimiento</v>
      </c>
      <c r="D126" s="47">
        <v>5.5885157995531438</v>
      </c>
      <c r="E126" s="46" t="str">
        <f t="shared" si="4"/>
        <v>Favorable</v>
      </c>
      <c r="F126" s="47">
        <v>76.412736331304714</v>
      </c>
      <c r="G126" s="46" t="str">
        <f t="shared" si="6"/>
        <v>Desfavorable</v>
      </c>
    </row>
    <row r="127" spans="1:7" ht="18" customHeight="1" x14ac:dyDescent="0.25">
      <c r="A127" s="32" t="s">
        <v>82</v>
      </c>
      <c r="B127" s="47">
        <v>38.550608136015398</v>
      </c>
      <c r="C127" s="46" t="str">
        <f t="shared" si="3"/>
        <v>Favorable con Requerimiento</v>
      </c>
      <c r="D127" s="47">
        <v>14.928340031452038</v>
      </c>
      <c r="E127" s="46" t="str">
        <f t="shared" si="4"/>
        <v>Favorable con Requerimiento</v>
      </c>
      <c r="F127" s="47">
        <v>64.206052056144088</v>
      </c>
      <c r="G127" s="46" t="str">
        <f t="shared" si="6"/>
        <v>Desfavorable</v>
      </c>
    </row>
    <row r="128" spans="1:7" ht="18" customHeight="1" x14ac:dyDescent="0.25">
      <c r="A128" s="32" t="s">
        <v>667</v>
      </c>
      <c r="B128" s="47">
        <v>27.234739890837794</v>
      </c>
      <c r="C128" s="46" t="str">
        <f t="shared" si="3"/>
        <v>Favorable con Requerimiento</v>
      </c>
      <c r="D128" s="47">
        <v>6.7753003533568918</v>
      </c>
      <c r="E128" s="46" t="str">
        <f t="shared" si="4"/>
        <v>Favorable</v>
      </c>
      <c r="F128" s="47">
        <v>83.213757547334808</v>
      </c>
      <c r="G128" s="46" t="str">
        <f t="shared" si="6"/>
        <v>Desfavorable</v>
      </c>
    </row>
    <row r="129" spans="1:7" ht="18" customHeight="1" x14ac:dyDescent="0.25">
      <c r="A129" s="32" t="s">
        <v>10</v>
      </c>
      <c r="B129" s="47">
        <v>13.703431792705761</v>
      </c>
      <c r="C129" s="46" t="str">
        <f t="shared" si="3"/>
        <v>Favorable con Requerimiento</v>
      </c>
      <c r="D129" s="47">
        <v>10.276659209545116</v>
      </c>
      <c r="E129" s="46" t="str">
        <f t="shared" si="4"/>
        <v>Favorable con Requerimiento</v>
      </c>
      <c r="F129" s="47">
        <v>44.033111202965443</v>
      </c>
      <c r="G129" s="46" t="str">
        <f t="shared" si="6"/>
        <v>Desfavorable</v>
      </c>
    </row>
    <row r="130" spans="1:7" ht="18" customHeight="1" x14ac:dyDescent="0.25">
      <c r="A130" s="32" t="s">
        <v>36</v>
      </c>
      <c r="B130" s="47">
        <v>10.148348723966583</v>
      </c>
      <c r="C130" s="46" t="str">
        <f t="shared" si="3"/>
        <v>Favorable con Requerimiento</v>
      </c>
      <c r="D130" s="47">
        <v>4.2825811491060586</v>
      </c>
      <c r="E130" s="46" t="str">
        <f t="shared" si="4"/>
        <v>Favorable</v>
      </c>
      <c r="F130" s="47">
        <v>25.233582746150034</v>
      </c>
      <c r="G130" s="46" t="str">
        <f t="shared" si="6"/>
        <v>Favorable con Requerimiento</v>
      </c>
    </row>
    <row r="131" spans="1:7" ht="18" customHeight="1" x14ac:dyDescent="0.25">
      <c r="A131" s="32" t="s">
        <v>129</v>
      </c>
      <c r="B131" s="47">
        <v>29.919541984732824</v>
      </c>
      <c r="C131" s="46" t="str">
        <f t="shared" si="3"/>
        <v>Favorable con Requerimiento</v>
      </c>
      <c r="D131" s="47">
        <v>29.919541984732824</v>
      </c>
      <c r="E131" s="46" t="str">
        <f t="shared" si="4"/>
        <v>Favorable con Requerimiento</v>
      </c>
      <c r="F131" s="47" t="s">
        <v>140</v>
      </c>
      <c r="G131" s="46" t="s">
        <v>140</v>
      </c>
    </row>
    <row r="132" spans="1:7" ht="18" customHeight="1" x14ac:dyDescent="0.25">
      <c r="A132" s="32" t="s">
        <v>37</v>
      </c>
      <c r="B132" s="47">
        <v>27.437019475712724</v>
      </c>
      <c r="C132" s="46" t="str">
        <f t="shared" si="3"/>
        <v>Favorable con Requerimiento</v>
      </c>
      <c r="D132" s="47">
        <v>5.713979848866499</v>
      </c>
      <c r="E132" s="46" t="str">
        <f t="shared" si="4"/>
        <v>Favorable</v>
      </c>
      <c r="F132" s="47">
        <v>92.425160293107382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2" t="s">
        <v>21</v>
      </c>
      <c r="B133" s="47">
        <v>10.72014492920168</v>
      </c>
      <c r="C133" s="46" t="str">
        <f t="shared" si="3"/>
        <v>Favorable con Requerimiento</v>
      </c>
      <c r="D133" s="47">
        <v>2.3287848156403257</v>
      </c>
      <c r="E133" s="46" t="str">
        <f t="shared" si="4"/>
        <v>Favorable</v>
      </c>
      <c r="F133" s="47">
        <v>64.107185829110776</v>
      </c>
      <c r="G133" s="46" t="str">
        <f t="shared" si="7"/>
        <v>Desfavorable</v>
      </c>
    </row>
    <row r="134" spans="1:7" ht="18" customHeight="1" x14ac:dyDescent="0.25">
      <c r="A134" s="32" t="s">
        <v>668</v>
      </c>
      <c r="B134" s="47">
        <v>20.061627059744939</v>
      </c>
      <c r="C134" s="46" t="str">
        <f t="shared" si="3"/>
        <v>Favorable con Requerimiento</v>
      </c>
      <c r="D134" s="47">
        <v>6.0044959772834829</v>
      </c>
      <c r="E134" s="46" t="str">
        <f t="shared" si="4"/>
        <v>Favorable</v>
      </c>
      <c r="F134" s="47">
        <v>46.019325950352084</v>
      </c>
      <c r="G134" s="46" t="str">
        <f t="shared" si="7"/>
        <v>Desfavorable</v>
      </c>
    </row>
    <row r="135" spans="1:7" ht="18" customHeight="1" x14ac:dyDescent="0.25">
      <c r="A135" s="32" t="s">
        <v>72</v>
      </c>
      <c r="B135" s="47">
        <v>31.593029343314306</v>
      </c>
      <c r="C135" s="46" t="str">
        <f t="shared" si="3"/>
        <v>Favorable con Requerimiento</v>
      </c>
      <c r="D135" s="47">
        <v>18.701657672454246</v>
      </c>
      <c r="E135" s="46" t="str">
        <f t="shared" si="4"/>
        <v>Favorable con Requerimiento</v>
      </c>
      <c r="F135" s="47">
        <v>49.802327129715067</v>
      </c>
      <c r="G135" s="46" t="str">
        <f t="shared" si="7"/>
        <v>Desfavorable</v>
      </c>
    </row>
    <row r="136" spans="1:7" ht="18" customHeight="1" x14ac:dyDescent="0.25">
      <c r="A136" s="32" t="s">
        <v>96</v>
      </c>
      <c r="B136" s="47">
        <v>51.526601086433899</v>
      </c>
      <c r="C136" s="46" t="str">
        <f t="shared" si="3"/>
        <v>Desfavorable</v>
      </c>
      <c r="D136" s="47">
        <v>34.602616257343144</v>
      </c>
      <c r="E136" s="46" t="str">
        <f t="shared" si="4"/>
        <v>Favorable con Requerimiento</v>
      </c>
      <c r="F136" s="47">
        <v>90.999221486449073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ht="15" x14ac:dyDescent="0.25">
      <c r="A138" s="138"/>
      <c r="B138" s="138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G136" xr:uid="{00000000-0009-0000-0000-00000D000000}"/>
  <mergeCells count="3">
    <mergeCell ref="F6:G6"/>
    <mergeCell ref="A7:E10"/>
    <mergeCell ref="A138:B138"/>
  </mergeCells>
  <conditionalFormatting sqref="C12:C136">
    <cfRule type="containsText" dxfId="190" priority="7" stopIfTrue="1" operator="containsText" text="Desfavorable">
      <formula>NOT(ISERROR(SEARCH("Desfavorable",C12)))</formula>
    </cfRule>
    <cfRule type="containsText" dxfId="189" priority="8" stopIfTrue="1" operator="containsText" text="Favorable con Requerimiento">
      <formula>NOT(ISERROR(SEARCH("Favorable con Requerimiento",C12)))</formula>
    </cfRule>
    <cfRule type="containsText" dxfId="188" priority="9" stopIfTrue="1" operator="containsText" text="Favorable">
      <formula>NOT(ISERROR(SEARCH("Favorable",C12)))</formula>
    </cfRule>
  </conditionalFormatting>
  <conditionalFormatting sqref="E12:E136">
    <cfRule type="containsText" dxfId="187" priority="4" stopIfTrue="1" operator="containsText" text="Desfavorable">
      <formula>NOT(ISERROR(SEARCH("Desfavorable",E12)))</formula>
    </cfRule>
    <cfRule type="containsText" dxfId="186" priority="5" stopIfTrue="1" operator="containsText" text="Favorable con Requerimiento">
      <formula>NOT(ISERROR(SEARCH("Favorable con Requerimiento",E12)))</formula>
    </cfRule>
    <cfRule type="containsText" dxfId="185" priority="6" stopIfTrue="1" operator="containsText" text="Favorable">
      <formula>NOT(ISERROR(SEARCH("Favorable",E12)))</formula>
    </cfRule>
  </conditionalFormatting>
  <conditionalFormatting sqref="G12:G136">
    <cfRule type="containsText" dxfId="184" priority="1" stopIfTrue="1" operator="containsText" text="Desfavorable">
      <formula>NOT(ISERROR(SEARCH("Desfavorable",G12)))</formula>
    </cfRule>
    <cfRule type="containsText" dxfId="183" priority="2" stopIfTrue="1" operator="containsText" text="Favorable con Requerimiento">
      <formula>NOT(ISERROR(SEARCH("Favorable con Requerimiento",G12)))</formula>
    </cfRule>
    <cfRule type="containsText" dxfId="182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139"/>
  <sheetViews>
    <sheetView tabSelected="1"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702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29.781901148241957</v>
      </c>
      <c r="C12" s="46" t="str">
        <f t="shared" ref="C12:C43" si="0">IF(B12&lt;=10,"Favorable",IF(B12&lt;=40,"Favorable con Requerimiento","Desfavorable"))</f>
        <v>Favorable con Requerimiento</v>
      </c>
      <c r="D12" s="47">
        <v>5.3963208554653246</v>
      </c>
      <c r="E12" s="46" t="str">
        <f t="shared" ref="E12:E43" si="1">IF(D12&lt;=10,"Favorable",IF(D12&lt;=40,"Favorable con Requerimiento","Desfavorable"))</f>
        <v>Favorable</v>
      </c>
      <c r="F12" s="47">
        <v>74.067093120885019</v>
      </c>
      <c r="G12" s="46" t="str">
        <f t="shared" ref="G12:G43" si="2"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7">
        <v>43.896454237115606</v>
      </c>
      <c r="C13" s="46" t="str">
        <f t="shared" si="0"/>
        <v>Desfavorable</v>
      </c>
      <c r="D13" s="47">
        <v>17.591793855302278</v>
      </c>
      <c r="E13" s="46" t="str">
        <f t="shared" si="1"/>
        <v>Favorable con Requerimiento</v>
      </c>
      <c r="F13" s="47">
        <v>87.134415518069332</v>
      </c>
      <c r="G13" s="46" t="str">
        <f t="shared" si="2"/>
        <v>Desfavorable</v>
      </c>
    </row>
    <row r="14" spans="1:7" ht="18" customHeight="1" x14ac:dyDescent="0.25">
      <c r="A14" s="36" t="s">
        <v>55</v>
      </c>
      <c r="B14" s="47">
        <v>14.522144514469382</v>
      </c>
      <c r="C14" s="46" t="str">
        <f t="shared" si="0"/>
        <v>Favorable con Requerimiento</v>
      </c>
      <c r="D14" s="47">
        <v>11.824080584099512</v>
      </c>
      <c r="E14" s="46" t="str">
        <f t="shared" si="1"/>
        <v>Favorable con Requerimiento</v>
      </c>
      <c r="F14" s="47">
        <v>31.474582817215929</v>
      </c>
      <c r="G14" s="46" t="str">
        <f t="shared" si="2"/>
        <v>Favorable con Requerimiento</v>
      </c>
    </row>
    <row r="15" spans="1:7" ht="18" customHeight="1" x14ac:dyDescent="0.25">
      <c r="A15" s="36" t="s">
        <v>48</v>
      </c>
      <c r="B15" s="47">
        <v>38.577480486990211</v>
      </c>
      <c r="C15" s="46" t="str">
        <f t="shared" si="0"/>
        <v>Favorable con Requerimiento</v>
      </c>
      <c r="D15" s="47">
        <v>9.7753491587923484</v>
      </c>
      <c r="E15" s="46" t="str">
        <f t="shared" si="1"/>
        <v>Favorable</v>
      </c>
      <c r="F15" s="47">
        <v>68.743412465173378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7">
        <v>8.1562632957891505</v>
      </c>
      <c r="C16" s="46" t="str">
        <f t="shared" si="0"/>
        <v>Favorable</v>
      </c>
      <c r="D16" s="47">
        <v>4.2306133002378736</v>
      </c>
      <c r="E16" s="46" t="str">
        <f t="shared" si="1"/>
        <v>Favorable</v>
      </c>
      <c r="F16" s="47">
        <v>66.927171253092752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7">
        <v>17.489875207417686</v>
      </c>
      <c r="C17" s="46" t="str">
        <f t="shared" si="0"/>
        <v>Favorable con Requerimiento</v>
      </c>
      <c r="D17" s="47">
        <v>4.149297585042846</v>
      </c>
      <c r="E17" s="46" t="str">
        <f t="shared" si="1"/>
        <v>Favorable</v>
      </c>
      <c r="F17" s="47">
        <v>42.85963540053266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7">
        <v>39.75808084127506</v>
      </c>
      <c r="C18" s="46" t="str">
        <f t="shared" si="0"/>
        <v>Favorable con Requerimiento</v>
      </c>
      <c r="D18" s="47">
        <v>19.09264705882353</v>
      </c>
      <c r="E18" s="46" t="str">
        <f t="shared" si="1"/>
        <v>Favorable con Requerimiento</v>
      </c>
      <c r="F18" s="47">
        <v>60.891325973602733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7">
        <v>40.542052006947252</v>
      </c>
      <c r="C19" s="46" t="str">
        <f t="shared" si="0"/>
        <v>Desfavorable</v>
      </c>
      <c r="D19" s="47">
        <v>10.5406047230192</v>
      </c>
      <c r="E19" s="46" t="str">
        <f t="shared" si="1"/>
        <v>Favorable con Requerimiento</v>
      </c>
      <c r="F19" s="47">
        <v>55.433592826407001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7">
        <v>12.414415906949522</v>
      </c>
      <c r="C20" s="46" t="str">
        <f t="shared" si="0"/>
        <v>Favorable con Requerimiento</v>
      </c>
      <c r="D20" s="47">
        <v>8.349531013615735</v>
      </c>
      <c r="E20" s="46" t="str">
        <f t="shared" si="1"/>
        <v>Favorable</v>
      </c>
      <c r="F20" s="47">
        <v>60.388483727848332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47">
        <v>58.402178522859742</v>
      </c>
      <c r="C21" s="46" t="str">
        <f t="shared" si="0"/>
        <v>Desfavorable</v>
      </c>
      <c r="D21" s="47">
        <v>11.4294151596768</v>
      </c>
      <c r="E21" s="46" t="str">
        <f t="shared" si="1"/>
        <v>Favorable con Requerimiento</v>
      </c>
      <c r="F21" s="47">
        <v>76.446933552925756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3.1020624397113048</v>
      </c>
      <c r="C22" s="46" t="str">
        <f t="shared" si="0"/>
        <v>Favorable</v>
      </c>
      <c r="D22" s="47">
        <v>1.6574001583889584</v>
      </c>
      <c r="E22" s="46" t="str">
        <f t="shared" si="1"/>
        <v>Favorable</v>
      </c>
      <c r="F22" s="47">
        <v>26.936327334914335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31.070472614818694</v>
      </c>
      <c r="C23" s="46" t="str">
        <f t="shared" si="0"/>
        <v>Favorable con Requerimiento</v>
      </c>
      <c r="D23" s="47">
        <v>6.52128896559163</v>
      </c>
      <c r="E23" s="46" t="str">
        <f t="shared" si="1"/>
        <v>Favorable</v>
      </c>
      <c r="F23" s="47">
        <v>90.78912816387988</v>
      </c>
      <c r="G23" s="46" t="str">
        <f t="shared" si="2"/>
        <v>Desfavorable</v>
      </c>
    </row>
    <row r="24" spans="1:7" ht="18" customHeight="1" x14ac:dyDescent="0.25">
      <c r="A24" s="36" t="s">
        <v>708</v>
      </c>
      <c r="B24" s="47">
        <v>32.588954447410899</v>
      </c>
      <c r="C24" s="46" t="str">
        <f t="shared" si="0"/>
        <v>Favorable con Requerimiento</v>
      </c>
      <c r="D24" s="47">
        <v>12.172721088435374</v>
      </c>
      <c r="E24" s="46" t="str">
        <f t="shared" si="1"/>
        <v>Favorable con Requerimiento</v>
      </c>
      <c r="F24" s="47">
        <v>93.015175976493893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7">
        <v>18.407437913561811</v>
      </c>
      <c r="C25" s="46" t="str">
        <f t="shared" si="0"/>
        <v>Favorable con Requerimiento</v>
      </c>
      <c r="D25" s="47">
        <v>2.4794326241134756</v>
      </c>
      <c r="E25" s="46" t="str">
        <f t="shared" si="1"/>
        <v>Favorable</v>
      </c>
      <c r="F25" s="47">
        <v>92.26493012769609</v>
      </c>
      <c r="G25" s="46" t="str">
        <f t="shared" si="2"/>
        <v>Desfavorable</v>
      </c>
    </row>
    <row r="26" spans="1:7" ht="18" customHeight="1" x14ac:dyDescent="0.25">
      <c r="A26" s="32" t="s">
        <v>113</v>
      </c>
      <c r="B26" s="47">
        <v>29.875181945925931</v>
      </c>
      <c r="C26" s="46" t="str">
        <f t="shared" si="0"/>
        <v>Favorable con Requerimiento</v>
      </c>
      <c r="D26" s="47">
        <v>5.0791337099811686</v>
      </c>
      <c r="E26" s="46" t="str">
        <f t="shared" si="1"/>
        <v>Favorable</v>
      </c>
      <c r="F26" s="47">
        <v>57.034691899815627</v>
      </c>
      <c r="G26" s="46" t="str">
        <f t="shared" si="2"/>
        <v>Desfavorable</v>
      </c>
    </row>
    <row r="27" spans="1:7" ht="18" customHeight="1" x14ac:dyDescent="0.25">
      <c r="A27" s="32" t="s">
        <v>114</v>
      </c>
      <c r="B27" s="47">
        <v>1.3222173224430387</v>
      </c>
      <c r="C27" s="46" t="str">
        <f t="shared" si="0"/>
        <v>Favorable</v>
      </c>
      <c r="D27" s="47">
        <v>1.2762502155544055</v>
      </c>
      <c r="E27" s="46" t="str">
        <f t="shared" si="1"/>
        <v>Favorable</v>
      </c>
      <c r="F27" s="47">
        <v>17.910636994746937</v>
      </c>
      <c r="G27" s="46" t="str">
        <f t="shared" si="2"/>
        <v>Favorable con Requerimiento</v>
      </c>
    </row>
    <row r="28" spans="1:7" ht="18" customHeight="1" x14ac:dyDescent="0.25">
      <c r="A28" s="32" t="s">
        <v>86</v>
      </c>
      <c r="B28" s="47">
        <v>31.448339981229907</v>
      </c>
      <c r="C28" s="46" t="str">
        <f t="shared" si="0"/>
        <v>Favorable con Requerimiento</v>
      </c>
      <c r="D28" s="47">
        <v>15.374367516918273</v>
      </c>
      <c r="E28" s="46" t="str">
        <f t="shared" si="1"/>
        <v>Favorable con Requerimiento</v>
      </c>
      <c r="F28" s="47">
        <v>48.457743073630624</v>
      </c>
      <c r="G28" s="46" t="str">
        <f t="shared" si="2"/>
        <v>Desfavorable</v>
      </c>
    </row>
    <row r="29" spans="1:7" ht="18" customHeight="1" x14ac:dyDescent="0.25">
      <c r="A29" s="32" t="s">
        <v>50</v>
      </c>
      <c r="B29" s="47">
        <v>19.173689643508617</v>
      </c>
      <c r="C29" s="46" t="str">
        <f t="shared" si="0"/>
        <v>Favorable con Requerimiento</v>
      </c>
      <c r="D29" s="47">
        <v>13.309895988112928</v>
      </c>
      <c r="E29" s="46" t="str">
        <f t="shared" si="1"/>
        <v>Favorable con Requerimiento</v>
      </c>
      <c r="F29" s="47">
        <v>40.312406858347998</v>
      </c>
      <c r="G29" s="46" t="str">
        <f t="shared" si="2"/>
        <v>Desfavorable</v>
      </c>
    </row>
    <row r="30" spans="1:7" ht="18" customHeight="1" x14ac:dyDescent="0.25">
      <c r="A30" s="32" t="s">
        <v>115</v>
      </c>
      <c r="B30" s="47">
        <v>30.574142136298022</v>
      </c>
      <c r="C30" s="46" t="str">
        <f t="shared" si="0"/>
        <v>Favorable con Requerimiento</v>
      </c>
      <c r="D30" s="47">
        <v>11.608615948670945</v>
      </c>
      <c r="E30" s="46" t="str">
        <f t="shared" si="1"/>
        <v>Favorable con Requerimiento</v>
      </c>
      <c r="F30" s="47">
        <v>46.62440213944484</v>
      </c>
      <c r="G30" s="46" t="str">
        <f t="shared" si="2"/>
        <v>Desfavorable</v>
      </c>
    </row>
    <row r="31" spans="1:7" ht="18" customHeight="1" x14ac:dyDescent="0.25">
      <c r="A31" s="32" t="s">
        <v>84</v>
      </c>
      <c r="B31" s="47">
        <v>37.257613308871996</v>
      </c>
      <c r="C31" s="46" t="str">
        <f t="shared" si="0"/>
        <v>Favorable con Requerimiento</v>
      </c>
      <c r="D31" s="47">
        <v>15.264789231314206</v>
      </c>
      <c r="E31" s="46" t="str">
        <f t="shared" si="1"/>
        <v>Favorable con Requerimiento</v>
      </c>
      <c r="F31" s="47">
        <v>74.864993798011099</v>
      </c>
      <c r="G31" s="46" t="str">
        <f t="shared" si="2"/>
        <v>Desfavorable</v>
      </c>
    </row>
    <row r="32" spans="1:7" ht="18" customHeight="1" x14ac:dyDescent="0.25">
      <c r="A32" s="32" t="s">
        <v>91</v>
      </c>
      <c r="B32" s="47">
        <v>46.129191467035461</v>
      </c>
      <c r="C32" s="46" t="str">
        <f t="shared" si="0"/>
        <v>Desfavorable</v>
      </c>
      <c r="D32" s="47">
        <v>6.7109810333551341</v>
      </c>
      <c r="E32" s="46" t="str">
        <f t="shared" si="1"/>
        <v>Favorable</v>
      </c>
      <c r="F32" s="47">
        <v>79.296472856037667</v>
      </c>
      <c r="G32" s="46" t="str">
        <f t="shared" si="2"/>
        <v>Desfavorable</v>
      </c>
    </row>
    <row r="33" spans="1:7" ht="18" customHeight="1" x14ac:dyDescent="0.25">
      <c r="A33" s="32" t="s">
        <v>71</v>
      </c>
      <c r="B33" s="47">
        <v>47.051802844391673</v>
      </c>
      <c r="C33" s="46" t="str">
        <f t="shared" si="0"/>
        <v>Desfavorable</v>
      </c>
      <c r="D33" s="47">
        <v>6.7357059633513412</v>
      </c>
      <c r="E33" s="46" t="str">
        <f t="shared" si="1"/>
        <v>Favorable</v>
      </c>
      <c r="F33" s="47">
        <v>81.414158695919738</v>
      </c>
      <c r="G33" s="46" t="str">
        <f t="shared" si="2"/>
        <v>Desfavorable</v>
      </c>
    </row>
    <row r="34" spans="1:7" ht="18" customHeight="1" x14ac:dyDescent="0.25">
      <c r="A34" s="32" t="s">
        <v>92</v>
      </c>
      <c r="B34" s="47">
        <v>53.398273135702198</v>
      </c>
      <c r="C34" s="46" t="str">
        <f t="shared" si="0"/>
        <v>Desfavorable</v>
      </c>
      <c r="D34" s="47">
        <v>14.739651673993913</v>
      </c>
      <c r="E34" s="46" t="str">
        <f t="shared" si="1"/>
        <v>Favorable con Requerimiento</v>
      </c>
      <c r="F34" s="47">
        <v>80.117034480584323</v>
      </c>
      <c r="G34" s="46" t="str">
        <f t="shared" si="2"/>
        <v>Desfavorable</v>
      </c>
    </row>
    <row r="35" spans="1:7" ht="18" customHeight="1" x14ac:dyDescent="0.25">
      <c r="A35" s="32" t="s">
        <v>33</v>
      </c>
      <c r="B35" s="47">
        <v>6.0631358358205087</v>
      </c>
      <c r="C35" s="46" t="str">
        <f t="shared" si="0"/>
        <v>Favorable</v>
      </c>
      <c r="D35" s="47">
        <v>2.2346939781246316</v>
      </c>
      <c r="E35" s="46" t="str">
        <f t="shared" si="1"/>
        <v>Favorable</v>
      </c>
      <c r="F35" s="47">
        <v>29.964252644445342</v>
      </c>
      <c r="G35" s="46" t="str">
        <f t="shared" si="2"/>
        <v>Favorable con Requerimiento</v>
      </c>
    </row>
    <row r="36" spans="1:7" ht="18" customHeight="1" x14ac:dyDescent="0.25">
      <c r="A36" s="32" t="s">
        <v>74</v>
      </c>
      <c r="B36" s="47">
        <v>28.147766663333293</v>
      </c>
      <c r="C36" s="46" t="str">
        <f t="shared" si="0"/>
        <v>Favorable con Requerimiento</v>
      </c>
      <c r="D36" s="47">
        <v>9.4166510381781663</v>
      </c>
      <c r="E36" s="46" t="str">
        <f t="shared" si="1"/>
        <v>Favorable</v>
      </c>
      <c r="F36" s="47">
        <v>66.56313971554448</v>
      </c>
      <c r="G36" s="46" t="str">
        <f t="shared" si="2"/>
        <v>Desfavorable</v>
      </c>
    </row>
    <row r="37" spans="1:7" ht="18" customHeight="1" x14ac:dyDescent="0.25">
      <c r="A37" s="32" t="s">
        <v>106</v>
      </c>
      <c r="B37" s="47">
        <v>47.154020394301568</v>
      </c>
      <c r="C37" s="46" t="str">
        <f t="shared" si="0"/>
        <v>Desfavorable</v>
      </c>
      <c r="D37" s="47">
        <v>10.449912917271408</v>
      </c>
      <c r="E37" s="46" t="str">
        <f t="shared" si="1"/>
        <v>Favorable con Requerimiento</v>
      </c>
      <c r="F37" s="47">
        <v>79.536381992916731</v>
      </c>
      <c r="G37" s="46" t="str">
        <f t="shared" si="2"/>
        <v>Desfavorable</v>
      </c>
    </row>
    <row r="38" spans="1:7" ht="18" customHeight="1" x14ac:dyDescent="0.25">
      <c r="A38" s="32" t="s">
        <v>49</v>
      </c>
      <c r="B38" s="47">
        <v>25.499753490426098</v>
      </c>
      <c r="C38" s="46" t="str">
        <f t="shared" si="0"/>
        <v>Favorable con Requerimiento</v>
      </c>
      <c r="D38" s="47">
        <v>13.829526343799895</v>
      </c>
      <c r="E38" s="46" t="str">
        <f t="shared" si="1"/>
        <v>Favorable con Requerimiento</v>
      </c>
      <c r="F38" s="47">
        <v>88.717449450367951</v>
      </c>
      <c r="G38" s="46" t="str">
        <f t="shared" si="2"/>
        <v>Desfavorable</v>
      </c>
    </row>
    <row r="39" spans="1:7" ht="18" customHeight="1" x14ac:dyDescent="0.25">
      <c r="A39" s="32" t="s">
        <v>52</v>
      </c>
      <c r="B39" s="47">
        <v>33.704508604566357</v>
      </c>
      <c r="C39" s="46" t="str">
        <f t="shared" si="0"/>
        <v>Favorable con Requerimiento</v>
      </c>
      <c r="D39" s="47">
        <v>8.8647240618101542</v>
      </c>
      <c r="E39" s="46" t="str">
        <f t="shared" si="1"/>
        <v>Favorable</v>
      </c>
      <c r="F39" s="47">
        <v>85.266073514902445</v>
      </c>
      <c r="G39" s="46" t="str">
        <f t="shared" si="2"/>
        <v>Desfavorable</v>
      </c>
    </row>
    <row r="40" spans="1:7" ht="18" customHeight="1" x14ac:dyDescent="0.25">
      <c r="A40" s="32" t="s">
        <v>7</v>
      </c>
      <c r="B40" s="47">
        <v>16.255884143764405</v>
      </c>
      <c r="C40" s="46" t="str">
        <f t="shared" si="0"/>
        <v>Favorable con Requerimiento</v>
      </c>
      <c r="D40" s="47">
        <v>4.2152342942460095</v>
      </c>
      <c r="E40" s="46" t="str">
        <f t="shared" si="1"/>
        <v>Favorable</v>
      </c>
      <c r="F40" s="47">
        <v>81.434685638780863</v>
      </c>
      <c r="G40" s="46" t="str">
        <f t="shared" si="2"/>
        <v>Desfavorable</v>
      </c>
    </row>
    <row r="41" spans="1:7" ht="18" customHeight="1" x14ac:dyDescent="0.25">
      <c r="A41" s="32" t="s">
        <v>26</v>
      </c>
      <c r="B41" s="47">
        <v>17.398009842456066</v>
      </c>
      <c r="C41" s="46" t="str">
        <f t="shared" si="0"/>
        <v>Favorable con Requerimiento</v>
      </c>
      <c r="D41" s="47">
        <v>16.240009298000935</v>
      </c>
      <c r="E41" s="46" t="str">
        <f t="shared" si="1"/>
        <v>Favorable con Requerimiento</v>
      </c>
      <c r="F41" s="47">
        <v>40.159956583327869</v>
      </c>
      <c r="G41" s="46" t="str">
        <f t="shared" si="2"/>
        <v>Desfavorable</v>
      </c>
    </row>
    <row r="42" spans="1:7" ht="18" customHeight="1" x14ac:dyDescent="0.25">
      <c r="A42" s="32" t="s">
        <v>39</v>
      </c>
      <c r="B42" s="47">
        <v>6.086648489944408</v>
      </c>
      <c r="C42" s="46" t="str">
        <f t="shared" si="0"/>
        <v>Favorable</v>
      </c>
      <c r="D42" s="47">
        <v>2.5655264579279322</v>
      </c>
      <c r="E42" s="46" t="str">
        <f t="shared" si="1"/>
        <v>Favorable</v>
      </c>
      <c r="F42" s="47">
        <v>94.241759114532982</v>
      </c>
      <c r="G42" s="46" t="str">
        <f t="shared" si="2"/>
        <v>Desfavorable</v>
      </c>
    </row>
    <row r="43" spans="1:7" ht="18" customHeight="1" x14ac:dyDescent="0.25">
      <c r="A43" s="32" t="s">
        <v>32</v>
      </c>
      <c r="B43" s="47">
        <v>2.8513313925623809</v>
      </c>
      <c r="C43" s="46" t="str">
        <f t="shared" si="0"/>
        <v>Favorable</v>
      </c>
      <c r="D43" s="47">
        <v>2.1911655082099335</v>
      </c>
      <c r="E43" s="46" t="str">
        <f t="shared" si="1"/>
        <v>Favorable</v>
      </c>
      <c r="F43" s="47">
        <v>45.775947284255849</v>
      </c>
      <c r="G43" s="46" t="str">
        <f t="shared" si="2"/>
        <v>Desfavorable</v>
      </c>
    </row>
    <row r="44" spans="1:7" ht="18" customHeight="1" x14ac:dyDescent="0.25">
      <c r="A44" s="32" t="s">
        <v>80</v>
      </c>
      <c r="B44" s="47">
        <v>19.573668336305907</v>
      </c>
      <c r="C44" s="46" t="str">
        <f t="shared" ref="C44:C75" si="3">IF(B44&lt;=10,"Favorable",IF(B44&lt;=40,"Favorable con Requerimiento","Desfavorable"))</f>
        <v>Favorable con Requerimiento</v>
      </c>
      <c r="D44" s="47">
        <v>17.770719927041515</v>
      </c>
      <c r="E44" s="46" t="str">
        <f t="shared" ref="E44:E75" si="4">IF(D44&lt;=10,"Favorable",IF(D44&lt;=40,"Favorable con Requerimiento","Desfavorable"))</f>
        <v>Favorable con Requerimiento</v>
      </c>
      <c r="F44" s="47">
        <v>77.294912958939378</v>
      </c>
      <c r="G44" s="46" t="str">
        <f t="shared" ref="G44:G75" si="5">IF(F44&lt;=10,"Favorable",IF(F44&lt;=40,"Favorable con Requerimiento","Desfavorable"))</f>
        <v>Desfavorable</v>
      </c>
    </row>
    <row r="45" spans="1:7" ht="18" customHeight="1" x14ac:dyDescent="0.25">
      <c r="A45" s="32" t="s">
        <v>669</v>
      </c>
      <c r="B45" s="47">
        <v>14.58424917181382</v>
      </c>
      <c r="C45" s="46" t="str">
        <f t="shared" si="3"/>
        <v>Favorable con Requerimiento</v>
      </c>
      <c r="D45" s="47">
        <v>6.0302426403363647</v>
      </c>
      <c r="E45" s="46" t="str">
        <f t="shared" si="4"/>
        <v>Favorable</v>
      </c>
      <c r="F45" s="47">
        <v>58.215591981093226</v>
      </c>
      <c r="G45" s="46" t="str">
        <f t="shared" si="5"/>
        <v>Desfavorable</v>
      </c>
    </row>
    <row r="46" spans="1:7" ht="18" customHeight="1" x14ac:dyDescent="0.25">
      <c r="A46" s="32" t="s">
        <v>98</v>
      </c>
      <c r="B46" s="47">
        <v>44.253877448353663</v>
      </c>
      <c r="C46" s="46" t="str">
        <f t="shared" si="3"/>
        <v>Desfavorable</v>
      </c>
      <c r="D46" s="47">
        <v>26.054863360498306</v>
      </c>
      <c r="E46" s="46" t="str">
        <f t="shared" si="4"/>
        <v>Favorable con Requerimiento</v>
      </c>
      <c r="F46" s="47">
        <v>71.576142099472008</v>
      </c>
      <c r="G46" s="46" t="str">
        <f t="shared" si="5"/>
        <v>Desfavorable</v>
      </c>
    </row>
    <row r="47" spans="1:7" ht="18" customHeight="1" x14ac:dyDescent="0.25">
      <c r="A47" s="32" t="s">
        <v>38</v>
      </c>
      <c r="B47" s="47">
        <v>22.357582417582421</v>
      </c>
      <c r="C47" s="46" t="str">
        <f t="shared" si="3"/>
        <v>Favorable con Requerimiento</v>
      </c>
      <c r="D47" s="47">
        <v>17.767912087912087</v>
      </c>
      <c r="E47" s="46" t="str">
        <f t="shared" si="4"/>
        <v>Favorable con Requerimiento</v>
      </c>
      <c r="F47" s="47">
        <v>54.91703427007775</v>
      </c>
      <c r="G47" s="46" t="str">
        <f t="shared" si="5"/>
        <v>Desfavorable</v>
      </c>
    </row>
    <row r="48" spans="1:7" ht="18" customHeight="1" x14ac:dyDescent="0.25">
      <c r="A48" s="32" t="s">
        <v>70</v>
      </c>
      <c r="B48" s="47">
        <v>27.253454484298455</v>
      </c>
      <c r="C48" s="46" t="str">
        <f t="shared" si="3"/>
        <v>Favorable con Requerimiento</v>
      </c>
      <c r="D48" s="47">
        <v>5.4333333333333336</v>
      </c>
      <c r="E48" s="46" t="str">
        <f t="shared" si="4"/>
        <v>Favorable</v>
      </c>
      <c r="F48" s="47">
        <v>75.440601101808554</v>
      </c>
      <c r="G48" s="46" t="str">
        <f t="shared" si="5"/>
        <v>Desfavorable</v>
      </c>
    </row>
    <row r="49" spans="1:7" ht="18" customHeight="1" x14ac:dyDescent="0.25">
      <c r="A49" s="32" t="s">
        <v>5</v>
      </c>
      <c r="B49" s="47">
        <v>4.1328060790933092</v>
      </c>
      <c r="C49" s="46" t="str">
        <f t="shared" si="3"/>
        <v>Favorable</v>
      </c>
      <c r="D49" s="47">
        <v>2.3928752483386995</v>
      </c>
      <c r="E49" s="46" t="str">
        <f t="shared" si="4"/>
        <v>Favorable</v>
      </c>
      <c r="F49" s="47">
        <v>21.899003124283571</v>
      </c>
      <c r="G49" s="46" t="str">
        <f t="shared" si="5"/>
        <v>Favorable con Requerimiento</v>
      </c>
    </row>
    <row r="50" spans="1:7" ht="18" customHeight="1" x14ac:dyDescent="0.25">
      <c r="A50" s="32" t="s">
        <v>59</v>
      </c>
      <c r="B50" s="47">
        <v>21.910404263203112</v>
      </c>
      <c r="C50" s="46" t="str">
        <f t="shared" si="3"/>
        <v>Favorable con Requerimiento</v>
      </c>
      <c r="D50" s="47">
        <v>4.8654688794932683</v>
      </c>
      <c r="E50" s="46" t="str">
        <f t="shared" si="4"/>
        <v>Favorable</v>
      </c>
      <c r="F50" s="47">
        <v>90.963428706297009</v>
      </c>
      <c r="G50" s="46" t="str">
        <f t="shared" si="5"/>
        <v>Desfavorable</v>
      </c>
    </row>
    <row r="51" spans="1:7" ht="18" customHeight="1" x14ac:dyDescent="0.25">
      <c r="A51" s="123" t="s">
        <v>710</v>
      </c>
      <c r="B51" s="47">
        <v>1.7233688191432086</v>
      </c>
      <c r="C51" s="46" t="str">
        <f t="shared" si="3"/>
        <v>Favorable</v>
      </c>
      <c r="D51" s="47">
        <v>1.7</v>
      </c>
      <c r="E51" s="46" t="str">
        <f t="shared" si="4"/>
        <v>Favorable</v>
      </c>
      <c r="F51" s="47">
        <v>9</v>
      </c>
      <c r="G51" s="46" t="str">
        <f t="shared" si="5"/>
        <v>Favorable</v>
      </c>
    </row>
    <row r="52" spans="1:7" ht="18" customHeight="1" x14ac:dyDescent="0.25">
      <c r="A52" s="32" t="s">
        <v>714</v>
      </c>
      <c r="B52" s="47">
        <v>13.974428670221403</v>
      </c>
      <c r="C52" s="46" t="str">
        <f t="shared" si="3"/>
        <v>Favorable con Requerimiento</v>
      </c>
      <c r="D52" s="47">
        <v>9.2301201367246417</v>
      </c>
      <c r="E52" s="46" t="str">
        <f t="shared" si="4"/>
        <v>Favorable</v>
      </c>
      <c r="F52" s="47">
        <v>23.89316680365685</v>
      </c>
      <c r="G52" s="46" t="str">
        <f t="shared" si="5"/>
        <v>Favorable con Requerimiento</v>
      </c>
    </row>
    <row r="53" spans="1:7" ht="18" customHeight="1" x14ac:dyDescent="0.25">
      <c r="A53" s="32" t="s">
        <v>713</v>
      </c>
      <c r="B53" s="47">
        <v>11.32221845221409</v>
      </c>
      <c r="C53" s="46" t="str">
        <f t="shared" si="3"/>
        <v>Favorable con Requerimiento</v>
      </c>
      <c r="D53" s="47">
        <v>4.8646406140963023</v>
      </c>
      <c r="E53" s="46" t="str">
        <f t="shared" si="4"/>
        <v>Favorable</v>
      </c>
      <c r="F53" s="47">
        <v>78.198003655555198</v>
      </c>
      <c r="G53" s="46" t="str">
        <f t="shared" si="5"/>
        <v>Desfavorable</v>
      </c>
    </row>
    <row r="54" spans="1:7" ht="18" customHeight="1" x14ac:dyDescent="0.25">
      <c r="A54" s="32" t="s">
        <v>85</v>
      </c>
      <c r="B54" s="47">
        <v>37.849343422697501</v>
      </c>
      <c r="C54" s="46" t="str">
        <f t="shared" si="3"/>
        <v>Favorable con Requerimiento</v>
      </c>
      <c r="D54" s="47">
        <v>9.8802405388069268</v>
      </c>
      <c r="E54" s="46" t="str">
        <f t="shared" si="4"/>
        <v>Favorable</v>
      </c>
      <c r="F54" s="47">
        <v>47.419512205040178</v>
      </c>
      <c r="G54" s="46" t="str">
        <f t="shared" si="5"/>
        <v>Desfavorable</v>
      </c>
    </row>
    <row r="55" spans="1:7" ht="18" customHeight="1" x14ac:dyDescent="0.25">
      <c r="A55" s="32" t="s">
        <v>116</v>
      </c>
      <c r="B55" s="47">
        <v>25.240752412011446</v>
      </c>
      <c r="C55" s="46" t="str">
        <f t="shared" si="3"/>
        <v>Favorable con Requerimiento</v>
      </c>
      <c r="D55" s="47">
        <v>14.265193753679561</v>
      </c>
      <c r="E55" s="46" t="str">
        <f t="shared" si="4"/>
        <v>Favorable con Requerimiento</v>
      </c>
      <c r="F55" s="47">
        <v>82.874921969024925</v>
      </c>
      <c r="G55" s="46" t="str">
        <f t="shared" si="5"/>
        <v>Desfavorable</v>
      </c>
    </row>
    <row r="56" spans="1:7" ht="18" customHeight="1" x14ac:dyDescent="0.25">
      <c r="A56" s="36" t="s">
        <v>8</v>
      </c>
      <c r="B56" s="47">
        <v>5</v>
      </c>
      <c r="C56" s="46" t="str">
        <f t="shared" si="3"/>
        <v>Favorable</v>
      </c>
      <c r="D56" s="47">
        <v>4.9000000000000004</v>
      </c>
      <c r="E56" s="46" t="str">
        <f t="shared" si="4"/>
        <v>Favorable</v>
      </c>
      <c r="F56" s="47">
        <v>13.6</v>
      </c>
      <c r="G56" s="122" t="str">
        <f t="shared" si="5"/>
        <v>Favorable con Requerimiento</v>
      </c>
    </row>
    <row r="57" spans="1:7" ht="18" customHeight="1" x14ac:dyDescent="0.25">
      <c r="A57" s="32" t="s">
        <v>67</v>
      </c>
      <c r="B57" s="47">
        <v>10.7</v>
      </c>
      <c r="C57" s="46" t="str">
        <f t="shared" si="3"/>
        <v>Favorable con Requerimiento</v>
      </c>
      <c r="D57" s="47">
        <v>4.4000000000000004</v>
      </c>
      <c r="E57" s="46" t="str">
        <f t="shared" si="4"/>
        <v>Favorable</v>
      </c>
      <c r="F57" s="47">
        <v>21.9</v>
      </c>
      <c r="G57" s="46" t="str">
        <f t="shared" si="5"/>
        <v>Favorable con Requerimiento</v>
      </c>
    </row>
    <row r="58" spans="1:7" ht="18" customHeight="1" x14ac:dyDescent="0.25">
      <c r="A58" s="32" t="s">
        <v>16</v>
      </c>
      <c r="B58" s="47">
        <v>5.5</v>
      </c>
      <c r="C58" s="46" t="str">
        <f t="shared" si="3"/>
        <v>Favorable</v>
      </c>
      <c r="D58" s="47">
        <v>3.9</v>
      </c>
      <c r="E58" s="46" t="str">
        <f t="shared" si="4"/>
        <v>Favorable</v>
      </c>
      <c r="F58" s="47">
        <v>19.399999999999999</v>
      </c>
      <c r="G58" s="46" t="str">
        <f t="shared" si="5"/>
        <v>Favorable con Requerimiento</v>
      </c>
    </row>
    <row r="59" spans="1:7" ht="18" customHeight="1" x14ac:dyDescent="0.25">
      <c r="A59" s="32" t="s">
        <v>23</v>
      </c>
      <c r="B59" s="47">
        <v>16.259324413328667</v>
      </c>
      <c r="C59" s="46" t="str">
        <f t="shared" si="3"/>
        <v>Favorable con Requerimiento</v>
      </c>
      <c r="D59" s="47">
        <v>7.5208148390360483</v>
      </c>
      <c r="E59" s="46" t="str">
        <f t="shared" si="4"/>
        <v>Favorable</v>
      </c>
      <c r="F59" s="47">
        <v>47.139951032770661</v>
      </c>
      <c r="G59" s="46" t="str">
        <f t="shared" si="5"/>
        <v>Desfavorable</v>
      </c>
    </row>
    <row r="60" spans="1:7" ht="18" customHeight="1" x14ac:dyDescent="0.25">
      <c r="A60" s="32" t="s">
        <v>666</v>
      </c>
      <c r="B60" s="47">
        <v>18.770124761347361</v>
      </c>
      <c r="C60" s="46" t="str">
        <f t="shared" si="3"/>
        <v>Favorable con Requerimiento</v>
      </c>
      <c r="D60" s="47">
        <v>19.632671262386904</v>
      </c>
      <c r="E60" s="46" t="str">
        <f t="shared" si="4"/>
        <v>Favorable con Requerimiento</v>
      </c>
      <c r="F60" s="47">
        <v>26.205863881512521</v>
      </c>
      <c r="G60" s="46" t="str">
        <f t="shared" si="5"/>
        <v>Favorable con Requerimiento</v>
      </c>
    </row>
    <row r="61" spans="1:7" ht="18" customHeight="1" x14ac:dyDescent="0.25">
      <c r="A61" s="32" t="s">
        <v>4</v>
      </c>
      <c r="B61" s="47">
        <v>1.9</v>
      </c>
      <c r="C61" s="46" t="str">
        <f t="shared" si="3"/>
        <v>Favorable</v>
      </c>
      <c r="D61" s="47">
        <v>2.2000000000000002</v>
      </c>
      <c r="E61" s="46" t="str">
        <f t="shared" si="4"/>
        <v>Favorable</v>
      </c>
      <c r="F61" s="47">
        <v>12.8</v>
      </c>
      <c r="G61" s="46" t="str">
        <f t="shared" si="5"/>
        <v>Favorable con Requerimiento</v>
      </c>
    </row>
    <row r="62" spans="1:7" ht="18" customHeight="1" x14ac:dyDescent="0.25">
      <c r="A62" s="32" t="s">
        <v>53</v>
      </c>
      <c r="B62" s="47">
        <v>25.3964878982774</v>
      </c>
      <c r="C62" s="46" t="str">
        <f t="shared" si="3"/>
        <v>Favorable con Requerimiento</v>
      </c>
      <c r="D62" s="47">
        <v>5.127478042659976</v>
      </c>
      <c r="E62" s="46" t="str">
        <f t="shared" si="4"/>
        <v>Favorable</v>
      </c>
      <c r="F62" s="47">
        <v>50.111652546557139</v>
      </c>
      <c r="G62" s="46" t="str">
        <f t="shared" si="5"/>
        <v>Desfavorable</v>
      </c>
    </row>
    <row r="63" spans="1:7" ht="18" customHeight="1" x14ac:dyDescent="0.25">
      <c r="A63" s="32" t="s">
        <v>88</v>
      </c>
      <c r="B63" s="47">
        <v>29.344045387365902</v>
      </c>
      <c r="C63" s="46" t="str">
        <f t="shared" si="3"/>
        <v>Favorable con Requerimiento</v>
      </c>
      <c r="D63" s="47">
        <v>8.5100955151076008</v>
      </c>
      <c r="E63" s="46" t="str">
        <f t="shared" si="4"/>
        <v>Favorable</v>
      </c>
      <c r="F63" s="47">
        <v>68.89007414641631</v>
      </c>
      <c r="G63" s="46" t="str">
        <f t="shared" si="5"/>
        <v>Desfavorable</v>
      </c>
    </row>
    <row r="64" spans="1:7" ht="18" customHeight="1" x14ac:dyDescent="0.25">
      <c r="A64" s="32" t="s">
        <v>105</v>
      </c>
      <c r="B64" s="47">
        <v>61.787791651049474</v>
      </c>
      <c r="C64" s="46" t="str">
        <f t="shared" si="3"/>
        <v>Desfavorable</v>
      </c>
      <c r="D64" s="47">
        <v>39.517532020835311</v>
      </c>
      <c r="E64" s="46" t="str">
        <f t="shared" si="4"/>
        <v>Favorable con Requerimiento</v>
      </c>
      <c r="F64" s="47">
        <v>84.810356708070699</v>
      </c>
      <c r="G64" s="46" t="str">
        <f t="shared" si="5"/>
        <v>Desfavorable</v>
      </c>
    </row>
    <row r="65" spans="1:7" ht="18" customHeight="1" x14ac:dyDescent="0.25">
      <c r="A65" s="32" t="s">
        <v>117</v>
      </c>
      <c r="B65" s="47">
        <v>12.090235036744623</v>
      </c>
      <c r="C65" s="46" t="str">
        <f t="shared" si="3"/>
        <v>Favorable con Requerimiento</v>
      </c>
      <c r="D65" s="47">
        <v>3.5627792624265107</v>
      </c>
      <c r="E65" s="46" t="str">
        <f t="shared" si="4"/>
        <v>Favorable</v>
      </c>
      <c r="F65" s="47">
        <v>31.939389340586764</v>
      </c>
      <c r="G65" s="46" t="str">
        <f t="shared" si="5"/>
        <v>Favorable con Requerimiento</v>
      </c>
    </row>
    <row r="66" spans="1:7" ht="18" customHeight="1" x14ac:dyDescent="0.25">
      <c r="A66" s="32" t="s">
        <v>51</v>
      </c>
      <c r="B66" s="47">
        <v>34.283065830654195</v>
      </c>
      <c r="C66" s="46" t="str">
        <f t="shared" si="3"/>
        <v>Favorable con Requerimiento</v>
      </c>
      <c r="D66" s="47">
        <v>17.184545454545457</v>
      </c>
      <c r="E66" s="46" t="str">
        <f t="shared" si="4"/>
        <v>Favorable con Requerimiento</v>
      </c>
      <c r="F66" s="47">
        <v>80.041129438489264</v>
      </c>
      <c r="G66" s="46" t="str">
        <f t="shared" si="5"/>
        <v>Desfavorable</v>
      </c>
    </row>
    <row r="67" spans="1:7" ht="18" customHeight="1" x14ac:dyDescent="0.25">
      <c r="A67" s="32" t="s">
        <v>44</v>
      </c>
      <c r="B67" s="47">
        <v>31.185192340923038</v>
      </c>
      <c r="C67" s="46" t="str">
        <f t="shared" si="3"/>
        <v>Favorable con Requerimiento</v>
      </c>
      <c r="D67" s="47">
        <v>5.2441555285540717</v>
      </c>
      <c r="E67" s="46" t="str">
        <f t="shared" si="4"/>
        <v>Favorable</v>
      </c>
      <c r="F67" s="47">
        <v>84.077507477930425</v>
      </c>
      <c r="G67" s="46" t="str">
        <f t="shared" si="5"/>
        <v>Desfavorable</v>
      </c>
    </row>
    <row r="68" spans="1:7" ht="18" customHeight="1" x14ac:dyDescent="0.25">
      <c r="A68" s="32" t="s">
        <v>47</v>
      </c>
      <c r="B68" s="47">
        <v>28.345926559326951</v>
      </c>
      <c r="C68" s="46" t="str">
        <f t="shared" si="3"/>
        <v>Favorable con Requerimiento</v>
      </c>
      <c r="D68" s="47">
        <v>7.0277555555555562</v>
      </c>
      <c r="E68" s="46" t="str">
        <f t="shared" si="4"/>
        <v>Favorable</v>
      </c>
      <c r="F68" s="47">
        <v>73.737976021241835</v>
      </c>
      <c r="G68" s="46" t="str">
        <f t="shared" si="5"/>
        <v>Desfavorable</v>
      </c>
    </row>
    <row r="69" spans="1:7" ht="18" customHeight="1" x14ac:dyDescent="0.25">
      <c r="A69" s="32" t="s">
        <v>14</v>
      </c>
      <c r="B69" s="47">
        <v>4.4945822770188899</v>
      </c>
      <c r="C69" s="46" t="str">
        <f t="shared" si="3"/>
        <v>Favorable</v>
      </c>
      <c r="D69" s="47">
        <v>4.9398512590788499</v>
      </c>
      <c r="E69" s="46" t="str">
        <f t="shared" si="4"/>
        <v>Favorable</v>
      </c>
      <c r="F69" s="47">
        <v>9.572667878657164</v>
      </c>
      <c r="G69" s="46" t="str">
        <f t="shared" si="5"/>
        <v>Favorable</v>
      </c>
    </row>
    <row r="70" spans="1:7" ht="18" customHeight="1" x14ac:dyDescent="0.25">
      <c r="A70" s="32" t="s">
        <v>118</v>
      </c>
      <c r="B70" s="47">
        <v>7.6466402972625929</v>
      </c>
      <c r="C70" s="46" t="str">
        <f t="shared" si="3"/>
        <v>Favorable</v>
      </c>
      <c r="D70" s="47">
        <v>6.123027210884354</v>
      </c>
      <c r="E70" s="46" t="str">
        <f t="shared" si="4"/>
        <v>Favorable</v>
      </c>
      <c r="F70" s="47">
        <v>20.157577907227957</v>
      </c>
      <c r="G70" s="46" t="str">
        <f t="shared" si="5"/>
        <v>Favorable con Requerimiento</v>
      </c>
    </row>
    <row r="71" spans="1:7" ht="18" customHeight="1" x14ac:dyDescent="0.25">
      <c r="A71" s="32" t="s">
        <v>68</v>
      </c>
      <c r="B71" s="47">
        <v>43.495041788771147</v>
      </c>
      <c r="C71" s="46" t="str">
        <f t="shared" si="3"/>
        <v>Desfavorable</v>
      </c>
      <c r="D71" s="47">
        <v>13.903020532563362</v>
      </c>
      <c r="E71" s="46" t="str">
        <f t="shared" si="4"/>
        <v>Favorable con Requerimiento</v>
      </c>
      <c r="F71" s="47">
        <v>63.695084556364712</v>
      </c>
      <c r="G71" s="46" t="str">
        <f t="shared" si="5"/>
        <v>Desfavorable</v>
      </c>
    </row>
    <row r="72" spans="1:7" ht="18" customHeight="1" x14ac:dyDescent="0.25">
      <c r="A72" s="32" t="s">
        <v>40</v>
      </c>
      <c r="B72" s="47">
        <v>17.9815853144108</v>
      </c>
      <c r="C72" s="46" t="str">
        <f t="shared" si="3"/>
        <v>Favorable con Requerimiento</v>
      </c>
      <c r="D72" s="47">
        <v>12.415961995249406</v>
      </c>
      <c r="E72" s="46" t="str">
        <f t="shared" si="4"/>
        <v>Favorable con Requerimiento</v>
      </c>
      <c r="F72" s="47">
        <v>53.325192820356371</v>
      </c>
      <c r="G72" s="46" t="str">
        <f t="shared" si="5"/>
        <v>Desfavorable</v>
      </c>
    </row>
    <row r="73" spans="1:7" ht="18" customHeight="1" x14ac:dyDescent="0.25">
      <c r="A73" s="32" t="s">
        <v>1</v>
      </c>
      <c r="B73" s="47">
        <v>2.1434585702684945</v>
      </c>
      <c r="C73" s="46" t="str">
        <f t="shared" si="3"/>
        <v>Favorable</v>
      </c>
      <c r="D73" s="47">
        <v>1.9639637141498962</v>
      </c>
      <c r="E73" s="46" t="str">
        <f t="shared" si="4"/>
        <v>Favorable</v>
      </c>
      <c r="F73" s="47">
        <v>34.219520020224927</v>
      </c>
      <c r="G73" s="46" t="str">
        <f t="shared" si="5"/>
        <v>Favorable con Requerimiento</v>
      </c>
    </row>
    <row r="74" spans="1:7" ht="18" customHeight="1" x14ac:dyDescent="0.25">
      <c r="A74" s="32" t="s">
        <v>94</v>
      </c>
      <c r="B74" s="47">
        <v>32.534263109121639</v>
      </c>
      <c r="C74" s="46" t="str">
        <f t="shared" si="3"/>
        <v>Favorable con Requerimiento</v>
      </c>
      <c r="D74" s="47">
        <v>8.6660647461384563</v>
      </c>
      <c r="E74" s="46" t="str">
        <f t="shared" si="4"/>
        <v>Favorable</v>
      </c>
      <c r="F74" s="47">
        <v>80.88872202165895</v>
      </c>
      <c r="G74" s="46" t="str">
        <f t="shared" si="5"/>
        <v>Desfavorable</v>
      </c>
    </row>
    <row r="75" spans="1:7" ht="18" customHeight="1" x14ac:dyDescent="0.25">
      <c r="A75" s="32" t="s">
        <v>27</v>
      </c>
      <c r="B75" s="47">
        <v>8.0951884488255281</v>
      </c>
      <c r="C75" s="46" t="str">
        <f t="shared" si="3"/>
        <v>Favorable</v>
      </c>
      <c r="D75" s="47">
        <v>2.8068919814446645</v>
      </c>
      <c r="E75" s="46" t="str">
        <f t="shared" si="4"/>
        <v>Favorable</v>
      </c>
      <c r="F75" s="47">
        <v>29.825473137072507</v>
      </c>
      <c r="G75" s="46" t="str">
        <f t="shared" si="5"/>
        <v>Favorable con Requerimiento</v>
      </c>
    </row>
    <row r="76" spans="1:7" ht="18" customHeight="1" x14ac:dyDescent="0.25">
      <c r="A76" s="32" t="s">
        <v>65</v>
      </c>
      <c r="B76" s="47">
        <v>18.803189864706347</v>
      </c>
      <c r="C76" s="46" t="str">
        <f t="shared" ref="C76:C84" si="6">IF(B76&lt;=10,"Favorable",IF(B76&lt;=40,"Favorable con Requerimiento","Desfavorable"))</f>
        <v>Favorable con Requerimiento</v>
      </c>
      <c r="D76" s="47">
        <v>6.3985192497532086</v>
      </c>
      <c r="E76" s="46" t="str">
        <f t="shared" ref="E76:E84" si="7">IF(D76&lt;=10,"Favorable",IF(D76&lt;=40,"Favorable con Requerimiento","Desfavorable"))</f>
        <v>Favorable</v>
      </c>
      <c r="F76" s="47">
        <v>55.998584581002518</v>
      </c>
      <c r="G76" s="46" t="str">
        <f t="shared" ref="G76:G78" si="8">IF(F76&lt;=10,"Favorable",IF(F76&lt;=40,"Favorable con Requerimiento","Desfavorable"))</f>
        <v>Desfavorable</v>
      </c>
    </row>
    <row r="77" spans="1:7" ht="18" customHeight="1" x14ac:dyDescent="0.25">
      <c r="A77" s="32" t="s">
        <v>3</v>
      </c>
      <c r="B77" s="47">
        <v>0.90401312278885193</v>
      </c>
      <c r="C77" s="46" t="str">
        <f t="shared" si="6"/>
        <v>Favorable</v>
      </c>
      <c r="D77" s="47">
        <v>0.50399387559747355</v>
      </c>
      <c r="E77" s="46" t="str">
        <f t="shared" si="7"/>
        <v>Favorable</v>
      </c>
      <c r="F77" s="47">
        <v>24.360561317597117</v>
      </c>
      <c r="G77" s="46" t="str">
        <f t="shared" si="8"/>
        <v>Favorable con Requerimiento</v>
      </c>
    </row>
    <row r="78" spans="1:7" ht="18" customHeight="1" x14ac:dyDescent="0.25">
      <c r="A78" s="32" t="s">
        <v>57</v>
      </c>
      <c r="B78" s="47">
        <v>5.5206476736117258</v>
      </c>
      <c r="C78" s="46" t="str">
        <f t="shared" si="6"/>
        <v>Favorable</v>
      </c>
      <c r="D78" s="47">
        <v>5.0791711201462597</v>
      </c>
      <c r="E78" s="46" t="str">
        <f t="shared" si="7"/>
        <v>Favorable</v>
      </c>
      <c r="F78" s="47">
        <v>40.006700296181322</v>
      </c>
      <c r="G78" s="46" t="str">
        <f t="shared" si="8"/>
        <v>Desfavorable</v>
      </c>
    </row>
    <row r="79" spans="1:7" ht="18" customHeight="1" x14ac:dyDescent="0.25">
      <c r="A79" s="32" t="s">
        <v>108</v>
      </c>
      <c r="B79" s="47">
        <v>36.554374293387781</v>
      </c>
      <c r="C79" s="46" t="str">
        <f t="shared" si="6"/>
        <v>Favorable con Requerimiento</v>
      </c>
      <c r="D79" s="47">
        <v>36.554374293387781</v>
      </c>
      <c r="E79" s="46" t="str">
        <f t="shared" si="7"/>
        <v>Favorable con Requerimiento</v>
      </c>
      <c r="F79" s="47" t="s">
        <v>140</v>
      </c>
      <c r="G79" s="46" t="s">
        <v>140</v>
      </c>
    </row>
    <row r="80" spans="1:7" ht="18" customHeight="1" x14ac:dyDescent="0.25">
      <c r="A80" s="32" t="s">
        <v>24</v>
      </c>
      <c r="B80" s="47">
        <v>13.377562705523463</v>
      </c>
      <c r="C80" s="46" t="str">
        <f t="shared" si="6"/>
        <v>Favorable con Requerimiento</v>
      </c>
      <c r="D80" s="47">
        <v>4.991090189657525</v>
      </c>
      <c r="E80" s="46" t="str">
        <f t="shared" si="7"/>
        <v>Favorable</v>
      </c>
      <c r="F80" s="47">
        <v>41.685745269932234</v>
      </c>
      <c r="G80" s="46" t="str">
        <f>IF(F80&lt;=10,"Favorable",IF(F80&lt;=40,"Favorable con Requerimiento","Desfavorable"))</f>
        <v>Desfavorable</v>
      </c>
    </row>
    <row r="81" spans="1:7" ht="18" customHeight="1" x14ac:dyDescent="0.25">
      <c r="A81" s="32" t="s">
        <v>100</v>
      </c>
      <c r="B81" s="47">
        <v>44.98953652088214</v>
      </c>
      <c r="C81" s="46" t="str">
        <f t="shared" si="6"/>
        <v>Desfavorable</v>
      </c>
      <c r="D81" s="47">
        <v>5.8191562143671609</v>
      </c>
      <c r="E81" s="46" t="str">
        <f t="shared" si="7"/>
        <v>Favorable</v>
      </c>
      <c r="F81" s="47">
        <v>61.471086588292863</v>
      </c>
      <c r="G81" s="46" t="str">
        <f>IF(F81&lt;=10,"Favorable",IF(F81&lt;=40,"Favorable con Requerimiento","Desfavorable"))</f>
        <v>Desfavorable</v>
      </c>
    </row>
    <row r="82" spans="1:7" ht="18" customHeight="1" x14ac:dyDescent="0.25">
      <c r="A82" s="124" t="s">
        <v>110</v>
      </c>
      <c r="B82" s="47">
        <v>29.31624386430202</v>
      </c>
      <c r="C82" s="46" t="str">
        <f t="shared" si="6"/>
        <v>Favorable con Requerimiento</v>
      </c>
      <c r="D82" s="47">
        <v>12.045019404915912</v>
      </c>
      <c r="E82" s="46" t="str">
        <f t="shared" si="7"/>
        <v>Favorable con Requerimiento</v>
      </c>
      <c r="F82" s="47">
        <v>58.262524153970737</v>
      </c>
      <c r="G82" s="46" t="str">
        <f>IF(F82&lt;=10,"Favorable",IF(F82&lt;=40,"Favorable con Requerimiento","Desfavorable"))</f>
        <v>Desfavorable</v>
      </c>
    </row>
    <row r="83" spans="1:7" ht="18" customHeight="1" x14ac:dyDescent="0.25">
      <c r="A83" s="32" t="s">
        <v>13</v>
      </c>
      <c r="B83" s="47">
        <v>6.8377014670395635</v>
      </c>
      <c r="C83" s="46" t="str">
        <f t="shared" si="6"/>
        <v>Favorable</v>
      </c>
      <c r="D83" s="47">
        <v>5.0099161111591073</v>
      </c>
      <c r="E83" s="46" t="str">
        <f t="shared" si="7"/>
        <v>Favorable</v>
      </c>
      <c r="F83" s="47">
        <v>21.539258975575471</v>
      </c>
      <c r="G83" s="46" t="str">
        <f>IF(F83&lt;=10,"Favorable",IF(F83&lt;=40,"Favorable con Requerimiento","Desfavorable"))</f>
        <v>Favorable con Requerimiento</v>
      </c>
    </row>
    <row r="84" spans="1:7" ht="18" customHeight="1" x14ac:dyDescent="0.25">
      <c r="A84" s="32" t="s">
        <v>75</v>
      </c>
      <c r="B84" s="47">
        <v>51.009745394403438</v>
      </c>
      <c r="C84" s="46" t="str">
        <f t="shared" si="6"/>
        <v>Desfavorable</v>
      </c>
      <c r="D84" s="47">
        <v>39.08328435266084</v>
      </c>
      <c r="E84" s="46" t="str">
        <f t="shared" si="7"/>
        <v>Favorable con Requerimiento</v>
      </c>
      <c r="F84" s="47">
        <v>71.564460233426772</v>
      </c>
      <c r="G84" s="46" t="str">
        <f>IF(F84&lt;=10,"Favorable",IF(F84&lt;=40,"Favorable con Requerimiento","Desfavorable"))</f>
        <v>Desfavorable</v>
      </c>
    </row>
    <row r="85" spans="1:7" ht="18" customHeight="1" x14ac:dyDescent="0.25">
      <c r="A85" s="32" t="s">
        <v>127</v>
      </c>
      <c r="B85" s="47" t="s">
        <v>140</v>
      </c>
      <c r="C85" s="46" t="s">
        <v>140</v>
      </c>
      <c r="D85" s="47" t="s">
        <v>140</v>
      </c>
      <c r="E85" s="46" t="s">
        <v>140</v>
      </c>
      <c r="F85" s="47" t="s">
        <v>140</v>
      </c>
      <c r="G85" s="46" t="s">
        <v>140</v>
      </c>
    </row>
    <row r="86" spans="1:7" ht="18" customHeight="1" x14ac:dyDescent="0.25">
      <c r="A86" s="32" t="s">
        <v>66</v>
      </c>
      <c r="B86" s="47">
        <v>23.018499003942456</v>
      </c>
      <c r="C86" s="46" t="str">
        <f t="shared" ref="C86:C117" si="9">IF(B86&lt;=10,"Favorable",IF(B86&lt;=40,"Favorable con Requerimiento","Desfavorable"))</f>
        <v>Favorable con Requerimiento</v>
      </c>
      <c r="D86" s="47">
        <v>4.3979608572053355</v>
      </c>
      <c r="E86" s="46" t="str">
        <f t="shared" ref="E86:E117" si="10">IF(D86&lt;=10,"Favorable",IF(D86&lt;=40,"Favorable con Requerimiento","Desfavorable"))</f>
        <v>Favorable</v>
      </c>
      <c r="F86" s="47">
        <v>71.124417195728313</v>
      </c>
      <c r="G86" s="46" t="str">
        <f t="shared" ref="G86:G130" si="11">IF(F86&lt;=10,"Favorable",IF(F86&lt;=40,"Favorable con Requerimiento","Desfavorable"))</f>
        <v>Desfavorable</v>
      </c>
    </row>
    <row r="87" spans="1:7" ht="18" customHeight="1" x14ac:dyDescent="0.25">
      <c r="A87" s="32" t="s">
        <v>93</v>
      </c>
      <c r="B87" s="47">
        <v>28.774172402941439</v>
      </c>
      <c r="C87" s="46" t="str">
        <f t="shared" si="9"/>
        <v>Favorable con Requerimiento</v>
      </c>
      <c r="D87" s="47">
        <v>17.895260583795388</v>
      </c>
      <c r="E87" s="46" t="str">
        <f t="shared" si="10"/>
        <v>Favorable con Requerimiento</v>
      </c>
      <c r="F87" s="47">
        <v>59.411992663344407</v>
      </c>
      <c r="G87" s="46" t="str">
        <f t="shared" si="11"/>
        <v>Desfavorable</v>
      </c>
    </row>
    <row r="88" spans="1:7" ht="18" customHeight="1" x14ac:dyDescent="0.25">
      <c r="A88" s="32" t="s">
        <v>25</v>
      </c>
      <c r="B88" s="47">
        <v>13.240095642841617</v>
      </c>
      <c r="C88" s="46" t="str">
        <f t="shared" si="9"/>
        <v>Favorable con Requerimiento</v>
      </c>
      <c r="D88" s="47">
        <v>3.5860540004954173</v>
      </c>
      <c r="E88" s="46" t="str">
        <f t="shared" si="10"/>
        <v>Favorable</v>
      </c>
      <c r="F88" s="47">
        <v>92.320969882093806</v>
      </c>
      <c r="G88" s="46" t="str">
        <f t="shared" si="11"/>
        <v>Desfavorable</v>
      </c>
    </row>
    <row r="89" spans="1:7" ht="18" customHeight="1" x14ac:dyDescent="0.25">
      <c r="A89" s="32" t="s">
        <v>103</v>
      </c>
      <c r="B89" s="47">
        <v>45.140353337803646</v>
      </c>
      <c r="C89" s="46" t="str">
        <f t="shared" si="9"/>
        <v>Desfavorable</v>
      </c>
      <c r="D89" s="47">
        <v>27.555262962412719</v>
      </c>
      <c r="E89" s="46" t="str">
        <f t="shared" si="10"/>
        <v>Favorable con Requerimiento</v>
      </c>
      <c r="F89" s="47">
        <v>81.234930042369257</v>
      </c>
      <c r="G89" s="46" t="str">
        <f t="shared" si="11"/>
        <v>Desfavorable</v>
      </c>
    </row>
    <row r="90" spans="1:7" ht="18" customHeight="1" x14ac:dyDescent="0.25">
      <c r="A90" s="32" t="s">
        <v>111</v>
      </c>
      <c r="B90" s="47">
        <v>38.612271260480973</v>
      </c>
      <c r="C90" s="46" t="str">
        <f t="shared" si="9"/>
        <v>Favorable con Requerimiento</v>
      </c>
      <c r="D90" s="47">
        <v>7.996833621185953</v>
      </c>
      <c r="E90" s="46" t="str">
        <f t="shared" si="10"/>
        <v>Favorable</v>
      </c>
      <c r="F90" s="47">
        <v>41.964223823917813</v>
      </c>
      <c r="G90" s="46" t="str">
        <f t="shared" si="11"/>
        <v>Desfavorable</v>
      </c>
    </row>
    <row r="91" spans="1:7" ht="18" customHeight="1" x14ac:dyDescent="0.25">
      <c r="A91" s="32" t="s">
        <v>109</v>
      </c>
      <c r="B91" s="47">
        <v>48.766763458280977</v>
      </c>
      <c r="C91" s="46" t="str">
        <f t="shared" si="9"/>
        <v>Desfavorable</v>
      </c>
      <c r="D91" s="47">
        <v>16.608092056421675</v>
      </c>
      <c r="E91" s="46" t="str">
        <f t="shared" si="10"/>
        <v>Favorable con Requerimiento</v>
      </c>
      <c r="F91" s="47">
        <v>87.050673932357284</v>
      </c>
      <c r="G91" s="46" t="str">
        <f t="shared" si="11"/>
        <v>Desfavorable</v>
      </c>
    </row>
    <row r="92" spans="1:7" ht="18" customHeight="1" x14ac:dyDescent="0.25">
      <c r="A92" s="32" t="s">
        <v>35</v>
      </c>
      <c r="B92" s="47">
        <v>13.770896921724926</v>
      </c>
      <c r="C92" s="46" t="str">
        <f t="shared" si="9"/>
        <v>Favorable con Requerimiento</v>
      </c>
      <c r="D92" s="47">
        <v>6.8745618556701036</v>
      </c>
      <c r="E92" s="46" t="str">
        <f t="shared" si="10"/>
        <v>Favorable</v>
      </c>
      <c r="F92" s="47">
        <v>58.877597435252696</v>
      </c>
      <c r="G92" s="46" t="str">
        <f t="shared" si="11"/>
        <v>Desfavorable</v>
      </c>
    </row>
    <row r="93" spans="1:7" ht="18" customHeight="1" x14ac:dyDescent="0.25">
      <c r="A93" s="32" t="s">
        <v>120</v>
      </c>
      <c r="B93" s="47">
        <v>9.5049954956820066</v>
      </c>
      <c r="C93" s="46" t="str">
        <f t="shared" si="9"/>
        <v>Favorable</v>
      </c>
      <c r="D93" s="47">
        <v>3.5895455165825023</v>
      </c>
      <c r="E93" s="46" t="str">
        <f t="shared" si="10"/>
        <v>Favorable</v>
      </c>
      <c r="F93" s="47">
        <v>81.815501197315029</v>
      </c>
      <c r="G93" s="46" t="str">
        <f t="shared" si="11"/>
        <v>Desfavorable</v>
      </c>
    </row>
    <row r="94" spans="1:7" ht="18" customHeight="1" x14ac:dyDescent="0.25">
      <c r="A94" s="32" t="s">
        <v>12</v>
      </c>
      <c r="B94" s="47">
        <v>22.446371036221937</v>
      </c>
      <c r="C94" s="46" t="str">
        <f t="shared" si="9"/>
        <v>Favorable con Requerimiento</v>
      </c>
      <c r="D94" s="47">
        <v>23.091303039422208</v>
      </c>
      <c r="E94" s="46" t="str">
        <f t="shared" si="10"/>
        <v>Favorable con Requerimiento</v>
      </c>
      <c r="F94" s="47">
        <v>26.18976949547983</v>
      </c>
      <c r="G94" s="46" t="str">
        <f t="shared" si="11"/>
        <v>Favorable con Requerimiento</v>
      </c>
    </row>
    <row r="95" spans="1:7" ht="18" customHeight="1" x14ac:dyDescent="0.25">
      <c r="A95" s="32" t="s">
        <v>121</v>
      </c>
      <c r="B95" s="47">
        <v>23.342593466682999</v>
      </c>
      <c r="C95" s="46" t="str">
        <f t="shared" si="9"/>
        <v>Favorable con Requerimiento</v>
      </c>
      <c r="D95" s="47">
        <v>7.4559523809523816</v>
      </c>
      <c r="E95" s="46" t="str">
        <f t="shared" si="10"/>
        <v>Favorable</v>
      </c>
      <c r="F95" s="47">
        <v>30.317836789021726</v>
      </c>
      <c r="G95" s="46" t="str">
        <f t="shared" si="11"/>
        <v>Favorable con Requerimiento</v>
      </c>
    </row>
    <row r="96" spans="1:7" ht="18" customHeight="1" x14ac:dyDescent="0.25">
      <c r="A96" s="32" t="s">
        <v>83</v>
      </c>
      <c r="B96" s="47">
        <v>25.364701783675518</v>
      </c>
      <c r="C96" s="46" t="str">
        <f t="shared" si="9"/>
        <v>Favorable con Requerimiento</v>
      </c>
      <c r="D96" s="47">
        <v>6.8936606107460392</v>
      </c>
      <c r="E96" s="46" t="str">
        <f t="shared" si="10"/>
        <v>Favorable</v>
      </c>
      <c r="F96" s="47">
        <v>61.237315758942913</v>
      </c>
      <c r="G96" s="46" t="str">
        <f t="shared" si="11"/>
        <v>Desfavorable</v>
      </c>
    </row>
    <row r="97" spans="1:7" ht="18" customHeight="1" x14ac:dyDescent="0.25">
      <c r="A97" s="32" t="s">
        <v>6</v>
      </c>
      <c r="B97" s="47">
        <v>1.7634009162255542</v>
      </c>
      <c r="C97" s="46" t="str">
        <f t="shared" si="9"/>
        <v>Favorable</v>
      </c>
      <c r="D97" s="47">
        <v>3.0658380552001461</v>
      </c>
      <c r="E97" s="46" t="str">
        <f t="shared" si="10"/>
        <v>Favorable</v>
      </c>
      <c r="F97" s="47">
        <v>8.1685945536088393</v>
      </c>
      <c r="G97" s="46" t="str">
        <f t="shared" si="11"/>
        <v>Favorable</v>
      </c>
    </row>
    <row r="98" spans="1:7" ht="18" customHeight="1" x14ac:dyDescent="0.25">
      <c r="A98" s="32" t="s">
        <v>104</v>
      </c>
      <c r="B98" s="47">
        <v>48.803356074643091</v>
      </c>
      <c r="C98" s="46" t="str">
        <f t="shared" si="9"/>
        <v>Desfavorable</v>
      </c>
      <c r="D98" s="47">
        <v>15.894714623105688</v>
      </c>
      <c r="E98" s="46" t="str">
        <f t="shared" si="10"/>
        <v>Favorable con Requerimiento</v>
      </c>
      <c r="F98" s="47">
        <v>89.689297351448644</v>
      </c>
      <c r="G98" s="46" t="str">
        <f t="shared" si="11"/>
        <v>Desfavorable</v>
      </c>
    </row>
    <row r="99" spans="1:7" ht="18" customHeight="1" x14ac:dyDescent="0.25">
      <c r="A99" s="32" t="s">
        <v>122</v>
      </c>
      <c r="B99" s="47">
        <v>2.7604286656668044</v>
      </c>
      <c r="C99" s="46" t="str">
        <f t="shared" si="9"/>
        <v>Favorable</v>
      </c>
      <c r="D99" s="47">
        <v>2.7355849582172711</v>
      </c>
      <c r="E99" s="46" t="str">
        <f t="shared" si="10"/>
        <v>Favorable</v>
      </c>
      <c r="F99" s="47">
        <v>15.537605637865592</v>
      </c>
      <c r="G99" s="46" t="str">
        <f t="shared" si="11"/>
        <v>Favorable con Requerimiento</v>
      </c>
    </row>
    <row r="100" spans="1:7" ht="18" customHeight="1" x14ac:dyDescent="0.25">
      <c r="A100" s="32" t="s">
        <v>77</v>
      </c>
      <c r="B100" s="47">
        <v>22.095767064613526</v>
      </c>
      <c r="C100" s="46" t="str">
        <f t="shared" si="9"/>
        <v>Favorable con Requerimiento</v>
      </c>
      <c r="D100" s="47">
        <v>8.8088078453744068</v>
      </c>
      <c r="E100" s="46" t="str">
        <f t="shared" si="10"/>
        <v>Favorable</v>
      </c>
      <c r="F100" s="47">
        <v>48.128741794293951</v>
      </c>
      <c r="G100" s="46" t="str">
        <f t="shared" si="11"/>
        <v>Desfavorable</v>
      </c>
    </row>
    <row r="101" spans="1:7" ht="18" customHeight="1" x14ac:dyDescent="0.25">
      <c r="A101" s="32" t="s">
        <v>123</v>
      </c>
      <c r="B101" s="47">
        <v>32.0158443895319</v>
      </c>
      <c r="C101" s="46" t="str">
        <f t="shared" si="9"/>
        <v>Favorable con Requerimiento</v>
      </c>
      <c r="D101" s="47">
        <v>21.201386036960983</v>
      </c>
      <c r="E101" s="46" t="str">
        <f t="shared" si="10"/>
        <v>Favorable con Requerimiento</v>
      </c>
      <c r="F101" s="47">
        <v>70.088407248248274</v>
      </c>
      <c r="G101" s="46" t="str">
        <f t="shared" si="11"/>
        <v>Desfavorable</v>
      </c>
    </row>
    <row r="102" spans="1:7" ht="18" customHeight="1" x14ac:dyDescent="0.25">
      <c r="A102" s="32" t="s">
        <v>61</v>
      </c>
      <c r="B102" s="47">
        <v>32.836939620459461</v>
      </c>
      <c r="C102" s="46" t="str">
        <f t="shared" si="9"/>
        <v>Favorable con Requerimiento</v>
      </c>
      <c r="D102" s="47">
        <v>14.15989834815756</v>
      </c>
      <c r="E102" s="46" t="str">
        <f t="shared" si="10"/>
        <v>Favorable con Requerimiento</v>
      </c>
      <c r="F102" s="47">
        <v>67.857912154380017</v>
      </c>
      <c r="G102" s="46" t="str">
        <f t="shared" si="11"/>
        <v>Desfavorable</v>
      </c>
    </row>
    <row r="103" spans="1:7" ht="18" customHeight="1" x14ac:dyDescent="0.25">
      <c r="A103" s="32" t="s">
        <v>81</v>
      </c>
      <c r="B103" s="47">
        <v>33.540550205224307</v>
      </c>
      <c r="C103" s="46" t="str">
        <f t="shared" si="9"/>
        <v>Favorable con Requerimiento</v>
      </c>
      <c r="D103" s="47">
        <v>11.119772619611558</v>
      </c>
      <c r="E103" s="46" t="str">
        <f t="shared" si="10"/>
        <v>Favorable con Requerimiento</v>
      </c>
      <c r="F103" s="47">
        <v>80.182322907717705</v>
      </c>
      <c r="G103" s="46" t="str">
        <f t="shared" si="11"/>
        <v>Desfavorable</v>
      </c>
    </row>
    <row r="104" spans="1:7" ht="18" customHeight="1" x14ac:dyDescent="0.25">
      <c r="A104" s="32" t="s">
        <v>63</v>
      </c>
      <c r="B104" s="47">
        <v>26.957715719550954</v>
      </c>
      <c r="C104" s="46" t="str">
        <f t="shared" si="9"/>
        <v>Favorable con Requerimiento</v>
      </c>
      <c r="D104" s="47">
        <v>4.1808567329370767</v>
      </c>
      <c r="E104" s="46" t="str">
        <f t="shared" si="10"/>
        <v>Favorable</v>
      </c>
      <c r="F104" s="47">
        <v>60.610271749851364</v>
      </c>
      <c r="G104" s="46" t="str">
        <f t="shared" si="11"/>
        <v>Desfavorable</v>
      </c>
    </row>
    <row r="105" spans="1:7" ht="18" customHeight="1" x14ac:dyDescent="0.25">
      <c r="A105" s="32" t="s">
        <v>19</v>
      </c>
      <c r="B105" s="47">
        <v>5.7110490329748025</v>
      </c>
      <c r="C105" s="46" t="str">
        <f t="shared" si="9"/>
        <v>Favorable</v>
      </c>
      <c r="D105" s="47">
        <v>1.1857142857142871</v>
      </c>
      <c r="E105" s="46" t="str">
        <f t="shared" si="10"/>
        <v>Favorable</v>
      </c>
      <c r="F105" s="47">
        <v>58.390172532781229</v>
      </c>
      <c r="G105" s="46" t="str">
        <f t="shared" si="11"/>
        <v>Desfavorable</v>
      </c>
    </row>
    <row r="106" spans="1:7" ht="18" customHeight="1" x14ac:dyDescent="0.25">
      <c r="A106" s="32" t="s">
        <v>112</v>
      </c>
      <c r="B106" s="47">
        <v>36.63089962951512</v>
      </c>
      <c r="C106" s="46" t="str">
        <f t="shared" si="9"/>
        <v>Favorable con Requerimiento</v>
      </c>
      <c r="D106" s="47">
        <v>29.965680100755669</v>
      </c>
      <c r="E106" s="46" t="str">
        <f t="shared" si="10"/>
        <v>Favorable con Requerimiento</v>
      </c>
      <c r="F106" s="47">
        <v>99.077141057934512</v>
      </c>
      <c r="G106" s="46" t="str">
        <f t="shared" si="11"/>
        <v>Desfavorable</v>
      </c>
    </row>
    <row r="107" spans="1:7" ht="18" customHeight="1" x14ac:dyDescent="0.25">
      <c r="A107" s="32" t="s">
        <v>97</v>
      </c>
      <c r="B107" s="47">
        <v>26.873451883052013</v>
      </c>
      <c r="C107" s="46" t="str">
        <f t="shared" si="9"/>
        <v>Favorable con Requerimiento</v>
      </c>
      <c r="D107" s="47">
        <v>19.151054218915426</v>
      </c>
      <c r="E107" s="46" t="str">
        <f t="shared" si="10"/>
        <v>Favorable con Requerimiento</v>
      </c>
      <c r="F107" s="47">
        <v>67.538862518506278</v>
      </c>
      <c r="G107" s="46" t="str">
        <f t="shared" si="11"/>
        <v>Desfavorable</v>
      </c>
    </row>
    <row r="108" spans="1:7" ht="18" customHeight="1" x14ac:dyDescent="0.25">
      <c r="A108" s="32" t="s">
        <v>28</v>
      </c>
      <c r="B108" s="47">
        <v>7.4853868776650216</v>
      </c>
      <c r="C108" s="46" t="str">
        <f t="shared" si="9"/>
        <v>Favorable</v>
      </c>
      <c r="D108" s="47">
        <v>3.8163934426229522</v>
      </c>
      <c r="E108" s="46" t="str">
        <f t="shared" si="10"/>
        <v>Favorable</v>
      </c>
      <c r="F108" s="47">
        <v>25.171520607125117</v>
      </c>
      <c r="G108" s="46" t="str">
        <f t="shared" si="11"/>
        <v>Favorable con Requerimiento</v>
      </c>
    </row>
    <row r="109" spans="1:7" ht="18" customHeight="1" x14ac:dyDescent="0.25">
      <c r="A109" s="32" t="s">
        <v>43</v>
      </c>
      <c r="B109" s="47">
        <v>12.868660054739287</v>
      </c>
      <c r="C109" s="46" t="str">
        <f t="shared" si="9"/>
        <v>Favorable con Requerimiento</v>
      </c>
      <c r="D109" s="47">
        <v>5.2194001276324187</v>
      </c>
      <c r="E109" s="46" t="str">
        <f t="shared" si="10"/>
        <v>Favorable</v>
      </c>
      <c r="F109" s="47">
        <v>69.437515524239956</v>
      </c>
      <c r="G109" s="46" t="str">
        <f t="shared" si="11"/>
        <v>Desfavorable</v>
      </c>
    </row>
    <row r="110" spans="1:7" ht="18" customHeight="1" x14ac:dyDescent="0.25">
      <c r="A110" s="32" t="s">
        <v>31</v>
      </c>
      <c r="B110" s="47">
        <v>23.427556941121576</v>
      </c>
      <c r="C110" s="46" t="str">
        <f t="shared" si="9"/>
        <v>Favorable con Requerimiento</v>
      </c>
      <c r="D110" s="47">
        <v>9.4235928143712577</v>
      </c>
      <c r="E110" s="46" t="str">
        <f t="shared" si="10"/>
        <v>Favorable</v>
      </c>
      <c r="F110" s="47">
        <v>76.044944284363595</v>
      </c>
      <c r="G110" s="46" t="str">
        <f t="shared" si="11"/>
        <v>Desfavorable</v>
      </c>
    </row>
    <row r="111" spans="1:7" ht="18" customHeight="1" x14ac:dyDescent="0.25">
      <c r="A111" s="32" t="s">
        <v>102</v>
      </c>
      <c r="B111" s="47">
        <v>41.464118451410116</v>
      </c>
      <c r="C111" s="46" t="str">
        <f t="shared" si="9"/>
        <v>Desfavorable</v>
      </c>
      <c r="D111" s="47">
        <v>17.834868019063912</v>
      </c>
      <c r="E111" s="46" t="str">
        <f t="shared" si="10"/>
        <v>Favorable con Requerimiento</v>
      </c>
      <c r="F111" s="47">
        <v>63.698391078142471</v>
      </c>
      <c r="G111" s="46" t="str">
        <f t="shared" si="11"/>
        <v>Desfavorable</v>
      </c>
    </row>
    <row r="112" spans="1:7" ht="18" customHeight="1" x14ac:dyDescent="0.25">
      <c r="A112" s="32" t="s">
        <v>15</v>
      </c>
      <c r="B112" s="47">
        <v>12.882425109068723</v>
      </c>
      <c r="C112" s="46" t="str">
        <f t="shared" si="9"/>
        <v>Favorable con Requerimiento</v>
      </c>
      <c r="D112" s="47">
        <v>17.891683824187631</v>
      </c>
      <c r="E112" s="46" t="str">
        <f t="shared" si="10"/>
        <v>Favorable con Requerimiento</v>
      </c>
      <c r="F112" s="47">
        <v>14.767366199896635</v>
      </c>
      <c r="G112" s="46" t="str">
        <f t="shared" si="11"/>
        <v>Favorable con Requerimiento</v>
      </c>
    </row>
    <row r="113" spans="1:7" ht="18" customHeight="1" x14ac:dyDescent="0.25">
      <c r="A113" s="32" t="s">
        <v>54</v>
      </c>
      <c r="B113" s="47">
        <v>19.915835946533928</v>
      </c>
      <c r="C113" s="46" t="str">
        <f t="shared" si="9"/>
        <v>Favorable con Requerimiento</v>
      </c>
      <c r="D113" s="47">
        <v>6.8332090284592732</v>
      </c>
      <c r="E113" s="46" t="str">
        <f t="shared" si="10"/>
        <v>Favorable</v>
      </c>
      <c r="F113" s="47">
        <v>39.951646279883015</v>
      </c>
      <c r="G113" s="46" t="str">
        <f t="shared" si="11"/>
        <v>Favorable con Requerimiento</v>
      </c>
    </row>
    <row r="114" spans="1:7" ht="18" customHeight="1" x14ac:dyDescent="0.25">
      <c r="A114" s="32" t="s">
        <v>30</v>
      </c>
      <c r="B114" s="47">
        <v>10.158685525244035</v>
      </c>
      <c r="C114" s="46" t="str">
        <f t="shared" si="9"/>
        <v>Favorable con Requerimiento</v>
      </c>
      <c r="D114" s="47">
        <v>4.2</v>
      </c>
      <c r="E114" s="46" t="str">
        <f t="shared" si="10"/>
        <v>Favorable</v>
      </c>
      <c r="F114" s="47">
        <v>33.462213896298877</v>
      </c>
      <c r="G114" s="46" t="str">
        <f t="shared" si="11"/>
        <v>Favorable con Requerimiento</v>
      </c>
    </row>
    <row r="115" spans="1:7" ht="18" customHeight="1" x14ac:dyDescent="0.25">
      <c r="A115" s="32" t="s">
        <v>670</v>
      </c>
      <c r="B115" s="47">
        <v>12.967905788557754</v>
      </c>
      <c r="C115" s="46" t="str">
        <f t="shared" si="9"/>
        <v>Favorable con Requerimiento</v>
      </c>
      <c r="D115" s="47">
        <v>2.2000000000000002</v>
      </c>
      <c r="E115" s="46" t="str">
        <f t="shared" si="10"/>
        <v>Favorable</v>
      </c>
      <c r="F115" s="47">
        <v>58.219945794678338</v>
      </c>
      <c r="G115" s="46" t="str">
        <f t="shared" si="11"/>
        <v>Desfavorable</v>
      </c>
    </row>
    <row r="116" spans="1:7" ht="18" customHeight="1" x14ac:dyDescent="0.25">
      <c r="A116" s="32" t="s">
        <v>89</v>
      </c>
      <c r="B116" s="47">
        <v>19.161840129265279</v>
      </c>
      <c r="C116" s="46" t="str">
        <f t="shared" si="9"/>
        <v>Favorable con Requerimiento</v>
      </c>
      <c r="D116" s="47">
        <v>5.6093368817919718</v>
      </c>
      <c r="E116" s="46" t="str">
        <f t="shared" si="10"/>
        <v>Favorable</v>
      </c>
      <c r="F116" s="47">
        <v>37.91333548923977</v>
      </c>
      <c r="G116" s="46" t="str">
        <f t="shared" si="11"/>
        <v>Favorable con Requerimiento</v>
      </c>
    </row>
    <row r="117" spans="1:7" ht="18" customHeight="1" x14ac:dyDescent="0.25">
      <c r="A117" s="32" t="s">
        <v>60</v>
      </c>
      <c r="B117" s="47">
        <v>16.10798951604518</v>
      </c>
      <c r="C117" s="46" t="str">
        <f t="shared" si="9"/>
        <v>Favorable con Requerimiento</v>
      </c>
      <c r="D117" s="47">
        <v>5.4343331662968</v>
      </c>
      <c r="E117" s="46" t="str">
        <f t="shared" si="10"/>
        <v>Favorable</v>
      </c>
      <c r="F117" s="47">
        <v>81.926437121930704</v>
      </c>
      <c r="G117" s="46" t="str">
        <f t="shared" si="11"/>
        <v>Desfavorable</v>
      </c>
    </row>
    <row r="118" spans="1:7" ht="18" customHeight="1" x14ac:dyDescent="0.25">
      <c r="A118" s="32" t="s">
        <v>20</v>
      </c>
      <c r="B118" s="47">
        <v>16.072595357154867</v>
      </c>
      <c r="C118" s="46" t="str">
        <f t="shared" ref="C118:C136" si="12">IF(B118&lt;=10,"Favorable",IF(B118&lt;=40,"Favorable con Requerimiento","Desfavorable"))</f>
        <v>Favorable con Requerimiento</v>
      </c>
      <c r="D118" s="47">
        <v>3.7707231602421154</v>
      </c>
      <c r="E118" s="46" t="str">
        <f t="shared" ref="E118:E136" si="13">IF(D118&lt;=10,"Favorable",IF(D118&lt;=40,"Favorable con Requerimiento","Desfavorable"))</f>
        <v>Favorable</v>
      </c>
      <c r="F118" s="47">
        <v>52.465031747813384</v>
      </c>
      <c r="G118" s="46" t="str">
        <f t="shared" si="11"/>
        <v>Desfavorable</v>
      </c>
    </row>
    <row r="119" spans="1:7" ht="18" customHeight="1" x14ac:dyDescent="0.25">
      <c r="A119" s="32" t="s">
        <v>79</v>
      </c>
      <c r="B119" s="47">
        <v>14.289307993274267</v>
      </c>
      <c r="C119" s="46" t="str">
        <f t="shared" si="12"/>
        <v>Favorable con Requerimiento</v>
      </c>
      <c r="D119" s="47">
        <v>5.2100045269352657</v>
      </c>
      <c r="E119" s="46" t="str">
        <f t="shared" si="13"/>
        <v>Favorable</v>
      </c>
      <c r="F119" s="47">
        <v>27.098437106891996</v>
      </c>
      <c r="G119" s="46" t="str">
        <f t="shared" si="11"/>
        <v>Favorable con Requerimiento</v>
      </c>
    </row>
    <row r="120" spans="1:7" ht="18" customHeight="1" x14ac:dyDescent="0.25">
      <c r="A120" s="32" t="s">
        <v>69</v>
      </c>
      <c r="B120" s="47">
        <v>25.882378000555779</v>
      </c>
      <c r="C120" s="46" t="str">
        <f t="shared" si="12"/>
        <v>Favorable con Requerimiento</v>
      </c>
      <c r="D120" s="47">
        <v>14.456975410880366</v>
      </c>
      <c r="E120" s="46" t="str">
        <f t="shared" si="13"/>
        <v>Favorable con Requerimiento</v>
      </c>
      <c r="F120" s="47">
        <v>42.633115893830706</v>
      </c>
      <c r="G120" s="46" t="str">
        <f t="shared" si="11"/>
        <v>Desfavorable</v>
      </c>
    </row>
    <row r="121" spans="1:7" ht="18" customHeight="1" x14ac:dyDescent="0.25">
      <c r="A121" s="32" t="s">
        <v>78</v>
      </c>
      <c r="B121" s="47">
        <v>29.311465768275767</v>
      </c>
      <c r="C121" s="46" t="str">
        <f t="shared" si="12"/>
        <v>Favorable con Requerimiento</v>
      </c>
      <c r="D121" s="47">
        <v>9.9817371263586558</v>
      </c>
      <c r="E121" s="46" t="str">
        <f t="shared" si="13"/>
        <v>Favorable</v>
      </c>
      <c r="F121" s="47">
        <v>83.135052845679425</v>
      </c>
      <c r="G121" s="46" t="str">
        <f t="shared" si="11"/>
        <v>Desfavorable</v>
      </c>
    </row>
    <row r="122" spans="1:7" ht="18" customHeight="1" x14ac:dyDescent="0.25">
      <c r="A122" s="32" t="s">
        <v>62</v>
      </c>
      <c r="B122" s="47">
        <v>12.403783298448381</v>
      </c>
      <c r="C122" s="46" t="str">
        <f t="shared" si="12"/>
        <v>Favorable con Requerimiento</v>
      </c>
      <c r="D122" s="47">
        <v>4.5512181303116144</v>
      </c>
      <c r="E122" s="46" t="str">
        <f t="shared" si="13"/>
        <v>Favorable</v>
      </c>
      <c r="F122" s="47">
        <v>40.584268661775745</v>
      </c>
      <c r="G122" s="46" t="str">
        <f t="shared" si="11"/>
        <v>Desfavorable</v>
      </c>
    </row>
    <row r="123" spans="1:7" ht="18" customHeight="1" x14ac:dyDescent="0.25">
      <c r="A123" s="32" t="s">
        <v>87</v>
      </c>
      <c r="B123" s="47">
        <v>37.873850378490573</v>
      </c>
      <c r="C123" s="46" t="str">
        <f t="shared" si="12"/>
        <v>Favorable con Requerimiento</v>
      </c>
      <c r="D123" s="47">
        <v>4.9047369932897924</v>
      </c>
      <c r="E123" s="46" t="str">
        <f t="shared" si="13"/>
        <v>Favorable</v>
      </c>
      <c r="F123" s="47">
        <v>80.971713644296528</v>
      </c>
      <c r="G123" s="46" t="str">
        <f t="shared" si="11"/>
        <v>Desfavorable</v>
      </c>
    </row>
    <row r="124" spans="1:7" ht="18" customHeight="1" x14ac:dyDescent="0.25">
      <c r="A124" s="32" t="s">
        <v>125</v>
      </c>
      <c r="B124" s="47">
        <v>42.386711455682736</v>
      </c>
      <c r="C124" s="46" t="str">
        <f t="shared" si="12"/>
        <v>Desfavorable</v>
      </c>
      <c r="D124" s="47">
        <v>33.034043261231275</v>
      </c>
      <c r="E124" s="46" t="str">
        <f t="shared" si="13"/>
        <v>Favorable con Requerimiento</v>
      </c>
      <c r="F124" s="47">
        <v>65.182965159239387</v>
      </c>
      <c r="G124" s="46" t="str">
        <f t="shared" si="11"/>
        <v>Desfavorable</v>
      </c>
    </row>
    <row r="125" spans="1:7" ht="18" customHeight="1" x14ac:dyDescent="0.25">
      <c r="A125" s="32" t="s">
        <v>95</v>
      </c>
      <c r="B125" s="47">
        <v>44.202314162611174</v>
      </c>
      <c r="C125" s="46" t="str">
        <f t="shared" si="12"/>
        <v>Desfavorable</v>
      </c>
      <c r="D125" s="47">
        <v>8.7436892770623498</v>
      </c>
      <c r="E125" s="46" t="str">
        <f t="shared" si="13"/>
        <v>Favorable</v>
      </c>
      <c r="F125" s="47">
        <v>84.831141522175457</v>
      </c>
      <c r="G125" s="46" t="str">
        <f t="shared" si="11"/>
        <v>Desfavorable</v>
      </c>
    </row>
    <row r="126" spans="1:7" ht="18" customHeight="1" x14ac:dyDescent="0.25">
      <c r="A126" s="32" t="s">
        <v>64</v>
      </c>
      <c r="B126" s="47">
        <v>24.523522535227325</v>
      </c>
      <c r="C126" s="46" t="str">
        <f t="shared" si="12"/>
        <v>Favorable con Requerimiento</v>
      </c>
      <c r="D126" s="47">
        <v>6.2628294761305314</v>
      </c>
      <c r="E126" s="46" t="str">
        <f t="shared" si="13"/>
        <v>Favorable</v>
      </c>
      <c r="F126" s="47">
        <v>74.926781270352777</v>
      </c>
      <c r="G126" s="46" t="str">
        <f t="shared" si="11"/>
        <v>Desfavorable</v>
      </c>
    </row>
    <row r="127" spans="1:7" ht="18" customHeight="1" x14ac:dyDescent="0.25">
      <c r="A127" s="32" t="s">
        <v>82</v>
      </c>
      <c r="B127" s="47">
        <v>38.442676835191975</v>
      </c>
      <c r="C127" s="46" t="str">
        <f t="shared" si="12"/>
        <v>Favorable con Requerimiento</v>
      </c>
      <c r="D127" s="47">
        <v>14.896190381951318</v>
      </c>
      <c r="E127" s="46" t="str">
        <f t="shared" si="13"/>
        <v>Favorable con Requerimiento</v>
      </c>
      <c r="F127" s="47">
        <v>64.448216663979579</v>
      </c>
      <c r="G127" s="46" t="str">
        <f t="shared" si="11"/>
        <v>Desfavorable</v>
      </c>
    </row>
    <row r="128" spans="1:7" ht="18" customHeight="1" x14ac:dyDescent="0.25">
      <c r="A128" s="32" t="s">
        <v>667</v>
      </c>
      <c r="B128" s="47">
        <v>25.851839513720012</v>
      </c>
      <c r="C128" s="46" t="str">
        <f t="shared" si="12"/>
        <v>Favorable con Requerimiento</v>
      </c>
      <c r="D128" s="47">
        <v>6.1844522968197886</v>
      </c>
      <c r="E128" s="46" t="str">
        <f t="shared" si="13"/>
        <v>Favorable</v>
      </c>
      <c r="F128" s="47">
        <v>79.807745402861102</v>
      </c>
      <c r="G128" s="46" t="str">
        <f t="shared" si="11"/>
        <v>Desfavorable</v>
      </c>
    </row>
    <row r="129" spans="1:7" ht="18" customHeight="1" x14ac:dyDescent="0.25">
      <c r="A129" s="32" t="s">
        <v>10</v>
      </c>
      <c r="B129" s="47">
        <v>5.9864880122202289</v>
      </c>
      <c r="C129" s="46" t="str">
        <f t="shared" si="12"/>
        <v>Favorable</v>
      </c>
      <c r="D129" s="47">
        <v>2.7119014411901445</v>
      </c>
      <c r="E129" s="46" t="str">
        <f t="shared" si="13"/>
        <v>Favorable</v>
      </c>
      <c r="F129" s="47">
        <v>37.468696252817494</v>
      </c>
      <c r="G129" s="46" t="str">
        <f t="shared" si="11"/>
        <v>Favorable con Requerimiento</v>
      </c>
    </row>
    <row r="130" spans="1:7" ht="18" customHeight="1" x14ac:dyDescent="0.25">
      <c r="A130" s="32" t="s">
        <v>36</v>
      </c>
      <c r="B130" s="47">
        <v>10.13018870403813</v>
      </c>
      <c r="C130" s="46" t="str">
        <f t="shared" si="12"/>
        <v>Favorable con Requerimiento</v>
      </c>
      <c r="D130" s="47">
        <v>4.1771741017184523</v>
      </c>
      <c r="E130" s="46" t="str">
        <f t="shared" si="13"/>
        <v>Favorable</v>
      </c>
      <c r="F130" s="47">
        <v>25.062207348972947</v>
      </c>
      <c r="G130" s="46" t="str">
        <f t="shared" si="11"/>
        <v>Favorable con Requerimiento</v>
      </c>
    </row>
    <row r="131" spans="1:7" ht="18" customHeight="1" x14ac:dyDescent="0.25">
      <c r="A131" s="32" t="s">
        <v>129</v>
      </c>
      <c r="B131" s="47">
        <v>35.761212889210718</v>
      </c>
      <c r="C131" s="46" t="str">
        <f t="shared" si="12"/>
        <v>Favorable con Requerimiento</v>
      </c>
      <c r="D131" s="47">
        <v>35.761212889210718</v>
      </c>
      <c r="E131" s="46" t="str">
        <f t="shared" si="13"/>
        <v>Favorable con Requerimiento</v>
      </c>
      <c r="F131" s="47" t="s">
        <v>140</v>
      </c>
      <c r="G131" s="46" t="s">
        <v>140</v>
      </c>
    </row>
    <row r="132" spans="1:7" ht="18" customHeight="1" x14ac:dyDescent="0.25">
      <c r="A132" s="32" t="s">
        <v>37</v>
      </c>
      <c r="B132" s="47">
        <v>29.157061058344638</v>
      </c>
      <c r="C132" s="46" t="str">
        <f t="shared" si="12"/>
        <v>Favorable con Requerimiento</v>
      </c>
      <c r="D132" s="47">
        <v>7.2046811397557668</v>
      </c>
      <c r="E132" s="46" t="str">
        <f t="shared" si="13"/>
        <v>Favorable</v>
      </c>
      <c r="F132" s="47">
        <v>85.253776145003968</v>
      </c>
      <c r="G132" s="46" t="str">
        <f>IF(F132&lt;=10,"Favorable",IF(F132&lt;=40,"Favorable con Requerimiento","Desfavorable"))</f>
        <v>Desfavorable</v>
      </c>
    </row>
    <row r="133" spans="1:7" ht="18" customHeight="1" x14ac:dyDescent="0.25">
      <c r="A133" s="32" t="s">
        <v>21</v>
      </c>
      <c r="B133" s="47">
        <v>10.290699523765561</v>
      </c>
      <c r="C133" s="46" t="str">
        <f t="shared" si="12"/>
        <v>Favorable con Requerimiento</v>
      </c>
      <c r="D133" s="47">
        <v>2.6030122700505953</v>
      </c>
      <c r="E133" s="46" t="str">
        <f t="shared" si="13"/>
        <v>Favorable</v>
      </c>
      <c r="F133" s="47">
        <v>60.304328838639634</v>
      </c>
      <c r="G133" s="46" t="str">
        <f>IF(F133&lt;=10,"Favorable",IF(F133&lt;=40,"Favorable con Requerimiento","Desfavorable"))</f>
        <v>Desfavorable</v>
      </c>
    </row>
    <row r="134" spans="1:7" ht="18" customHeight="1" x14ac:dyDescent="0.25">
      <c r="A134" s="32" t="s">
        <v>668</v>
      </c>
      <c r="B134" s="47">
        <v>20.903667284788632</v>
      </c>
      <c r="C134" s="46" t="str">
        <f t="shared" si="12"/>
        <v>Favorable con Requerimiento</v>
      </c>
      <c r="D134" s="47">
        <v>7.3459386387680734</v>
      </c>
      <c r="E134" s="46" t="str">
        <f t="shared" si="13"/>
        <v>Favorable</v>
      </c>
      <c r="F134" s="47">
        <v>40.96400959567714</v>
      </c>
      <c r="G134" s="46" t="str">
        <f>IF(F134&lt;=10,"Favorable",IF(F134&lt;=40,"Favorable con Requerimiento","Desfavorable"))</f>
        <v>Desfavorable</v>
      </c>
    </row>
    <row r="135" spans="1:7" ht="18" customHeight="1" x14ac:dyDescent="0.25">
      <c r="A135" s="32" t="s">
        <v>72</v>
      </c>
      <c r="B135" s="47">
        <v>31.286825809153033</v>
      </c>
      <c r="C135" s="46" t="str">
        <f t="shared" si="12"/>
        <v>Favorable con Requerimiento</v>
      </c>
      <c r="D135" s="47">
        <v>16.221155572176514</v>
      </c>
      <c r="E135" s="46" t="str">
        <f t="shared" si="13"/>
        <v>Favorable con Requerimiento</v>
      </c>
      <c r="F135" s="47">
        <v>50.149469091725798</v>
      </c>
      <c r="G135" s="46" t="str">
        <f>IF(F135&lt;=10,"Favorable",IF(F135&lt;=40,"Favorable con Requerimiento","Desfavorable"))</f>
        <v>Desfavorable</v>
      </c>
    </row>
    <row r="136" spans="1:7" ht="18" customHeight="1" x14ac:dyDescent="0.25">
      <c r="A136" s="32" t="s">
        <v>96</v>
      </c>
      <c r="B136" s="47">
        <v>51.627366070912672</v>
      </c>
      <c r="C136" s="46" t="str">
        <f t="shared" si="12"/>
        <v>Desfavorable</v>
      </c>
      <c r="D136" s="47">
        <v>35.18035898604046</v>
      </c>
      <c r="E136" s="46" t="str">
        <f t="shared" si="13"/>
        <v>Favorable con Requerimiento</v>
      </c>
      <c r="F136" s="47">
        <v>90.730934463645681</v>
      </c>
      <c r="G136" s="46" t="str">
        <f>IF(F136&lt;=10,"Favorable",IF(F136&lt;=40,"Favorable con Requerimiento","Desfavorable"))</f>
        <v>Desfavorable</v>
      </c>
    </row>
    <row r="137" spans="1:7" x14ac:dyDescent="0.25">
      <c r="C137" s="3"/>
      <c r="E137" s="3"/>
      <c r="G137" s="3"/>
    </row>
    <row r="138" spans="1:7" ht="15" x14ac:dyDescent="0.25">
      <c r="A138" s="138"/>
      <c r="B138" s="138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mergeCells count="3">
    <mergeCell ref="F6:G6"/>
    <mergeCell ref="A7:E10"/>
    <mergeCell ref="A138:B138"/>
  </mergeCells>
  <conditionalFormatting sqref="C12:C136">
    <cfRule type="containsText" dxfId="181" priority="7" stopIfTrue="1" operator="containsText" text="Desfavorable">
      <formula>NOT(ISERROR(SEARCH("Desfavorable",C12)))</formula>
    </cfRule>
    <cfRule type="containsText" dxfId="180" priority="8" stopIfTrue="1" operator="containsText" text="Favorable con Requerimiento">
      <formula>NOT(ISERROR(SEARCH("Favorable con Requerimiento",C12)))</formula>
    </cfRule>
    <cfRule type="containsText" dxfId="179" priority="9" stopIfTrue="1" operator="containsText" text="Favorable">
      <formula>NOT(ISERROR(SEARCH("Favorable",C12)))</formula>
    </cfRule>
  </conditionalFormatting>
  <conditionalFormatting sqref="E12:E136">
    <cfRule type="containsText" dxfId="178" priority="4" stopIfTrue="1" operator="containsText" text="Desfavorable">
      <formula>NOT(ISERROR(SEARCH("Desfavorable",E12)))</formula>
    </cfRule>
    <cfRule type="containsText" dxfId="177" priority="5" stopIfTrue="1" operator="containsText" text="Favorable con Requerimiento">
      <formula>NOT(ISERROR(SEARCH("Favorable con Requerimiento",E12)))</formula>
    </cfRule>
    <cfRule type="containsText" dxfId="176" priority="6" stopIfTrue="1" operator="containsText" text="Favorable">
      <formula>NOT(ISERROR(SEARCH("Favorable",E12)))</formula>
    </cfRule>
  </conditionalFormatting>
  <conditionalFormatting sqref="G12:G136">
    <cfRule type="containsText" dxfId="175" priority="1" stopIfTrue="1" operator="containsText" text="Desfavorable">
      <formula>NOT(ISERROR(SEARCH("Desfavorable",G12)))</formula>
    </cfRule>
    <cfRule type="containsText" dxfId="174" priority="2" stopIfTrue="1" operator="containsText" text="Favorable con Requerimiento">
      <formula>NOT(ISERROR(SEARCH("Favorable con Requerimiento",G12)))</formula>
    </cfRule>
    <cfRule type="containsText" dxfId="173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5" scale="6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72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5.7109375" customWidth="1"/>
    <col min="2" max="2" width="78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640</v>
      </c>
      <c r="C5" s="139"/>
      <c r="D5" s="139"/>
    </row>
    <row r="6" spans="1:5" ht="126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45" t="s">
        <v>634</v>
      </c>
      <c r="D8" s="146"/>
    </row>
    <row r="9" spans="1:5" ht="21.95" customHeight="1" x14ac:dyDescent="0.25">
      <c r="A9" s="69" t="s">
        <v>630</v>
      </c>
      <c r="B9" s="69" t="s">
        <v>628</v>
      </c>
      <c r="C9" s="147" t="s">
        <v>637</v>
      </c>
      <c r="D9" s="148"/>
    </row>
    <row r="10" spans="1:5" ht="21.95" customHeight="1" x14ac:dyDescent="0.25">
      <c r="A10" s="69" t="s">
        <v>631</v>
      </c>
      <c r="B10" s="69" t="s">
        <v>628</v>
      </c>
      <c r="C10" s="149" t="s">
        <v>638</v>
      </c>
      <c r="D10" s="150"/>
    </row>
    <row r="11" spans="1:5" ht="21.95" customHeight="1" x14ac:dyDescent="0.25">
      <c r="A11" s="69" t="s">
        <v>632</v>
      </c>
      <c r="B11" s="69" t="s">
        <v>628</v>
      </c>
      <c r="C11" s="151" t="s">
        <v>639</v>
      </c>
      <c r="D11" s="152"/>
    </row>
    <row r="12" spans="1:5" ht="21.95" customHeight="1" x14ac:dyDescent="0.25">
      <c r="A12" s="69" t="s">
        <v>633</v>
      </c>
      <c r="B12" s="69" t="s">
        <v>636</v>
      </c>
      <c r="C12" s="153" t="s">
        <v>635</v>
      </c>
      <c r="D12" s="153"/>
    </row>
    <row r="13" spans="1:5" ht="21" customHeight="1" x14ac:dyDescent="0.25">
      <c r="A13" s="142" t="s">
        <v>0</v>
      </c>
      <c r="B13" s="142" t="s">
        <v>138</v>
      </c>
      <c r="C13" s="142" t="s">
        <v>130</v>
      </c>
      <c r="D13" s="142"/>
      <c r="E13" s="10"/>
    </row>
    <row r="14" spans="1:5" ht="21.75" customHeight="1" x14ac:dyDescent="0.25">
      <c r="A14" s="142"/>
      <c r="B14" s="142"/>
      <c r="C14" s="142" t="s">
        <v>131</v>
      </c>
      <c r="D14" s="143" t="s">
        <v>132</v>
      </c>
    </row>
    <row r="15" spans="1:5" ht="4.5" customHeight="1" x14ac:dyDescent="0.25">
      <c r="A15" s="142"/>
      <c r="B15" s="142"/>
      <c r="C15" s="142"/>
      <c r="D15" s="143"/>
    </row>
    <row r="16" spans="1:5" s="6" customFormat="1" ht="24.95" customHeight="1" x14ac:dyDescent="0.25">
      <c r="A16" s="66" t="s">
        <v>58</v>
      </c>
      <c r="B16" s="64" t="s">
        <v>141</v>
      </c>
      <c r="C16" s="67">
        <v>0</v>
      </c>
      <c r="D16" s="107" t="str">
        <f>IF(C16&lt;=5,"Sin Riesgo",IF(C16&lt;=14,"Bajo",IF(C16&lt;=35,"Medio",IF(C16&lt;=80,"Alto","Inviable"))))</f>
        <v>Sin Riesgo</v>
      </c>
      <c r="E16" s="71"/>
    </row>
    <row r="17" spans="1:4" s="6" customFormat="1" ht="24.95" customHeight="1" x14ac:dyDescent="0.25">
      <c r="A17" s="66" t="s">
        <v>58</v>
      </c>
      <c r="B17" s="64" t="s">
        <v>142</v>
      </c>
      <c r="C17" s="68">
        <v>2.42</v>
      </c>
      <c r="D17" s="65" t="str">
        <f t="shared" ref="D17:D80" si="0">IF(C17&lt;=5,"Sin Riesgo",IF(C17&lt;=14,"Bajo",IF(C17&lt;=35,"Medio",IF(C17&lt;=80,"Alto","Inviable"))))</f>
        <v>Sin Riesgo</v>
      </c>
    </row>
    <row r="18" spans="1:4" s="6" customFormat="1" ht="24.95" customHeight="1" x14ac:dyDescent="0.25">
      <c r="A18" s="66" t="s">
        <v>152</v>
      </c>
      <c r="B18" s="64" t="s">
        <v>143</v>
      </c>
      <c r="C18" s="68">
        <v>1.39</v>
      </c>
      <c r="D18" s="65" t="str">
        <f t="shared" si="0"/>
        <v>Sin Riesgo</v>
      </c>
    </row>
    <row r="19" spans="1:4" s="6" customFormat="1" ht="24.95" customHeight="1" x14ac:dyDescent="0.25">
      <c r="A19" s="66" t="s">
        <v>153</v>
      </c>
      <c r="B19" s="64" t="s">
        <v>144</v>
      </c>
      <c r="C19" s="68">
        <v>2.94</v>
      </c>
      <c r="D19" s="65" t="str">
        <f t="shared" si="0"/>
        <v>Sin Riesgo</v>
      </c>
    </row>
    <row r="20" spans="1:4" s="6" customFormat="1" ht="24.95" customHeight="1" x14ac:dyDescent="0.25">
      <c r="A20" s="66" t="s">
        <v>154</v>
      </c>
      <c r="B20" s="64" t="s">
        <v>145</v>
      </c>
      <c r="C20" s="68">
        <v>2.76</v>
      </c>
      <c r="D20" s="65" t="str">
        <f t="shared" si="0"/>
        <v>Sin Riesgo</v>
      </c>
    </row>
    <row r="21" spans="1:4" s="6" customFormat="1" ht="24.95" customHeight="1" x14ac:dyDescent="0.25">
      <c r="A21" s="66" t="s">
        <v>22</v>
      </c>
      <c r="B21" s="64" t="s">
        <v>146</v>
      </c>
      <c r="C21" s="68">
        <v>0.78</v>
      </c>
      <c r="D21" s="65" t="str">
        <f t="shared" si="0"/>
        <v>Sin Riesgo</v>
      </c>
    </row>
    <row r="22" spans="1:4" s="6" customFormat="1" ht="24.95" customHeight="1" x14ac:dyDescent="0.25">
      <c r="A22" s="66" t="s">
        <v>22</v>
      </c>
      <c r="B22" s="64" t="s">
        <v>147</v>
      </c>
      <c r="C22" s="68">
        <v>1.24</v>
      </c>
      <c r="D22" s="65" t="str">
        <f t="shared" si="0"/>
        <v>Sin Riesgo</v>
      </c>
    </row>
    <row r="23" spans="1:4" s="6" customFormat="1" ht="24.95" customHeight="1" x14ac:dyDescent="0.25">
      <c r="A23" s="66" t="s">
        <v>42</v>
      </c>
      <c r="B23" s="64" t="s">
        <v>148</v>
      </c>
      <c r="C23" s="68">
        <v>1.42</v>
      </c>
      <c r="D23" s="65" t="str">
        <f t="shared" si="0"/>
        <v>Sin Riesgo</v>
      </c>
    </row>
    <row r="24" spans="1:4" s="6" customFormat="1" ht="24.95" customHeight="1" x14ac:dyDescent="0.25">
      <c r="A24" s="66" t="s">
        <v>155</v>
      </c>
      <c r="B24" s="64" t="s">
        <v>149</v>
      </c>
      <c r="C24" s="67">
        <v>6.1</v>
      </c>
      <c r="D24" s="65" t="str">
        <f t="shared" si="0"/>
        <v>Bajo</v>
      </c>
    </row>
    <row r="25" spans="1:4" s="6" customFormat="1" ht="24.95" customHeight="1" x14ac:dyDescent="0.25">
      <c r="A25" s="66" t="s">
        <v>101</v>
      </c>
      <c r="B25" s="64" t="s">
        <v>150</v>
      </c>
      <c r="C25" s="68">
        <v>1.39</v>
      </c>
      <c r="D25" s="65" t="str">
        <f t="shared" si="0"/>
        <v>Sin Riesgo</v>
      </c>
    </row>
    <row r="26" spans="1:4" s="6" customFormat="1" ht="24.95" customHeight="1" x14ac:dyDescent="0.25">
      <c r="A26" s="66" t="s">
        <v>156</v>
      </c>
      <c r="B26" s="64" t="s">
        <v>133</v>
      </c>
      <c r="C26" s="68">
        <v>1.53</v>
      </c>
      <c r="D26" s="65" t="str">
        <f t="shared" si="0"/>
        <v>Sin Riesgo</v>
      </c>
    </row>
    <row r="27" spans="1:4" s="6" customFormat="1" ht="24.95" customHeight="1" x14ac:dyDescent="0.25">
      <c r="A27" s="66" t="s">
        <v>157</v>
      </c>
      <c r="B27" s="64" t="s">
        <v>151</v>
      </c>
      <c r="C27" s="68">
        <v>0.76</v>
      </c>
      <c r="D27" s="65" t="str">
        <f t="shared" si="0"/>
        <v>Sin Riesgo</v>
      </c>
    </row>
    <row r="28" spans="1:4" s="6" customFormat="1" ht="24.95" customHeight="1" x14ac:dyDescent="0.25">
      <c r="A28" s="66" t="s">
        <v>158</v>
      </c>
      <c r="B28" s="64" t="s">
        <v>159</v>
      </c>
      <c r="C28" s="67">
        <v>0</v>
      </c>
      <c r="D28" s="65" t="str">
        <f t="shared" si="0"/>
        <v>Sin Riesgo</v>
      </c>
    </row>
    <row r="29" spans="1:4" s="6" customFormat="1" ht="24.95" customHeight="1" x14ac:dyDescent="0.25">
      <c r="A29" s="66" t="s">
        <v>90</v>
      </c>
      <c r="B29" s="64" t="s">
        <v>133</v>
      </c>
      <c r="C29" s="68">
        <v>0.12</v>
      </c>
      <c r="D29" s="65" t="str">
        <f t="shared" si="0"/>
        <v>Sin Riesgo</v>
      </c>
    </row>
    <row r="30" spans="1:4" s="6" customFormat="1" ht="24.95" customHeight="1" x14ac:dyDescent="0.25">
      <c r="A30" s="66" t="s">
        <v>99</v>
      </c>
      <c r="B30" s="64" t="s">
        <v>160</v>
      </c>
      <c r="C30" s="68">
        <v>55.42</v>
      </c>
      <c r="D30" s="70" t="str">
        <f t="shared" si="0"/>
        <v>Alto</v>
      </c>
    </row>
    <row r="31" spans="1:4" s="6" customFormat="1" ht="24.95" customHeight="1" x14ac:dyDescent="0.25">
      <c r="A31" s="66" t="s">
        <v>29</v>
      </c>
      <c r="B31" s="64" t="s">
        <v>133</v>
      </c>
      <c r="C31" s="68">
        <v>2.82</v>
      </c>
      <c r="D31" s="65" t="str">
        <f t="shared" si="0"/>
        <v>Sin Riesgo</v>
      </c>
    </row>
    <row r="32" spans="1:4" s="6" customFormat="1" ht="24.95" customHeight="1" x14ac:dyDescent="0.25">
      <c r="A32" s="66" t="s">
        <v>113</v>
      </c>
      <c r="B32" s="64" t="s">
        <v>161</v>
      </c>
      <c r="C32" s="67">
        <v>0</v>
      </c>
      <c r="D32" s="65" t="str">
        <f t="shared" si="0"/>
        <v>Sin Riesgo</v>
      </c>
    </row>
    <row r="33" spans="1:4" s="6" customFormat="1" ht="24.95" customHeight="1" x14ac:dyDescent="0.25">
      <c r="A33" s="66" t="s">
        <v>114</v>
      </c>
      <c r="B33" s="64" t="s">
        <v>161</v>
      </c>
      <c r="C33" s="68">
        <v>1.46</v>
      </c>
      <c r="D33" s="65" t="str">
        <f t="shared" si="0"/>
        <v>Sin Riesgo</v>
      </c>
    </row>
    <row r="34" spans="1:4" s="6" customFormat="1" ht="24.95" customHeight="1" x14ac:dyDescent="0.25">
      <c r="A34" s="66" t="s">
        <v>162</v>
      </c>
      <c r="B34" s="64" t="s">
        <v>163</v>
      </c>
      <c r="C34" s="68">
        <v>20.420000000000002</v>
      </c>
      <c r="D34" s="46" t="str">
        <f t="shared" si="0"/>
        <v>Medio</v>
      </c>
    </row>
    <row r="35" spans="1:4" s="6" customFormat="1" ht="24.95" customHeight="1" x14ac:dyDescent="0.25">
      <c r="A35" s="66" t="s">
        <v>50</v>
      </c>
      <c r="B35" s="64" t="s">
        <v>164</v>
      </c>
      <c r="C35" s="68">
        <v>0.26</v>
      </c>
      <c r="D35" s="65" t="str">
        <f t="shared" si="0"/>
        <v>Sin Riesgo</v>
      </c>
    </row>
    <row r="36" spans="1:4" s="6" customFormat="1" ht="24.95" customHeight="1" x14ac:dyDescent="0.25">
      <c r="A36" s="66" t="s">
        <v>115</v>
      </c>
      <c r="B36" s="64" t="s">
        <v>164</v>
      </c>
      <c r="C36" s="68">
        <v>1.86</v>
      </c>
      <c r="D36" s="65" t="str">
        <f t="shared" si="0"/>
        <v>Sin Riesgo</v>
      </c>
    </row>
    <row r="37" spans="1:4" s="6" customFormat="1" ht="24.95" customHeight="1" x14ac:dyDescent="0.25">
      <c r="A37" s="66" t="s">
        <v>84</v>
      </c>
      <c r="B37" s="64" t="s">
        <v>151</v>
      </c>
      <c r="C37" s="68">
        <v>9.77</v>
      </c>
      <c r="D37" s="65" t="str">
        <f t="shared" si="0"/>
        <v>Bajo</v>
      </c>
    </row>
    <row r="38" spans="1:4" s="6" customFormat="1" ht="24.95" customHeight="1" x14ac:dyDescent="0.25">
      <c r="A38" s="66" t="s">
        <v>165</v>
      </c>
      <c r="B38" s="64" t="s">
        <v>166</v>
      </c>
      <c r="C38" s="68">
        <v>3.46</v>
      </c>
      <c r="D38" s="65" t="str">
        <f t="shared" si="0"/>
        <v>Sin Riesgo</v>
      </c>
    </row>
    <row r="39" spans="1:4" s="6" customFormat="1" ht="24.95" customHeight="1" x14ac:dyDescent="0.25">
      <c r="A39" s="66" t="s">
        <v>168</v>
      </c>
      <c r="B39" s="64" t="s">
        <v>167</v>
      </c>
      <c r="C39" s="68">
        <v>2.2200000000000002</v>
      </c>
      <c r="D39" s="65" t="str">
        <f t="shared" si="0"/>
        <v>Sin Riesgo</v>
      </c>
    </row>
    <row r="40" spans="1:4" s="6" customFormat="1" ht="24.95" customHeight="1" x14ac:dyDescent="0.25">
      <c r="A40" s="66" t="s">
        <v>92</v>
      </c>
      <c r="B40" s="64" t="s">
        <v>166</v>
      </c>
      <c r="C40" s="68">
        <v>2.11</v>
      </c>
      <c r="D40" s="65" t="str">
        <f t="shared" si="0"/>
        <v>Sin Riesgo</v>
      </c>
    </row>
    <row r="41" spans="1:4" s="6" customFormat="1" ht="24.95" customHeight="1" x14ac:dyDescent="0.25">
      <c r="A41" s="66" t="s">
        <v>33</v>
      </c>
      <c r="B41" s="64" t="s">
        <v>169</v>
      </c>
      <c r="C41" s="67">
        <v>0</v>
      </c>
      <c r="D41" s="65" t="str">
        <f t="shared" si="0"/>
        <v>Sin Riesgo</v>
      </c>
    </row>
    <row r="42" spans="1:4" s="6" customFormat="1" ht="24.95" customHeight="1" x14ac:dyDescent="0.25">
      <c r="A42" s="66" t="s">
        <v>33</v>
      </c>
      <c r="B42" s="64" t="s">
        <v>170</v>
      </c>
      <c r="C42" s="68">
        <v>0.59</v>
      </c>
      <c r="D42" s="65" t="str">
        <f t="shared" si="0"/>
        <v>Sin Riesgo</v>
      </c>
    </row>
    <row r="43" spans="1:4" s="6" customFormat="1" ht="24.95" customHeight="1" x14ac:dyDescent="0.25">
      <c r="A43" s="66" t="s">
        <v>74</v>
      </c>
      <c r="B43" s="64" t="s">
        <v>151</v>
      </c>
      <c r="C43" s="68">
        <v>0.23</v>
      </c>
      <c r="D43" s="65" t="str">
        <f t="shared" si="0"/>
        <v>Sin Riesgo</v>
      </c>
    </row>
    <row r="44" spans="1:4" s="6" customFormat="1" ht="24.95" customHeight="1" x14ac:dyDescent="0.25">
      <c r="A44" s="66" t="s">
        <v>106</v>
      </c>
      <c r="B44" s="64" t="s">
        <v>150</v>
      </c>
      <c r="C44" s="68">
        <v>4.09</v>
      </c>
      <c r="D44" s="65" t="str">
        <f t="shared" si="0"/>
        <v>Sin Riesgo</v>
      </c>
    </row>
    <row r="45" spans="1:4" s="6" customFormat="1" ht="24.95" customHeight="1" x14ac:dyDescent="0.25">
      <c r="A45" s="66" t="s">
        <v>171</v>
      </c>
      <c r="B45" s="64" t="s">
        <v>172</v>
      </c>
      <c r="C45" s="68">
        <v>0.27</v>
      </c>
      <c r="D45" s="65" t="str">
        <f t="shared" si="0"/>
        <v>Sin Riesgo</v>
      </c>
    </row>
    <row r="46" spans="1:4" s="6" customFormat="1" ht="24.95" customHeight="1" x14ac:dyDescent="0.25">
      <c r="A46" s="66" t="s">
        <v>52</v>
      </c>
      <c r="B46" s="64" t="s">
        <v>173</v>
      </c>
      <c r="C46" s="68">
        <v>0.87</v>
      </c>
      <c r="D46" s="65" t="str">
        <f t="shared" si="0"/>
        <v>Sin Riesgo</v>
      </c>
    </row>
    <row r="47" spans="1:4" s="6" customFormat="1" ht="24.95" customHeight="1" x14ac:dyDescent="0.25">
      <c r="A47" s="66" t="s">
        <v>7</v>
      </c>
      <c r="B47" s="64" t="s">
        <v>174</v>
      </c>
      <c r="C47" s="68">
        <v>2.27</v>
      </c>
      <c r="D47" s="65" t="str">
        <f t="shared" si="0"/>
        <v>Sin Riesgo</v>
      </c>
    </row>
    <row r="48" spans="1:4" s="6" customFormat="1" ht="24.95" customHeight="1" x14ac:dyDescent="0.25">
      <c r="A48" s="66" t="s">
        <v>176</v>
      </c>
      <c r="B48" s="64" t="s">
        <v>175</v>
      </c>
      <c r="C48" s="68">
        <v>1.05</v>
      </c>
      <c r="D48" s="65" t="str">
        <f t="shared" si="0"/>
        <v>Sin Riesgo</v>
      </c>
    </row>
    <row r="49" spans="1:4" s="6" customFormat="1" ht="24.95" customHeight="1" x14ac:dyDescent="0.25">
      <c r="A49" s="66" t="s">
        <v>39</v>
      </c>
      <c r="B49" s="64" t="s">
        <v>177</v>
      </c>
      <c r="C49" s="68">
        <v>0.76</v>
      </c>
      <c r="D49" s="65" t="str">
        <f t="shared" si="0"/>
        <v>Sin Riesgo</v>
      </c>
    </row>
    <row r="50" spans="1:4" s="6" customFormat="1" ht="24.95" customHeight="1" x14ac:dyDescent="0.25">
      <c r="A50" s="66" t="s">
        <v>39</v>
      </c>
      <c r="B50" s="64" t="s">
        <v>178</v>
      </c>
      <c r="C50" s="68">
        <v>2.82</v>
      </c>
      <c r="D50" s="65" t="str">
        <f t="shared" si="0"/>
        <v>Sin Riesgo</v>
      </c>
    </row>
    <row r="51" spans="1:4" s="6" customFormat="1" ht="24.95" customHeight="1" x14ac:dyDescent="0.25">
      <c r="A51" s="66" t="s">
        <v>39</v>
      </c>
      <c r="B51" s="64" t="s">
        <v>179</v>
      </c>
      <c r="C51" s="68">
        <v>4.04</v>
      </c>
      <c r="D51" s="65" t="str">
        <f t="shared" si="0"/>
        <v>Sin Riesgo</v>
      </c>
    </row>
    <row r="52" spans="1:4" s="6" customFormat="1" ht="24.95" customHeight="1" x14ac:dyDescent="0.25">
      <c r="A52" s="66" t="s">
        <v>39</v>
      </c>
      <c r="B52" s="64" t="s">
        <v>180</v>
      </c>
      <c r="C52" s="68">
        <v>4.09</v>
      </c>
      <c r="D52" s="65" t="str">
        <f t="shared" si="0"/>
        <v>Sin Riesgo</v>
      </c>
    </row>
    <row r="53" spans="1:4" s="6" customFormat="1" ht="24.95" customHeight="1" x14ac:dyDescent="0.25">
      <c r="A53" s="66" t="s">
        <v>39</v>
      </c>
      <c r="B53" s="64" t="s">
        <v>181</v>
      </c>
      <c r="C53" s="68">
        <v>6.92</v>
      </c>
      <c r="D53" s="65" t="str">
        <f t="shared" si="0"/>
        <v>Bajo</v>
      </c>
    </row>
    <row r="54" spans="1:4" s="6" customFormat="1" ht="24.95" customHeight="1" x14ac:dyDescent="0.25">
      <c r="A54" s="66" t="s">
        <v>182</v>
      </c>
      <c r="B54" s="64" t="s">
        <v>249</v>
      </c>
      <c r="C54" s="68">
        <v>1.02</v>
      </c>
      <c r="D54" s="65" t="str">
        <f t="shared" si="0"/>
        <v>Sin Riesgo</v>
      </c>
    </row>
    <row r="55" spans="1:4" s="6" customFormat="1" ht="24.95" customHeight="1" x14ac:dyDescent="0.25">
      <c r="A55" s="66" t="s">
        <v>80</v>
      </c>
      <c r="B55" s="64" t="s">
        <v>183</v>
      </c>
      <c r="C55" s="68">
        <v>85.43</v>
      </c>
      <c r="D55" s="65" t="str">
        <f t="shared" si="0"/>
        <v>Inviable</v>
      </c>
    </row>
    <row r="56" spans="1:4" s="6" customFormat="1" ht="24.95" customHeight="1" x14ac:dyDescent="0.25">
      <c r="A56" s="66" t="s">
        <v>17</v>
      </c>
      <c r="B56" s="64" t="s">
        <v>148</v>
      </c>
      <c r="C56" s="68">
        <v>3.98</v>
      </c>
      <c r="D56" s="65" t="str">
        <f t="shared" si="0"/>
        <v>Sin Riesgo</v>
      </c>
    </row>
    <row r="57" spans="1:4" s="6" customFormat="1" ht="24.95" customHeight="1" x14ac:dyDescent="0.25">
      <c r="A57" s="66" t="s">
        <v>17</v>
      </c>
      <c r="B57" s="64" t="s">
        <v>184</v>
      </c>
      <c r="C57" s="68">
        <v>9.2200000000000006</v>
      </c>
      <c r="D57" s="65" t="str">
        <f t="shared" si="0"/>
        <v>Bajo</v>
      </c>
    </row>
    <row r="58" spans="1:4" s="6" customFormat="1" ht="24.95" customHeight="1" x14ac:dyDescent="0.25">
      <c r="A58" s="66" t="s">
        <v>17</v>
      </c>
      <c r="B58" s="64" t="s">
        <v>185</v>
      </c>
      <c r="C58" s="68">
        <v>9.6999999999999993</v>
      </c>
      <c r="D58" s="65" t="str">
        <f t="shared" si="0"/>
        <v>Bajo</v>
      </c>
    </row>
    <row r="59" spans="1:4" s="6" customFormat="1" ht="24.95" customHeight="1" x14ac:dyDescent="0.25">
      <c r="A59" s="66" t="s">
        <v>186</v>
      </c>
      <c r="B59" s="64" t="s">
        <v>187</v>
      </c>
      <c r="C59" s="68">
        <v>1.56</v>
      </c>
      <c r="D59" s="65" t="str">
        <f t="shared" si="0"/>
        <v>Sin Riesgo</v>
      </c>
    </row>
    <row r="60" spans="1:4" s="6" customFormat="1" ht="24.95" customHeight="1" x14ac:dyDescent="0.25">
      <c r="A60" s="66" t="s">
        <v>38</v>
      </c>
      <c r="B60" s="64" t="s">
        <v>188</v>
      </c>
      <c r="C60" s="67">
        <v>0</v>
      </c>
      <c r="D60" s="65" t="str">
        <f t="shared" si="0"/>
        <v>Sin Riesgo</v>
      </c>
    </row>
    <row r="61" spans="1:4" s="6" customFormat="1" ht="24.95" customHeight="1" x14ac:dyDescent="0.25">
      <c r="A61" s="66" t="s">
        <v>70</v>
      </c>
      <c r="B61" s="64" t="s">
        <v>189</v>
      </c>
      <c r="C61" s="68">
        <v>0.66</v>
      </c>
      <c r="D61" s="65" t="str">
        <f t="shared" si="0"/>
        <v>Sin Riesgo</v>
      </c>
    </row>
    <row r="62" spans="1:4" s="6" customFormat="1" ht="24.95" customHeight="1" x14ac:dyDescent="0.25">
      <c r="A62" s="66" t="s">
        <v>5</v>
      </c>
      <c r="B62" s="64" t="s">
        <v>161</v>
      </c>
      <c r="C62" s="67">
        <v>0</v>
      </c>
      <c r="D62" s="65" t="str">
        <f t="shared" si="0"/>
        <v>Sin Riesgo</v>
      </c>
    </row>
    <row r="63" spans="1:4" s="6" customFormat="1" ht="24.95" customHeight="1" x14ac:dyDescent="0.25">
      <c r="A63" s="66" t="s">
        <v>59</v>
      </c>
      <c r="B63" s="64" t="s">
        <v>190</v>
      </c>
      <c r="C63" s="68">
        <v>1.87</v>
      </c>
      <c r="D63" s="65" t="str">
        <f t="shared" si="0"/>
        <v>Sin Riesgo</v>
      </c>
    </row>
    <row r="64" spans="1:4" s="6" customFormat="1" ht="24.95" customHeight="1" x14ac:dyDescent="0.25">
      <c r="A64" s="66" t="s">
        <v>59</v>
      </c>
      <c r="B64" s="64" t="s">
        <v>191</v>
      </c>
      <c r="C64" s="68">
        <v>11.98</v>
      </c>
      <c r="D64" s="65" t="str">
        <f t="shared" si="0"/>
        <v>Bajo</v>
      </c>
    </row>
    <row r="65" spans="1:4" s="6" customFormat="1" ht="24.95" customHeight="1" x14ac:dyDescent="0.25">
      <c r="A65" s="66" t="s">
        <v>193</v>
      </c>
      <c r="B65" s="64" t="s">
        <v>192</v>
      </c>
      <c r="C65" s="68">
        <v>2.94</v>
      </c>
      <c r="D65" s="65" t="str">
        <f t="shared" si="0"/>
        <v>Sin Riesgo</v>
      </c>
    </row>
    <row r="66" spans="1:4" s="6" customFormat="1" ht="24.95" customHeight="1" x14ac:dyDescent="0.25">
      <c r="A66" s="66" t="s">
        <v>194</v>
      </c>
      <c r="B66" s="64" t="s">
        <v>187</v>
      </c>
      <c r="C66" s="68">
        <v>1.04</v>
      </c>
      <c r="D66" s="65" t="str">
        <f t="shared" si="0"/>
        <v>Sin Riesgo</v>
      </c>
    </row>
    <row r="67" spans="1:4" s="6" customFormat="1" ht="24.95" customHeight="1" x14ac:dyDescent="0.25">
      <c r="A67" s="66" t="s">
        <v>116</v>
      </c>
      <c r="B67" s="64" t="s">
        <v>195</v>
      </c>
      <c r="C67" s="68">
        <v>88.69</v>
      </c>
      <c r="D67" s="65" t="str">
        <f t="shared" si="0"/>
        <v>Inviable</v>
      </c>
    </row>
    <row r="68" spans="1:4" s="6" customFormat="1" ht="24.95" customHeight="1" x14ac:dyDescent="0.25">
      <c r="A68" s="66" t="s">
        <v>8</v>
      </c>
      <c r="B68" s="64" t="s">
        <v>196</v>
      </c>
      <c r="C68" s="68">
        <v>0.55000000000000004</v>
      </c>
      <c r="D68" s="65" t="str">
        <f t="shared" si="0"/>
        <v>Sin Riesgo</v>
      </c>
    </row>
    <row r="69" spans="1:4" s="6" customFormat="1" ht="24.95" customHeight="1" x14ac:dyDescent="0.25">
      <c r="A69" s="66" t="s">
        <v>67</v>
      </c>
      <c r="B69" s="64" t="s">
        <v>197</v>
      </c>
      <c r="C69" s="67">
        <v>0</v>
      </c>
      <c r="D69" s="65" t="str">
        <f t="shared" si="0"/>
        <v>Sin Riesgo</v>
      </c>
    </row>
    <row r="70" spans="1:4" s="6" customFormat="1" ht="24.95" customHeight="1" x14ac:dyDescent="0.25">
      <c r="A70" s="66" t="s">
        <v>16</v>
      </c>
      <c r="B70" s="64" t="s">
        <v>198</v>
      </c>
      <c r="C70" s="67">
        <v>0</v>
      </c>
      <c r="D70" s="65" t="str">
        <f t="shared" si="0"/>
        <v>Sin Riesgo</v>
      </c>
    </row>
    <row r="71" spans="1:4" s="6" customFormat="1" ht="24.95" customHeight="1" x14ac:dyDescent="0.25">
      <c r="A71" s="66" t="s">
        <v>16</v>
      </c>
      <c r="B71" s="64" t="s">
        <v>199</v>
      </c>
      <c r="C71" s="68">
        <v>0.91</v>
      </c>
      <c r="D71" s="65" t="str">
        <f t="shared" si="0"/>
        <v>Sin Riesgo</v>
      </c>
    </row>
    <row r="72" spans="1:4" s="6" customFormat="1" ht="24.95" customHeight="1" x14ac:dyDescent="0.25">
      <c r="A72" s="66" t="s">
        <v>23</v>
      </c>
      <c r="B72" s="64" t="s">
        <v>200</v>
      </c>
      <c r="C72" s="68">
        <v>0.03</v>
      </c>
      <c r="D72" s="65" t="str">
        <f t="shared" si="0"/>
        <v>Sin Riesgo</v>
      </c>
    </row>
    <row r="73" spans="1:4" s="6" customFormat="1" ht="24.95" customHeight="1" x14ac:dyDescent="0.25">
      <c r="A73" s="66" t="s">
        <v>9</v>
      </c>
      <c r="B73" s="64" t="s">
        <v>201</v>
      </c>
      <c r="C73" s="68">
        <v>0.69</v>
      </c>
      <c r="D73" s="65" t="str">
        <f t="shared" si="0"/>
        <v>Sin Riesgo</v>
      </c>
    </row>
    <row r="74" spans="1:4" s="6" customFormat="1" ht="24.95" customHeight="1" x14ac:dyDescent="0.25">
      <c r="A74" s="66" t="s">
        <v>4</v>
      </c>
      <c r="B74" s="64" t="s">
        <v>161</v>
      </c>
      <c r="C74" s="67">
        <v>0</v>
      </c>
      <c r="D74" s="65" t="str">
        <f t="shared" si="0"/>
        <v>Sin Riesgo</v>
      </c>
    </row>
    <row r="75" spans="1:4" s="6" customFormat="1" ht="24.95" customHeight="1" x14ac:dyDescent="0.25">
      <c r="A75" s="66" t="s">
        <v>53</v>
      </c>
      <c r="B75" s="64" t="s">
        <v>173</v>
      </c>
      <c r="C75" s="67">
        <v>0</v>
      </c>
      <c r="D75" s="65" t="str">
        <f t="shared" si="0"/>
        <v>Sin Riesgo</v>
      </c>
    </row>
    <row r="76" spans="1:4" s="6" customFormat="1" ht="24.95" customHeight="1" x14ac:dyDescent="0.25">
      <c r="A76" s="66" t="s">
        <v>88</v>
      </c>
      <c r="B76" s="64" t="s">
        <v>202</v>
      </c>
      <c r="C76" s="67">
        <v>0.8</v>
      </c>
      <c r="D76" s="65" t="str">
        <f t="shared" si="0"/>
        <v>Sin Riesgo</v>
      </c>
    </row>
    <row r="77" spans="1:4" s="6" customFormat="1" ht="24.95" customHeight="1" x14ac:dyDescent="0.25">
      <c r="A77" s="66" t="s">
        <v>88</v>
      </c>
      <c r="B77" s="64" t="s">
        <v>203</v>
      </c>
      <c r="C77" s="68">
        <v>2.02</v>
      </c>
      <c r="D77" s="65" t="str">
        <f t="shared" si="0"/>
        <v>Sin Riesgo</v>
      </c>
    </row>
    <row r="78" spans="1:4" s="6" customFormat="1" ht="24.95" customHeight="1" x14ac:dyDescent="0.25">
      <c r="A78" s="66" t="s">
        <v>105</v>
      </c>
      <c r="B78" s="64" t="s">
        <v>204</v>
      </c>
      <c r="C78" s="68">
        <v>3.79</v>
      </c>
      <c r="D78" s="65" t="str">
        <f t="shared" si="0"/>
        <v>Sin Riesgo</v>
      </c>
    </row>
    <row r="79" spans="1:4" s="6" customFormat="1" ht="24.95" customHeight="1" x14ac:dyDescent="0.25">
      <c r="A79" s="66" t="s">
        <v>117</v>
      </c>
      <c r="B79" s="64" t="s">
        <v>205</v>
      </c>
      <c r="C79" s="68">
        <v>0.92</v>
      </c>
      <c r="D79" s="65" t="str">
        <f t="shared" si="0"/>
        <v>Sin Riesgo</v>
      </c>
    </row>
    <row r="80" spans="1:4" s="6" customFormat="1" ht="24.95" customHeight="1" x14ac:dyDescent="0.25">
      <c r="A80" s="66" t="s">
        <v>206</v>
      </c>
      <c r="B80" s="64" t="s">
        <v>151</v>
      </c>
      <c r="C80" s="68">
        <v>2.1800000000000002</v>
      </c>
      <c r="D80" s="65" t="str">
        <f t="shared" si="0"/>
        <v>Sin Riesgo</v>
      </c>
    </row>
    <row r="81" spans="1:4" s="6" customFormat="1" ht="24.95" customHeight="1" x14ac:dyDescent="0.25">
      <c r="A81" s="66" t="s">
        <v>44</v>
      </c>
      <c r="B81" s="64" t="s">
        <v>207</v>
      </c>
      <c r="C81" s="68">
        <v>1.74</v>
      </c>
      <c r="D81" s="65" t="str">
        <f t="shared" ref="D81:D144" si="1">IF(C81&lt;=5,"Sin Riesgo",IF(C81&lt;=14,"Bajo",IF(C81&lt;=35,"Medio",IF(C81&lt;=80,"Alto","Inviable"))))</f>
        <v>Sin Riesgo</v>
      </c>
    </row>
    <row r="82" spans="1:4" s="6" customFormat="1" ht="24.95" customHeight="1" x14ac:dyDescent="0.25">
      <c r="A82" s="66" t="s">
        <v>47</v>
      </c>
      <c r="B82" s="64" t="s">
        <v>208</v>
      </c>
      <c r="C82" s="67">
        <v>1</v>
      </c>
      <c r="D82" s="65" t="str">
        <f t="shared" si="1"/>
        <v>Sin Riesgo</v>
      </c>
    </row>
    <row r="83" spans="1:4" s="6" customFormat="1" ht="24.95" customHeight="1" x14ac:dyDescent="0.25">
      <c r="A83" s="66" t="s">
        <v>14</v>
      </c>
      <c r="B83" s="64" t="s">
        <v>172</v>
      </c>
      <c r="C83" s="67">
        <v>0</v>
      </c>
      <c r="D83" s="65" t="str">
        <f t="shared" si="1"/>
        <v>Sin Riesgo</v>
      </c>
    </row>
    <row r="84" spans="1:4" s="6" customFormat="1" ht="24.95" customHeight="1" x14ac:dyDescent="0.25">
      <c r="A84" s="66" t="s">
        <v>209</v>
      </c>
      <c r="B84" s="64" t="s">
        <v>210</v>
      </c>
      <c r="C84" s="68">
        <v>1.43</v>
      </c>
      <c r="D84" s="65" t="str">
        <f t="shared" si="1"/>
        <v>Sin Riesgo</v>
      </c>
    </row>
    <row r="85" spans="1:4" s="6" customFormat="1" ht="24.95" customHeight="1" x14ac:dyDescent="0.25">
      <c r="A85" s="66" t="s">
        <v>68</v>
      </c>
      <c r="B85" s="64" t="s">
        <v>211</v>
      </c>
      <c r="C85" s="68">
        <v>1.64</v>
      </c>
      <c r="D85" s="65" t="str">
        <f t="shared" si="1"/>
        <v>Sin Riesgo</v>
      </c>
    </row>
    <row r="86" spans="1:4" s="6" customFormat="1" ht="24.95" customHeight="1" x14ac:dyDescent="0.25">
      <c r="A86" s="66" t="s">
        <v>40</v>
      </c>
      <c r="B86" s="64" t="s">
        <v>207</v>
      </c>
      <c r="C86" s="68">
        <v>1.88</v>
      </c>
      <c r="D86" s="65" t="str">
        <f t="shared" si="1"/>
        <v>Sin Riesgo</v>
      </c>
    </row>
    <row r="87" spans="1:4" s="6" customFormat="1" ht="24.95" customHeight="1" x14ac:dyDescent="0.25">
      <c r="A87" s="66" t="s">
        <v>212</v>
      </c>
      <c r="B87" s="64" t="s">
        <v>161</v>
      </c>
      <c r="C87" s="68">
        <v>0.34</v>
      </c>
      <c r="D87" s="65" t="str">
        <f t="shared" si="1"/>
        <v>Sin Riesgo</v>
      </c>
    </row>
    <row r="88" spans="1:4" s="6" customFormat="1" ht="24.95" customHeight="1" x14ac:dyDescent="0.25">
      <c r="A88" s="66" t="s">
        <v>94</v>
      </c>
      <c r="B88" s="64" t="s">
        <v>133</v>
      </c>
      <c r="C88" s="68">
        <v>1.06</v>
      </c>
      <c r="D88" s="65" t="str">
        <f t="shared" si="1"/>
        <v>Sin Riesgo</v>
      </c>
    </row>
    <row r="89" spans="1:4" s="6" customFormat="1" ht="24.95" customHeight="1" x14ac:dyDescent="0.25">
      <c r="A89" s="66" t="s">
        <v>213</v>
      </c>
      <c r="B89" s="64" t="s">
        <v>148</v>
      </c>
      <c r="C89" s="67">
        <v>0</v>
      </c>
      <c r="D89" s="65" t="str">
        <f t="shared" si="1"/>
        <v>Sin Riesgo</v>
      </c>
    </row>
    <row r="90" spans="1:4" s="6" customFormat="1" ht="24.95" customHeight="1" x14ac:dyDescent="0.25">
      <c r="A90" s="66" t="s">
        <v>214</v>
      </c>
      <c r="B90" s="64" t="s">
        <v>207</v>
      </c>
      <c r="C90" s="68">
        <v>2.13</v>
      </c>
      <c r="D90" s="65" t="str">
        <f t="shared" si="1"/>
        <v>Sin Riesgo</v>
      </c>
    </row>
    <row r="91" spans="1:4" s="6" customFormat="1" ht="24.95" customHeight="1" x14ac:dyDescent="0.25">
      <c r="A91" s="66" t="s">
        <v>3</v>
      </c>
      <c r="B91" s="64" t="s">
        <v>216</v>
      </c>
      <c r="C91" s="68">
        <v>1.1299999999999999</v>
      </c>
      <c r="D91" s="65" t="str">
        <f t="shared" si="1"/>
        <v>Sin Riesgo</v>
      </c>
    </row>
    <row r="92" spans="1:4" s="6" customFormat="1" ht="24.95" customHeight="1" x14ac:dyDescent="0.25">
      <c r="A92" s="66" t="s">
        <v>3</v>
      </c>
      <c r="B92" s="64" t="s">
        <v>215</v>
      </c>
      <c r="C92" s="68">
        <v>1.49</v>
      </c>
      <c r="D92" s="65" t="str">
        <f t="shared" si="1"/>
        <v>Sin Riesgo</v>
      </c>
    </row>
    <row r="93" spans="1:4" s="6" customFormat="1" ht="24.95" customHeight="1" x14ac:dyDescent="0.25">
      <c r="A93" s="66" t="s">
        <v>3</v>
      </c>
      <c r="B93" s="64" t="s">
        <v>216</v>
      </c>
      <c r="C93" s="68">
        <v>6.29</v>
      </c>
      <c r="D93" s="65" t="str">
        <f t="shared" si="1"/>
        <v>Bajo</v>
      </c>
    </row>
    <row r="94" spans="1:4" s="6" customFormat="1" ht="24.95" customHeight="1" x14ac:dyDescent="0.25">
      <c r="A94" s="66" t="s">
        <v>57</v>
      </c>
      <c r="B94" s="64" t="s">
        <v>217</v>
      </c>
      <c r="C94" s="68">
        <v>1.59</v>
      </c>
      <c r="D94" s="65" t="str">
        <f t="shared" si="1"/>
        <v>Sin Riesgo</v>
      </c>
    </row>
    <row r="95" spans="1:4" s="6" customFormat="1" ht="24.95" customHeight="1" x14ac:dyDescent="0.25">
      <c r="A95" s="66" t="s">
        <v>108</v>
      </c>
      <c r="B95" s="64" t="s">
        <v>218</v>
      </c>
      <c r="C95" s="68">
        <v>46.82</v>
      </c>
      <c r="D95" s="65" t="str">
        <f t="shared" si="1"/>
        <v>Alto</v>
      </c>
    </row>
    <row r="96" spans="1:4" s="6" customFormat="1" ht="24.95" customHeight="1" x14ac:dyDescent="0.25">
      <c r="A96" s="66" t="s">
        <v>108</v>
      </c>
      <c r="B96" s="64" t="s">
        <v>219</v>
      </c>
      <c r="C96" s="68">
        <v>94.23</v>
      </c>
      <c r="D96" s="65" t="str">
        <f t="shared" si="1"/>
        <v>Inviable</v>
      </c>
    </row>
    <row r="97" spans="1:4" s="6" customFormat="1" ht="24.95" customHeight="1" x14ac:dyDescent="0.25">
      <c r="A97" s="66" t="s">
        <v>24</v>
      </c>
      <c r="B97" s="64" t="s">
        <v>220</v>
      </c>
      <c r="C97" s="68">
        <v>1.46</v>
      </c>
      <c r="D97" s="65" t="str">
        <f t="shared" si="1"/>
        <v>Sin Riesgo</v>
      </c>
    </row>
    <row r="98" spans="1:4" s="6" customFormat="1" ht="24.95" customHeight="1" x14ac:dyDescent="0.25">
      <c r="A98" s="66" t="s">
        <v>100</v>
      </c>
      <c r="B98" s="64" t="s">
        <v>172</v>
      </c>
      <c r="C98" s="68">
        <v>4.5599999999999996</v>
      </c>
      <c r="D98" s="65" t="str">
        <f t="shared" si="1"/>
        <v>Sin Riesgo</v>
      </c>
    </row>
    <row r="99" spans="1:4" s="6" customFormat="1" ht="24.95" customHeight="1" x14ac:dyDescent="0.25">
      <c r="A99" s="66" t="s">
        <v>110</v>
      </c>
      <c r="B99" s="64" t="s">
        <v>221</v>
      </c>
      <c r="C99" s="67">
        <v>0</v>
      </c>
      <c r="D99" s="65" t="str">
        <f t="shared" si="1"/>
        <v>Sin Riesgo</v>
      </c>
    </row>
    <row r="100" spans="1:4" s="6" customFormat="1" ht="24.95" customHeight="1" x14ac:dyDescent="0.25">
      <c r="A100" s="66" t="s">
        <v>13</v>
      </c>
      <c r="B100" s="64" t="s">
        <v>222</v>
      </c>
      <c r="C100" s="68">
        <v>1.03</v>
      </c>
      <c r="D100" s="65" t="str">
        <f t="shared" si="1"/>
        <v>Sin Riesgo</v>
      </c>
    </row>
    <row r="101" spans="1:4" s="6" customFormat="1" ht="24.95" customHeight="1" x14ac:dyDescent="0.25">
      <c r="A101" s="66" t="s">
        <v>13</v>
      </c>
      <c r="B101" s="64" t="s">
        <v>135</v>
      </c>
      <c r="C101" s="68">
        <v>1.87</v>
      </c>
      <c r="D101" s="65" t="str">
        <f t="shared" si="1"/>
        <v>Sin Riesgo</v>
      </c>
    </row>
    <row r="102" spans="1:4" s="6" customFormat="1" ht="24.95" customHeight="1" x14ac:dyDescent="0.25">
      <c r="A102" s="66" t="s">
        <v>75</v>
      </c>
      <c r="B102" s="64" t="s">
        <v>223</v>
      </c>
      <c r="C102" s="68">
        <v>0.47</v>
      </c>
      <c r="D102" s="65" t="str">
        <f t="shared" si="1"/>
        <v>Sin Riesgo</v>
      </c>
    </row>
    <row r="103" spans="1:4" s="6" customFormat="1" ht="24.95" customHeight="1" x14ac:dyDescent="0.25">
      <c r="A103" s="66" t="s">
        <v>224</v>
      </c>
      <c r="B103" s="64" t="s">
        <v>135</v>
      </c>
      <c r="C103" s="68">
        <v>0.72</v>
      </c>
      <c r="D103" s="65" t="str">
        <f t="shared" si="1"/>
        <v>Sin Riesgo</v>
      </c>
    </row>
    <row r="104" spans="1:4" s="6" customFormat="1" ht="24.95" customHeight="1" x14ac:dyDescent="0.25">
      <c r="A104" s="66" t="s">
        <v>225</v>
      </c>
      <c r="B104" s="64" t="s">
        <v>174</v>
      </c>
      <c r="C104" s="68">
        <v>5.91</v>
      </c>
      <c r="D104" s="65" t="str">
        <f t="shared" si="1"/>
        <v>Bajo</v>
      </c>
    </row>
    <row r="105" spans="1:4" s="6" customFormat="1" ht="24.95" customHeight="1" x14ac:dyDescent="0.25">
      <c r="A105" s="66" t="s">
        <v>119</v>
      </c>
      <c r="B105" s="64" t="s">
        <v>151</v>
      </c>
      <c r="C105" s="68" t="s">
        <v>140</v>
      </c>
      <c r="D105" s="46" t="s">
        <v>140</v>
      </c>
    </row>
    <row r="106" spans="1:4" s="6" customFormat="1" ht="24.95" customHeight="1" x14ac:dyDescent="0.25">
      <c r="A106" s="66" t="s">
        <v>226</v>
      </c>
      <c r="B106" s="64" t="s">
        <v>150</v>
      </c>
      <c r="C106" s="68">
        <v>7.75</v>
      </c>
      <c r="D106" s="65" t="str">
        <f t="shared" si="1"/>
        <v>Bajo</v>
      </c>
    </row>
    <row r="107" spans="1:4" s="6" customFormat="1" ht="24.95" customHeight="1" x14ac:dyDescent="0.25">
      <c r="A107" s="66" t="s">
        <v>93</v>
      </c>
      <c r="B107" s="64" t="s">
        <v>227</v>
      </c>
      <c r="C107" s="68">
        <v>82.55</v>
      </c>
      <c r="D107" s="65" t="str">
        <f t="shared" si="1"/>
        <v>Inviable</v>
      </c>
    </row>
    <row r="108" spans="1:4" s="6" customFormat="1" ht="24.95" customHeight="1" x14ac:dyDescent="0.25">
      <c r="A108" s="66" t="s">
        <v>93</v>
      </c>
      <c r="B108" s="64" t="s">
        <v>228</v>
      </c>
      <c r="C108" s="68">
        <v>88.92</v>
      </c>
      <c r="D108" s="65" t="str">
        <f t="shared" si="1"/>
        <v>Inviable</v>
      </c>
    </row>
    <row r="109" spans="1:4" s="6" customFormat="1" ht="24.95" customHeight="1" x14ac:dyDescent="0.25">
      <c r="A109" s="66" t="s">
        <v>93</v>
      </c>
      <c r="B109" s="64" t="s">
        <v>229</v>
      </c>
      <c r="C109" s="68">
        <v>88.93</v>
      </c>
      <c r="D109" s="65" t="str">
        <f t="shared" si="1"/>
        <v>Inviable</v>
      </c>
    </row>
    <row r="110" spans="1:4" s="6" customFormat="1" ht="24.95" customHeight="1" x14ac:dyDescent="0.25">
      <c r="A110" s="66" t="s">
        <v>230</v>
      </c>
      <c r="B110" s="64" t="s">
        <v>134</v>
      </c>
      <c r="C110" s="68">
        <v>29.74</v>
      </c>
      <c r="D110" s="46" t="str">
        <f t="shared" si="1"/>
        <v>Medio</v>
      </c>
    </row>
    <row r="111" spans="1:4" s="6" customFormat="1" ht="24.95" customHeight="1" x14ac:dyDescent="0.25">
      <c r="A111" s="66" t="s">
        <v>231</v>
      </c>
      <c r="B111" s="64" t="s">
        <v>232</v>
      </c>
      <c r="C111" s="68">
        <v>6.02</v>
      </c>
      <c r="D111" s="65" t="str">
        <f t="shared" si="1"/>
        <v>Bajo</v>
      </c>
    </row>
    <row r="112" spans="1:4" s="6" customFormat="1" ht="24.95" customHeight="1" x14ac:dyDescent="0.25">
      <c r="A112" s="66" t="s">
        <v>111</v>
      </c>
      <c r="B112" s="64" t="s">
        <v>233</v>
      </c>
      <c r="C112" s="68">
        <v>5.33</v>
      </c>
      <c r="D112" s="65" t="str">
        <f t="shared" si="1"/>
        <v>Bajo</v>
      </c>
    </row>
    <row r="113" spans="1:4" s="6" customFormat="1" ht="24.95" customHeight="1" x14ac:dyDescent="0.25">
      <c r="A113" s="66" t="s">
        <v>109</v>
      </c>
      <c r="B113" s="64" t="s">
        <v>234</v>
      </c>
      <c r="C113" s="68">
        <v>10.18</v>
      </c>
      <c r="D113" s="65" t="str">
        <f t="shared" si="1"/>
        <v>Bajo</v>
      </c>
    </row>
    <row r="114" spans="1:4" s="6" customFormat="1" ht="39" customHeight="1" x14ac:dyDescent="0.25">
      <c r="A114" s="66" t="s">
        <v>35</v>
      </c>
      <c r="B114" s="64" t="s">
        <v>235</v>
      </c>
      <c r="C114" s="68">
        <v>3.02</v>
      </c>
      <c r="D114" s="65" t="str">
        <f t="shared" si="1"/>
        <v>Sin Riesgo</v>
      </c>
    </row>
    <row r="115" spans="1:4" s="6" customFormat="1" ht="24.95" customHeight="1" x14ac:dyDescent="0.25">
      <c r="A115" s="66" t="s">
        <v>128</v>
      </c>
      <c r="B115" s="64" t="s">
        <v>135</v>
      </c>
      <c r="C115" s="68">
        <v>2.66</v>
      </c>
      <c r="D115" s="65" t="str">
        <f t="shared" si="1"/>
        <v>Sin Riesgo</v>
      </c>
    </row>
    <row r="116" spans="1:4" s="6" customFormat="1" ht="24.95" customHeight="1" x14ac:dyDescent="0.25">
      <c r="A116" s="66" t="s">
        <v>12</v>
      </c>
      <c r="B116" s="64" t="s">
        <v>236</v>
      </c>
      <c r="C116" s="68">
        <v>2.09</v>
      </c>
      <c r="D116" s="65" t="str">
        <f t="shared" si="1"/>
        <v>Sin Riesgo</v>
      </c>
    </row>
    <row r="117" spans="1:4" s="6" customFormat="1" ht="24.95" customHeight="1" x14ac:dyDescent="0.25">
      <c r="A117" s="66" t="s">
        <v>121</v>
      </c>
      <c r="B117" s="64" t="s">
        <v>133</v>
      </c>
      <c r="C117" s="68">
        <v>2.74</v>
      </c>
      <c r="D117" s="65" t="str">
        <f t="shared" si="1"/>
        <v>Sin Riesgo</v>
      </c>
    </row>
    <row r="118" spans="1:4" s="6" customFormat="1" ht="24.95" customHeight="1" x14ac:dyDescent="0.25">
      <c r="A118" s="66" t="s">
        <v>83</v>
      </c>
      <c r="B118" s="64" t="s">
        <v>221</v>
      </c>
      <c r="C118" s="68">
        <v>3.18</v>
      </c>
      <c r="D118" s="65" t="str">
        <f t="shared" si="1"/>
        <v>Sin Riesgo</v>
      </c>
    </row>
    <row r="119" spans="1:4" s="6" customFormat="1" ht="24.95" customHeight="1" x14ac:dyDescent="0.25">
      <c r="A119" s="66" t="s">
        <v>6</v>
      </c>
      <c r="B119" s="64" t="s">
        <v>237</v>
      </c>
      <c r="C119" s="68">
        <v>1.19</v>
      </c>
      <c r="D119" s="65" t="str">
        <f t="shared" si="1"/>
        <v>Sin Riesgo</v>
      </c>
    </row>
    <row r="120" spans="1:4" s="6" customFormat="1" ht="24.95" customHeight="1" x14ac:dyDescent="0.25">
      <c r="A120" s="66" t="s">
        <v>104</v>
      </c>
      <c r="B120" s="64" t="s">
        <v>172</v>
      </c>
      <c r="C120" s="68">
        <v>2.25</v>
      </c>
      <c r="D120" s="65" t="str">
        <f t="shared" si="1"/>
        <v>Sin Riesgo</v>
      </c>
    </row>
    <row r="121" spans="1:4" s="6" customFormat="1" ht="24.95" customHeight="1" x14ac:dyDescent="0.25">
      <c r="A121" s="66" t="s">
        <v>122</v>
      </c>
      <c r="B121" s="64" t="s">
        <v>161</v>
      </c>
      <c r="C121" s="67">
        <v>0</v>
      </c>
      <c r="D121" s="65" t="str">
        <f t="shared" si="1"/>
        <v>Sin Riesgo</v>
      </c>
    </row>
    <row r="122" spans="1:4" s="6" customFormat="1" ht="24.95" customHeight="1" x14ac:dyDescent="0.25">
      <c r="A122" s="66" t="s">
        <v>77</v>
      </c>
      <c r="B122" s="64" t="s">
        <v>148</v>
      </c>
      <c r="C122" s="68">
        <v>1.53</v>
      </c>
      <c r="D122" s="65" t="str">
        <f t="shared" si="1"/>
        <v>Sin Riesgo</v>
      </c>
    </row>
    <row r="123" spans="1:4" s="6" customFormat="1" ht="24.95" customHeight="1" x14ac:dyDescent="0.25">
      <c r="A123" s="66" t="s">
        <v>77</v>
      </c>
      <c r="B123" s="64" t="s">
        <v>238</v>
      </c>
      <c r="C123" s="68">
        <v>17.010000000000002</v>
      </c>
      <c r="D123" s="46" t="str">
        <f t="shared" si="1"/>
        <v>Medio</v>
      </c>
    </row>
    <row r="124" spans="1:4" s="6" customFormat="1" ht="24.95" customHeight="1" x14ac:dyDescent="0.25">
      <c r="A124" s="66" t="s">
        <v>239</v>
      </c>
      <c r="B124" s="64" t="s">
        <v>234</v>
      </c>
      <c r="C124" s="68">
        <v>9.31</v>
      </c>
      <c r="D124" s="65" t="str">
        <f t="shared" si="1"/>
        <v>Bajo</v>
      </c>
    </row>
    <row r="125" spans="1:4" s="6" customFormat="1" ht="24.95" customHeight="1" x14ac:dyDescent="0.25">
      <c r="A125" s="66" t="s">
        <v>61</v>
      </c>
      <c r="B125" s="64" t="s">
        <v>240</v>
      </c>
      <c r="C125" s="68">
        <v>2.5099999999999998</v>
      </c>
      <c r="D125" s="65" t="str">
        <f t="shared" si="1"/>
        <v>Sin Riesgo</v>
      </c>
    </row>
    <row r="126" spans="1:4" s="6" customFormat="1" ht="24.95" customHeight="1" x14ac:dyDescent="0.25">
      <c r="A126" s="66" t="s">
        <v>81</v>
      </c>
      <c r="B126" s="64" t="s">
        <v>234</v>
      </c>
      <c r="C126" s="68">
        <v>14.61</v>
      </c>
      <c r="D126" s="46" t="str">
        <f t="shared" si="1"/>
        <v>Medio</v>
      </c>
    </row>
    <row r="127" spans="1:4" s="6" customFormat="1" ht="24.95" customHeight="1" x14ac:dyDescent="0.25">
      <c r="A127" s="66" t="s">
        <v>241</v>
      </c>
      <c r="B127" s="64" t="s">
        <v>233</v>
      </c>
      <c r="C127" s="68">
        <v>0.08</v>
      </c>
      <c r="D127" s="65" t="str">
        <f t="shared" si="1"/>
        <v>Sin Riesgo</v>
      </c>
    </row>
    <row r="128" spans="1:4" s="6" customFormat="1" ht="24.95" customHeight="1" x14ac:dyDescent="0.25">
      <c r="A128" s="66" t="s">
        <v>242</v>
      </c>
      <c r="B128" s="64" t="s">
        <v>133</v>
      </c>
      <c r="C128" s="68">
        <v>2.44</v>
      </c>
      <c r="D128" s="65" t="str">
        <f t="shared" si="1"/>
        <v>Sin Riesgo</v>
      </c>
    </row>
    <row r="129" spans="1:4" s="6" customFormat="1" ht="24.95" customHeight="1" x14ac:dyDescent="0.25">
      <c r="A129" s="66" t="s">
        <v>292</v>
      </c>
      <c r="B129" s="64" t="s">
        <v>151</v>
      </c>
      <c r="C129" s="68" t="s">
        <v>293</v>
      </c>
      <c r="D129" s="65" t="str">
        <f t="shared" si="1"/>
        <v>Inviable</v>
      </c>
    </row>
    <row r="130" spans="1:4" s="6" customFormat="1" ht="24.95" customHeight="1" x14ac:dyDescent="0.25">
      <c r="A130" s="66" t="s">
        <v>97</v>
      </c>
      <c r="B130" s="64" t="s">
        <v>243</v>
      </c>
      <c r="C130" s="68">
        <v>5.12</v>
      </c>
      <c r="D130" s="65" t="str">
        <f t="shared" si="1"/>
        <v>Bajo</v>
      </c>
    </row>
    <row r="131" spans="1:4" s="6" customFormat="1" ht="24.95" customHeight="1" x14ac:dyDescent="0.25">
      <c r="A131" s="66" t="s">
        <v>97</v>
      </c>
      <c r="B131" s="64" t="s">
        <v>244</v>
      </c>
      <c r="C131" s="68">
        <v>6.29</v>
      </c>
      <c r="D131" s="65" t="str">
        <f t="shared" si="1"/>
        <v>Bajo</v>
      </c>
    </row>
    <row r="132" spans="1:4" s="6" customFormat="1" ht="24.95" customHeight="1" x14ac:dyDescent="0.25">
      <c r="A132" s="66" t="s">
        <v>28</v>
      </c>
      <c r="B132" s="64" t="s">
        <v>133</v>
      </c>
      <c r="C132" s="68">
        <v>0.23</v>
      </c>
      <c r="D132" s="65" t="str">
        <f t="shared" si="1"/>
        <v>Sin Riesgo</v>
      </c>
    </row>
    <row r="133" spans="1:4" s="6" customFormat="1" ht="24.95" customHeight="1" x14ac:dyDescent="0.25">
      <c r="A133" s="66" t="s">
        <v>245</v>
      </c>
      <c r="B133" s="64" t="s">
        <v>232</v>
      </c>
      <c r="C133" s="67">
        <v>0.3</v>
      </c>
      <c r="D133" s="65" t="str">
        <f t="shared" si="1"/>
        <v>Sin Riesgo</v>
      </c>
    </row>
    <row r="134" spans="1:4" s="6" customFormat="1" ht="24.95" customHeight="1" x14ac:dyDescent="0.25">
      <c r="A134" s="66" t="s">
        <v>31</v>
      </c>
      <c r="B134" s="64" t="s">
        <v>246</v>
      </c>
      <c r="C134" s="67">
        <v>0</v>
      </c>
      <c r="D134" s="65" t="str">
        <f t="shared" si="1"/>
        <v>Sin Riesgo</v>
      </c>
    </row>
    <row r="135" spans="1:4" s="6" customFormat="1" ht="24.95" customHeight="1" x14ac:dyDescent="0.25">
      <c r="A135" s="66" t="s">
        <v>102</v>
      </c>
      <c r="B135" s="64" t="s">
        <v>210</v>
      </c>
      <c r="C135" s="68">
        <v>1.38</v>
      </c>
      <c r="D135" s="65" t="str">
        <f t="shared" si="1"/>
        <v>Sin Riesgo</v>
      </c>
    </row>
    <row r="136" spans="1:4" s="6" customFormat="1" ht="24.95" customHeight="1" x14ac:dyDescent="0.25">
      <c r="A136" s="66" t="s">
        <v>15</v>
      </c>
      <c r="B136" s="64" t="s">
        <v>149</v>
      </c>
      <c r="C136" s="68">
        <v>0.06</v>
      </c>
      <c r="D136" s="65" t="str">
        <f t="shared" si="1"/>
        <v>Sin Riesgo</v>
      </c>
    </row>
    <row r="137" spans="1:4" s="6" customFormat="1" ht="24.95" customHeight="1" x14ac:dyDescent="0.25">
      <c r="A137" s="66" t="s">
        <v>247</v>
      </c>
      <c r="B137" s="64" t="s">
        <v>173</v>
      </c>
      <c r="C137" s="68">
        <v>1.98</v>
      </c>
      <c r="D137" s="65" t="str">
        <f t="shared" si="1"/>
        <v>Sin Riesgo</v>
      </c>
    </row>
    <row r="138" spans="1:4" s="6" customFormat="1" ht="24.95" customHeight="1" x14ac:dyDescent="0.25">
      <c r="A138" s="66" t="s">
        <v>30</v>
      </c>
      <c r="B138" s="64" t="s">
        <v>133</v>
      </c>
      <c r="C138" s="68">
        <v>0.14000000000000001</v>
      </c>
      <c r="D138" s="65" t="str">
        <f t="shared" si="1"/>
        <v>Sin Riesgo</v>
      </c>
    </row>
    <row r="139" spans="1:4" s="6" customFormat="1" ht="24.95" customHeight="1" x14ac:dyDescent="0.25">
      <c r="A139" s="66" t="s">
        <v>248</v>
      </c>
      <c r="B139" s="64" t="s">
        <v>249</v>
      </c>
      <c r="C139" s="68">
        <v>1.88</v>
      </c>
      <c r="D139" s="65" t="str">
        <f t="shared" si="1"/>
        <v>Sin Riesgo</v>
      </c>
    </row>
    <row r="140" spans="1:4" s="6" customFormat="1" ht="24.95" customHeight="1" x14ac:dyDescent="0.25">
      <c r="A140" s="66" t="s">
        <v>89</v>
      </c>
      <c r="B140" s="64" t="s">
        <v>210</v>
      </c>
      <c r="C140" s="68">
        <v>1.2</v>
      </c>
      <c r="D140" s="65" t="str">
        <f t="shared" si="1"/>
        <v>Sin Riesgo</v>
      </c>
    </row>
    <row r="141" spans="1:4" s="6" customFormat="1" ht="24.95" customHeight="1" x14ac:dyDescent="0.25">
      <c r="A141" s="66" t="s">
        <v>60</v>
      </c>
      <c r="B141" s="64" t="s">
        <v>148</v>
      </c>
      <c r="C141" s="68">
        <v>4.53</v>
      </c>
      <c r="D141" s="65" t="str">
        <f t="shared" si="1"/>
        <v>Sin Riesgo</v>
      </c>
    </row>
    <row r="142" spans="1:4" s="6" customFormat="1" ht="24.95" customHeight="1" x14ac:dyDescent="0.25">
      <c r="A142" s="66" t="s">
        <v>20</v>
      </c>
      <c r="B142" s="64" t="s">
        <v>249</v>
      </c>
      <c r="C142" s="68">
        <v>1.72</v>
      </c>
      <c r="D142" s="65" t="str">
        <f t="shared" si="1"/>
        <v>Sin Riesgo</v>
      </c>
    </row>
    <row r="143" spans="1:4" s="6" customFormat="1" ht="24.95" customHeight="1" x14ac:dyDescent="0.25">
      <c r="A143" s="66" t="s">
        <v>250</v>
      </c>
      <c r="B143" s="64" t="s">
        <v>233</v>
      </c>
      <c r="C143" s="68">
        <v>0.78</v>
      </c>
      <c r="D143" s="65" t="str">
        <f t="shared" si="1"/>
        <v>Sin Riesgo</v>
      </c>
    </row>
    <row r="144" spans="1:4" s="6" customFormat="1" ht="24.95" customHeight="1" x14ac:dyDescent="0.25">
      <c r="A144" s="66" t="s">
        <v>251</v>
      </c>
      <c r="B144" s="64" t="s">
        <v>252</v>
      </c>
      <c r="C144" s="68">
        <v>1.53</v>
      </c>
      <c r="D144" s="65" t="str">
        <f t="shared" si="1"/>
        <v>Sin Riesgo</v>
      </c>
    </row>
    <row r="145" spans="1:4" s="6" customFormat="1" ht="24.95" customHeight="1" x14ac:dyDescent="0.25">
      <c r="A145" s="66" t="s">
        <v>253</v>
      </c>
      <c r="B145" s="64" t="s">
        <v>167</v>
      </c>
      <c r="C145" s="68">
        <v>0.98</v>
      </c>
      <c r="D145" s="65" t="str">
        <f t="shared" ref="D145:D167" si="2">IF(C145&lt;=5,"Sin Riesgo",IF(C145&lt;=14,"Bajo",IF(C145&lt;=35,"Medio",IF(C145&lt;=80,"Alto","Inviable"))))</f>
        <v>Sin Riesgo</v>
      </c>
    </row>
    <row r="146" spans="1:4" s="6" customFormat="1" ht="24.95" customHeight="1" x14ac:dyDescent="0.25">
      <c r="A146" s="66" t="s">
        <v>62</v>
      </c>
      <c r="B146" s="64" t="s">
        <v>188</v>
      </c>
      <c r="C146" s="68">
        <v>1.53</v>
      </c>
      <c r="D146" s="65" t="str">
        <f t="shared" si="2"/>
        <v>Sin Riesgo</v>
      </c>
    </row>
    <row r="147" spans="1:4" s="6" customFormat="1" ht="24.95" customHeight="1" x14ac:dyDescent="0.25">
      <c r="A147" s="66" t="s">
        <v>254</v>
      </c>
      <c r="B147" s="64" t="s">
        <v>255</v>
      </c>
      <c r="C147" s="67">
        <v>0.8</v>
      </c>
      <c r="D147" s="65" t="str">
        <f t="shared" si="2"/>
        <v>Sin Riesgo</v>
      </c>
    </row>
    <row r="148" spans="1:4" s="6" customFormat="1" ht="24.95" customHeight="1" x14ac:dyDescent="0.25">
      <c r="A148" s="66" t="s">
        <v>254</v>
      </c>
      <c r="B148" s="64" t="s">
        <v>256</v>
      </c>
      <c r="C148" s="68">
        <v>1.38</v>
      </c>
      <c r="D148" s="65" t="str">
        <f t="shared" si="2"/>
        <v>Sin Riesgo</v>
      </c>
    </row>
    <row r="149" spans="1:4" s="6" customFormat="1" ht="24.95" customHeight="1" x14ac:dyDescent="0.25">
      <c r="A149" s="66" t="s">
        <v>254</v>
      </c>
      <c r="B149" s="64" t="s">
        <v>133</v>
      </c>
      <c r="C149" s="68">
        <v>2.2000000000000002</v>
      </c>
      <c r="D149" s="65" t="str">
        <f t="shared" si="2"/>
        <v>Sin Riesgo</v>
      </c>
    </row>
    <row r="150" spans="1:4" s="6" customFormat="1" ht="24.95" customHeight="1" x14ac:dyDescent="0.25">
      <c r="A150" s="66" t="s">
        <v>125</v>
      </c>
      <c r="B150" s="64" t="s">
        <v>151</v>
      </c>
      <c r="C150" s="68">
        <v>92.71</v>
      </c>
      <c r="D150" s="65" t="str">
        <f t="shared" si="2"/>
        <v>Inviable</v>
      </c>
    </row>
    <row r="151" spans="1:4" s="6" customFormat="1" ht="24.95" customHeight="1" x14ac:dyDescent="0.25">
      <c r="A151" s="66" t="s">
        <v>41</v>
      </c>
      <c r="B151" s="64" t="s">
        <v>249</v>
      </c>
      <c r="C151" s="68">
        <v>4.25</v>
      </c>
      <c r="D151" s="65" t="str">
        <f t="shared" si="2"/>
        <v>Sin Riesgo</v>
      </c>
    </row>
    <row r="152" spans="1:4" s="6" customFormat="1" ht="24.95" customHeight="1" x14ac:dyDescent="0.25">
      <c r="A152" s="66" t="s">
        <v>95</v>
      </c>
      <c r="B152" s="64" t="s">
        <v>257</v>
      </c>
      <c r="C152" s="68">
        <v>9.2899999999999991</v>
      </c>
      <c r="D152" s="65" t="str">
        <f t="shared" si="2"/>
        <v>Bajo</v>
      </c>
    </row>
    <row r="153" spans="1:4" s="6" customFormat="1" ht="24.95" customHeight="1" x14ac:dyDescent="0.25">
      <c r="A153" s="66" t="s">
        <v>95</v>
      </c>
      <c r="B153" s="64" t="s">
        <v>258</v>
      </c>
      <c r="C153" s="68">
        <v>37.76</v>
      </c>
      <c r="D153" s="65" t="str">
        <f t="shared" si="2"/>
        <v>Alto</v>
      </c>
    </row>
    <row r="154" spans="1:4" s="6" customFormat="1" ht="24.95" customHeight="1" x14ac:dyDescent="0.25">
      <c r="A154" s="66" t="s">
        <v>64</v>
      </c>
      <c r="B154" s="64" t="s">
        <v>259</v>
      </c>
      <c r="C154" s="68">
        <v>0.56999999999999995</v>
      </c>
      <c r="D154" s="65" t="str">
        <f t="shared" si="2"/>
        <v>Sin Riesgo</v>
      </c>
    </row>
    <row r="155" spans="1:4" s="6" customFormat="1" ht="24.95" customHeight="1" x14ac:dyDescent="0.25">
      <c r="A155" s="66" t="s">
        <v>82</v>
      </c>
      <c r="B155" s="64" t="s">
        <v>260</v>
      </c>
      <c r="C155" s="68">
        <v>3.67</v>
      </c>
      <c r="D155" s="65" t="str">
        <f t="shared" si="2"/>
        <v>Sin Riesgo</v>
      </c>
    </row>
    <row r="156" spans="1:4" s="6" customFormat="1" ht="24.95" customHeight="1" x14ac:dyDescent="0.25">
      <c r="A156" s="66" t="s">
        <v>73</v>
      </c>
      <c r="B156" s="64" t="s">
        <v>173</v>
      </c>
      <c r="C156" s="68">
        <v>0.56999999999999995</v>
      </c>
      <c r="D156" s="65" t="str">
        <f t="shared" si="2"/>
        <v>Sin Riesgo</v>
      </c>
    </row>
    <row r="157" spans="1:4" s="6" customFormat="1" ht="24.95" customHeight="1" x14ac:dyDescent="0.25">
      <c r="A157" s="66" t="s">
        <v>261</v>
      </c>
      <c r="B157" s="64" t="s">
        <v>187</v>
      </c>
      <c r="C157" s="68">
        <v>1.17</v>
      </c>
      <c r="D157" s="65" t="str">
        <f t="shared" si="2"/>
        <v>Sin Riesgo</v>
      </c>
    </row>
    <row r="158" spans="1:4" s="6" customFormat="1" ht="24.95" customHeight="1" x14ac:dyDescent="0.25">
      <c r="A158" s="66" t="s">
        <v>36</v>
      </c>
      <c r="B158" s="64" t="s">
        <v>133</v>
      </c>
      <c r="C158" s="68">
        <v>0.59</v>
      </c>
      <c r="D158" s="65" t="str">
        <f t="shared" si="2"/>
        <v>Sin Riesgo</v>
      </c>
    </row>
    <row r="159" spans="1:4" s="6" customFormat="1" ht="24.95" customHeight="1" x14ac:dyDescent="0.25">
      <c r="A159" s="66" t="s">
        <v>294</v>
      </c>
      <c r="B159" s="64" t="s">
        <v>151</v>
      </c>
      <c r="C159" s="68" t="s">
        <v>140</v>
      </c>
      <c r="D159" s="46" t="s">
        <v>140</v>
      </c>
    </row>
    <row r="160" spans="1:4" s="6" customFormat="1" ht="24.95" customHeight="1" x14ac:dyDescent="0.25">
      <c r="A160" s="66" t="s">
        <v>262</v>
      </c>
      <c r="B160" s="64" t="s">
        <v>133</v>
      </c>
      <c r="C160" s="68">
        <v>1.57</v>
      </c>
      <c r="D160" s="65" t="str">
        <f t="shared" si="2"/>
        <v>Sin Riesgo</v>
      </c>
    </row>
    <row r="161" spans="1:5" s="6" customFormat="1" ht="24.95" customHeight="1" x14ac:dyDescent="0.25">
      <c r="A161" s="66" t="s">
        <v>21</v>
      </c>
      <c r="B161" s="64" t="s">
        <v>263</v>
      </c>
      <c r="C161" s="68">
        <v>0.67</v>
      </c>
      <c r="D161" s="65" t="str">
        <f t="shared" si="2"/>
        <v>Sin Riesgo</v>
      </c>
    </row>
    <row r="162" spans="1:5" s="6" customFormat="1" ht="24.95" customHeight="1" x14ac:dyDescent="0.25">
      <c r="A162" s="66" t="s">
        <v>21</v>
      </c>
      <c r="B162" s="64" t="s">
        <v>264</v>
      </c>
      <c r="C162" s="68">
        <v>3.44</v>
      </c>
      <c r="D162" s="65" t="str">
        <f t="shared" si="2"/>
        <v>Sin Riesgo</v>
      </c>
    </row>
    <row r="163" spans="1:5" s="6" customFormat="1" ht="24.95" customHeight="1" x14ac:dyDescent="0.25">
      <c r="A163" s="66" t="s">
        <v>21</v>
      </c>
      <c r="B163" s="64" t="s">
        <v>137</v>
      </c>
      <c r="C163" s="68">
        <v>15.06</v>
      </c>
      <c r="D163" s="46" t="str">
        <f t="shared" si="2"/>
        <v>Medio</v>
      </c>
    </row>
    <row r="164" spans="1:5" s="6" customFormat="1" ht="24.95" customHeight="1" x14ac:dyDescent="0.25">
      <c r="A164" s="66" t="s">
        <v>21</v>
      </c>
      <c r="B164" s="64" t="s">
        <v>265</v>
      </c>
      <c r="C164" s="68">
        <v>58.77</v>
      </c>
      <c r="D164" s="65" t="str">
        <f t="shared" si="2"/>
        <v>Alto</v>
      </c>
    </row>
    <row r="165" spans="1:5" s="6" customFormat="1" ht="24.95" customHeight="1" x14ac:dyDescent="0.25">
      <c r="A165" s="66" t="s">
        <v>45</v>
      </c>
      <c r="B165" s="64" t="s">
        <v>266</v>
      </c>
      <c r="C165" s="68">
        <v>2.15</v>
      </c>
      <c r="D165" s="65" t="str">
        <f t="shared" si="2"/>
        <v>Sin Riesgo</v>
      </c>
    </row>
    <row r="166" spans="1:5" s="6" customFormat="1" ht="24.95" customHeight="1" x14ac:dyDescent="0.25">
      <c r="A166" s="66" t="s">
        <v>267</v>
      </c>
      <c r="B166" s="64" t="s">
        <v>268</v>
      </c>
      <c r="C166" s="68">
        <v>17.97</v>
      </c>
      <c r="D166" s="46" t="str">
        <f t="shared" si="2"/>
        <v>Medio</v>
      </c>
    </row>
    <row r="167" spans="1:5" s="6" customFormat="1" ht="24.95" customHeight="1" x14ac:dyDescent="0.25">
      <c r="A167" s="66" t="s">
        <v>96</v>
      </c>
      <c r="B167" s="64" t="s">
        <v>151</v>
      </c>
      <c r="C167" s="68">
        <v>18.98</v>
      </c>
      <c r="D167" s="46" t="str">
        <f t="shared" si="2"/>
        <v>Medio</v>
      </c>
    </row>
    <row r="169" spans="1:5" x14ac:dyDescent="0.25">
      <c r="A169" s="111" t="s">
        <v>660</v>
      </c>
      <c r="C169" s="2"/>
      <c r="D169" s="12"/>
    </row>
    <row r="170" spans="1:5" x14ac:dyDescent="0.25">
      <c r="D170" s="12"/>
      <c r="E170" s="11"/>
    </row>
    <row r="171" spans="1:5" x14ac:dyDescent="0.25">
      <c r="D171" s="12"/>
    </row>
    <row r="172" spans="1:5" x14ac:dyDescent="0.25">
      <c r="D172" s="8"/>
    </row>
  </sheetData>
  <autoFilter ref="A13:D167" xr:uid="{00000000-0009-0000-0000-00000F000000}">
    <filterColumn colId="2" showButton="0"/>
    <sortState ref="A12:D158">
      <sortCondition ref="A7:A158"/>
    </sortState>
  </autoFilter>
  <mergeCells count="15">
    <mergeCell ref="B5:D5"/>
    <mergeCell ref="B1:D1"/>
    <mergeCell ref="B2:D2"/>
    <mergeCell ref="A6:D6"/>
    <mergeCell ref="A13:A15"/>
    <mergeCell ref="B13:B15"/>
    <mergeCell ref="C14:C15"/>
    <mergeCell ref="D14:D15"/>
    <mergeCell ref="C13:D13"/>
    <mergeCell ref="C7:D7"/>
    <mergeCell ref="C8:D8"/>
    <mergeCell ref="C9:D9"/>
    <mergeCell ref="C10:D10"/>
    <mergeCell ref="C11:D11"/>
    <mergeCell ref="C12:D12"/>
  </mergeCells>
  <conditionalFormatting sqref="D16:D167">
    <cfRule type="containsText" dxfId="172" priority="1" stopIfTrue="1" operator="containsText" text="Sin Riesgo">
      <formula>NOT(ISERROR(SEARCH("Sin Riesgo",D16)))</formula>
    </cfRule>
    <cfRule type="containsText" dxfId="171" priority="2" stopIfTrue="1" operator="containsText" text="Inviable">
      <formula>NOT(ISERROR(SEARCH("Inviable",D16)))</formula>
    </cfRule>
    <cfRule type="containsText" dxfId="170" priority="3" stopIfTrue="1" operator="containsText" text="Alto">
      <formula>NOT(ISERROR(SEARCH("Alto",D16)))</formula>
    </cfRule>
    <cfRule type="containsText" dxfId="169" priority="4" stopIfTrue="1" operator="containsText" text="Medio">
      <formula>NOT(ISERROR(SEARCH("Medio",D16)))</formula>
    </cfRule>
    <cfRule type="containsText" dxfId="168" priority="5" stopIfTrue="1" operator="containsText" text="Bajo">
      <formula>NOT(ISERROR(SEARCH("Bajo",D16)))</formula>
    </cfRule>
    <cfRule type="containsText" dxfId="167" priority="6" stopIfTrue="1" operator="containsText" text="SIN RIESGO">
      <formula>NOT(ISERROR(SEARCH("SIN RIESGO",D16)))</formula>
    </cfRule>
    <cfRule type="cellIs" dxfId="166" priority="7" stopIfTrue="1" operator="equal">
      <formula>"INVIABLE SANITARIAMENTE"</formula>
    </cfRule>
  </conditionalFormatting>
  <conditionalFormatting sqref="D169:D171">
    <cfRule type="cellIs" dxfId="165" priority="15" stopIfTrue="1" operator="equal">
      <formula>"INVIABLE SANITARIAMENTE"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14" scale="60" orientation="landscape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73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5.42578125" customWidth="1"/>
    <col min="2" max="2" width="78.285156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641</v>
      </c>
      <c r="C5" s="139"/>
      <c r="D5" s="139"/>
    </row>
    <row r="6" spans="1:5" ht="126.75" customHeight="1" x14ac:dyDescent="0.25">
      <c r="A6" s="134" t="s">
        <v>612</v>
      </c>
      <c r="B6" s="134"/>
      <c r="C6" s="134"/>
      <c r="D6" s="134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45" t="s">
        <v>634</v>
      </c>
      <c r="D8" s="146"/>
    </row>
    <row r="9" spans="1:5" ht="21.95" customHeight="1" x14ac:dyDescent="0.25">
      <c r="A9" s="69" t="s">
        <v>630</v>
      </c>
      <c r="B9" s="69" t="s">
        <v>628</v>
      </c>
      <c r="C9" s="147" t="s">
        <v>637</v>
      </c>
      <c r="D9" s="148"/>
    </row>
    <row r="10" spans="1:5" ht="21.95" customHeight="1" x14ac:dyDescent="0.25">
      <c r="A10" s="69" t="s">
        <v>631</v>
      </c>
      <c r="B10" s="69" t="s">
        <v>628</v>
      </c>
      <c r="C10" s="149" t="s">
        <v>638</v>
      </c>
      <c r="D10" s="150"/>
    </row>
    <row r="11" spans="1:5" ht="21.95" customHeight="1" x14ac:dyDescent="0.25">
      <c r="A11" s="69" t="s">
        <v>632</v>
      </c>
      <c r="B11" s="69" t="s">
        <v>628</v>
      </c>
      <c r="C11" s="151" t="s">
        <v>639</v>
      </c>
      <c r="D11" s="152"/>
    </row>
    <row r="12" spans="1:5" ht="21.95" customHeight="1" x14ac:dyDescent="0.25">
      <c r="A12" s="69" t="s">
        <v>633</v>
      </c>
      <c r="B12" s="69" t="s">
        <v>636</v>
      </c>
      <c r="C12" s="153" t="s">
        <v>635</v>
      </c>
      <c r="D12" s="153"/>
    </row>
    <row r="13" spans="1:5" ht="16.5" customHeight="1" x14ac:dyDescent="0.25">
      <c r="A13" s="154" t="s">
        <v>0</v>
      </c>
      <c r="B13" s="154" t="s">
        <v>138</v>
      </c>
      <c r="C13" s="154" t="s">
        <v>139</v>
      </c>
      <c r="D13" s="154"/>
      <c r="E13" s="10"/>
    </row>
    <row r="14" spans="1:5" ht="13.5" customHeight="1" x14ac:dyDescent="0.25">
      <c r="A14" s="154"/>
      <c r="B14" s="154"/>
      <c r="C14" s="154" t="s">
        <v>131</v>
      </c>
      <c r="D14" s="155" t="s">
        <v>132</v>
      </c>
    </row>
    <row r="15" spans="1:5" ht="9.75" customHeight="1" x14ac:dyDescent="0.25">
      <c r="A15" s="154"/>
      <c r="B15" s="154"/>
      <c r="C15" s="154"/>
      <c r="D15" s="155"/>
    </row>
    <row r="16" spans="1:5" s="29" customFormat="1" ht="24.95" customHeight="1" x14ac:dyDescent="0.25">
      <c r="A16" s="73" t="s">
        <v>58</v>
      </c>
      <c r="B16" s="72" t="s">
        <v>141</v>
      </c>
      <c r="C16" s="74">
        <v>0</v>
      </c>
      <c r="D16" s="107" t="str">
        <f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73" t="s">
        <v>58</v>
      </c>
      <c r="B17" s="72" t="s">
        <v>142</v>
      </c>
      <c r="C17" s="74">
        <v>0.86</v>
      </c>
      <c r="D17" s="107" t="str">
        <f t="shared" ref="D17:D80" si="0">IF(C17&lt;=5,"Sin Riesgo",IF(C17&lt;=14,"Bajo",IF(C17&lt;=35,"Medio",IF(C17&lt;=80,"Alto","Inviable"))))</f>
        <v>Sin Riesgo</v>
      </c>
    </row>
    <row r="18" spans="1:4" s="29" customFormat="1" ht="24.95" customHeight="1" x14ac:dyDescent="0.25">
      <c r="A18" s="73" t="s">
        <v>152</v>
      </c>
      <c r="B18" s="72" t="s">
        <v>143</v>
      </c>
      <c r="C18" s="74">
        <v>2.9</v>
      </c>
      <c r="D18" s="107" t="str">
        <f t="shared" si="0"/>
        <v>Sin Riesgo</v>
      </c>
    </row>
    <row r="19" spans="1:4" s="29" customFormat="1" ht="24.95" customHeight="1" x14ac:dyDescent="0.25">
      <c r="A19" s="73" t="s">
        <v>153</v>
      </c>
      <c r="B19" s="72" t="s">
        <v>144</v>
      </c>
      <c r="C19" s="74">
        <v>3.88</v>
      </c>
      <c r="D19" s="107" t="str">
        <f t="shared" si="0"/>
        <v>Sin Riesgo</v>
      </c>
    </row>
    <row r="20" spans="1:4" s="29" customFormat="1" ht="24.95" customHeight="1" x14ac:dyDescent="0.25">
      <c r="A20" s="73" t="s">
        <v>154</v>
      </c>
      <c r="B20" s="72" t="s">
        <v>145</v>
      </c>
      <c r="C20" s="74">
        <v>0.72</v>
      </c>
      <c r="D20" s="107" t="str">
        <f t="shared" si="0"/>
        <v>Sin Riesgo</v>
      </c>
    </row>
    <row r="21" spans="1:4" s="29" customFormat="1" ht="24.95" customHeight="1" x14ac:dyDescent="0.25">
      <c r="A21" s="73" t="s">
        <v>22</v>
      </c>
      <c r="B21" s="72" t="s">
        <v>146</v>
      </c>
      <c r="C21" s="74">
        <v>0</v>
      </c>
      <c r="D21" s="107" t="str">
        <f t="shared" si="0"/>
        <v>Sin Riesgo</v>
      </c>
    </row>
    <row r="22" spans="1:4" s="29" customFormat="1" ht="24.95" customHeight="1" x14ac:dyDescent="0.25">
      <c r="A22" s="73" t="s">
        <v>22</v>
      </c>
      <c r="B22" s="72" t="s">
        <v>147</v>
      </c>
      <c r="C22" s="74">
        <v>0</v>
      </c>
      <c r="D22" s="107" t="str">
        <f t="shared" si="0"/>
        <v>Sin Riesgo</v>
      </c>
    </row>
    <row r="23" spans="1:4" s="29" customFormat="1" ht="24.95" customHeight="1" x14ac:dyDescent="0.25">
      <c r="A23" s="73" t="s">
        <v>42</v>
      </c>
      <c r="B23" s="72" t="s">
        <v>148</v>
      </c>
      <c r="C23" s="74">
        <v>0.3</v>
      </c>
      <c r="D23" s="107" t="str">
        <f t="shared" si="0"/>
        <v>Sin Riesgo</v>
      </c>
    </row>
    <row r="24" spans="1:4" s="29" customFormat="1" ht="24.95" customHeight="1" x14ac:dyDescent="0.25">
      <c r="A24" s="73" t="s">
        <v>155</v>
      </c>
      <c r="B24" s="72" t="s">
        <v>149</v>
      </c>
      <c r="C24" s="74">
        <v>6.25</v>
      </c>
      <c r="D24" s="107" t="str">
        <f t="shared" si="0"/>
        <v>Bajo</v>
      </c>
    </row>
    <row r="25" spans="1:4" s="29" customFormat="1" ht="24.95" customHeight="1" x14ac:dyDescent="0.25">
      <c r="A25" s="73" t="s">
        <v>101</v>
      </c>
      <c r="B25" s="72" t="s">
        <v>150</v>
      </c>
      <c r="C25" s="74">
        <v>0</v>
      </c>
      <c r="D25" s="107" t="str">
        <f t="shared" si="0"/>
        <v>Sin Riesgo</v>
      </c>
    </row>
    <row r="26" spans="1:4" s="29" customFormat="1" ht="24.95" customHeight="1" x14ac:dyDescent="0.25">
      <c r="A26" s="73" t="s">
        <v>156</v>
      </c>
      <c r="B26" s="72" t="s">
        <v>133</v>
      </c>
      <c r="C26" s="74">
        <v>3.32</v>
      </c>
      <c r="D26" s="107" t="str">
        <f t="shared" si="0"/>
        <v>Sin Riesgo</v>
      </c>
    </row>
    <row r="27" spans="1:4" s="29" customFormat="1" ht="24.95" customHeight="1" x14ac:dyDescent="0.25">
      <c r="A27" s="73" t="s">
        <v>157</v>
      </c>
      <c r="B27" s="72" t="s">
        <v>151</v>
      </c>
      <c r="C27" s="74">
        <v>0</v>
      </c>
      <c r="D27" s="107" t="str">
        <f t="shared" si="0"/>
        <v>Sin Riesgo</v>
      </c>
    </row>
    <row r="28" spans="1:4" s="29" customFormat="1" ht="24.95" customHeight="1" x14ac:dyDescent="0.25">
      <c r="A28" s="73" t="s">
        <v>158</v>
      </c>
      <c r="B28" s="72" t="s">
        <v>174</v>
      </c>
      <c r="C28" s="74">
        <v>0.32</v>
      </c>
      <c r="D28" s="107" t="str">
        <f t="shared" si="0"/>
        <v>Sin Riesgo</v>
      </c>
    </row>
    <row r="29" spans="1:4" s="29" customFormat="1" ht="24.95" customHeight="1" x14ac:dyDescent="0.25">
      <c r="A29" s="73" t="s">
        <v>90</v>
      </c>
      <c r="B29" s="72" t="s">
        <v>133</v>
      </c>
      <c r="C29" s="74">
        <v>1.1499999999999999</v>
      </c>
      <c r="D29" s="107" t="str">
        <f t="shared" si="0"/>
        <v>Sin Riesgo</v>
      </c>
    </row>
    <row r="30" spans="1:4" s="29" customFormat="1" ht="24.95" customHeight="1" x14ac:dyDescent="0.25">
      <c r="A30" s="73" t="s">
        <v>99</v>
      </c>
      <c r="B30" s="72" t="s">
        <v>160</v>
      </c>
      <c r="C30" s="74">
        <v>18.510000000000002</v>
      </c>
      <c r="D30" s="107" t="str">
        <f t="shared" si="0"/>
        <v>Medio</v>
      </c>
    </row>
    <row r="31" spans="1:4" s="29" customFormat="1" ht="24.95" customHeight="1" x14ac:dyDescent="0.25">
      <c r="A31" s="73" t="s">
        <v>29</v>
      </c>
      <c r="B31" s="72" t="s">
        <v>133</v>
      </c>
      <c r="C31" s="74">
        <v>1.7</v>
      </c>
      <c r="D31" s="107" t="str">
        <f t="shared" si="0"/>
        <v>Sin Riesgo</v>
      </c>
    </row>
    <row r="32" spans="1:4" s="29" customFormat="1" ht="24.95" customHeight="1" x14ac:dyDescent="0.25">
      <c r="A32" s="73" t="s">
        <v>113</v>
      </c>
      <c r="B32" s="72" t="s">
        <v>161</v>
      </c>
      <c r="C32" s="74">
        <v>1.36</v>
      </c>
      <c r="D32" s="107" t="str">
        <f t="shared" si="0"/>
        <v>Sin Riesgo</v>
      </c>
    </row>
    <row r="33" spans="1:4" s="29" customFormat="1" ht="24.95" customHeight="1" x14ac:dyDescent="0.25">
      <c r="A33" s="73" t="s">
        <v>114</v>
      </c>
      <c r="B33" s="72" t="s">
        <v>161</v>
      </c>
      <c r="C33" s="74">
        <v>1.65</v>
      </c>
      <c r="D33" s="107" t="str">
        <f t="shared" si="0"/>
        <v>Sin Riesgo</v>
      </c>
    </row>
    <row r="34" spans="1:4" s="29" customFormat="1" ht="24.95" customHeight="1" x14ac:dyDescent="0.25">
      <c r="A34" s="73" t="s">
        <v>162</v>
      </c>
      <c r="B34" s="72" t="s">
        <v>163</v>
      </c>
      <c r="C34" s="74">
        <v>13.05</v>
      </c>
      <c r="D34" s="107" t="str">
        <f t="shared" si="0"/>
        <v>Bajo</v>
      </c>
    </row>
    <row r="35" spans="1:4" s="29" customFormat="1" ht="24.95" customHeight="1" x14ac:dyDescent="0.25">
      <c r="A35" s="73" t="s">
        <v>50</v>
      </c>
      <c r="B35" s="72" t="s">
        <v>164</v>
      </c>
      <c r="C35" s="74">
        <v>0.41</v>
      </c>
      <c r="D35" s="107" t="str">
        <f t="shared" si="0"/>
        <v>Sin Riesgo</v>
      </c>
    </row>
    <row r="36" spans="1:4" s="29" customFormat="1" ht="24.95" customHeight="1" x14ac:dyDescent="0.25">
      <c r="A36" s="73" t="s">
        <v>115</v>
      </c>
      <c r="B36" s="72" t="s">
        <v>164</v>
      </c>
      <c r="C36" s="74">
        <v>0</v>
      </c>
      <c r="D36" s="107" t="str">
        <f t="shared" si="0"/>
        <v>Sin Riesgo</v>
      </c>
    </row>
    <row r="37" spans="1:4" s="29" customFormat="1" ht="24.95" customHeight="1" x14ac:dyDescent="0.25">
      <c r="A37" s="73" t="s">
        <v>84</v>
      </c>
      <c r="B37" s="72" t="s">
        <v>269</v>
      </c>
      <c r="C37" s="74">
        <v>17.329999999999998</v>
      </c>
      <c r="D37" s="107" t="str">
        <f t="shared" si="0"/>
        <v>Medio</v>
      </c>
    </row>
    <row r="38" spans="1:4" s="29" customFormat="1" ht="24.95" customHeight="1" x14ac:dyDescent="0.25">
      <c r="A38" s="73" t="s">
        <v>165</v>
      </c>
      <c r="B38" s="72" t="s">
        <v>166</v>
      </c>
      <c r="C38" s="74">
        <v>1.02</v>
      </c>
      <c r="D38" s="107" t="str">
        <f t="shared" si="0"/>
        <v>Sin Riesgo</v>
      </c>
    </row>
    <row r="39" spans="1:4" s="29" customFormat="1" ht="24.95" customHeight="1" x14ac:dyDescent="0.25">
      <c r="A39" s="73" t="s">
        <v>168</v>
      </c>
      <c r="B39" s="72" t="s">
        <v>167</v>
      </c>
      <c r="C39" s="74">
        <v>3.96</v>
      </c>
      <c r="D39" s="107" t="str">
        <f t="shared" si="0"/>
        <v>Sin Riesgo</v>
      </c>
    </row>
    <row r="40" spans="1:4" s="29" customFormat="1" ht="24.95" customHeight="1" x14ac:dyDescent="0.25">
      <c r="A40" s="73" t="s">
        <v>92</v>
      </c>
      <c r="B40" s="72" t="s">
        <v>270</v>
      </c>
      <c r="C40" s="74">
        <v>0.77</v>
      </c>
      <c r="D40" s="107" t="str">
        <f t="shared" si="0"/>
        <v>Sin Riesgo</v>
      </c>
    </row>
    <row r="41" spans="1:4" s="29" customFormat="1" ht="24.95" customHeight="1" x14ac:dyDescent="0.25">
      <c r="A41" s="73" t="s">
        <v>33</v>
      </c>
      <c r="B41" s="72" t="s">
        <v>217</v>
      </c>
      <c r="C41" s="74">
        <v>0</v>
      </c>
      <c r="D41" s="107" t="str">
        <f t="shared" si="0"/>
        <v>Sin Riesgo</v>
      </c>
    </row>
    <row r="42" spans="1:4" s="29" customFormat="1" ht="24.95" customHeight="1" x14ac:dyDescent="0.25">
      <c r="A42" s="73" t="s">
        <v>33</v>
      </c>
      <c r="B42" s="72" t="s">
        <v>169</v>
      </c>
      <c r="C42" s="74">
        <v>2.75</v>
      </c>
      <c r="D42" s="107" t="str">
        <f t="shared" si="0"/>
        <v>Sin Riesgo</v>
      </c>
    </row>
    <row r="43" spans="1:4" s="29" customFormat="1" ht="24.95" customHeight="1" x14ac:dyDescent="0.25">
      <c r="A43" s="73" t="s">
        <v>74</v>
      </c>
      <c r="B43" s="72" t="s">
        <v>151</v>
      </c>
      <c r="C43" s="74">
        <v>0.21</v>
      </c>
      <c r="D43" s="107" t="str">
        <f t="shared" si="0"/>
        <v>Sin Riesgo</v>
      </c>
    </row>
    <row r="44" spans="1:4" s="29" customFormat="1" ht="24.95" customHeight="1" x14ac:dyDescent="0.25">
      <c r="A44" s="73" t="s">
        <v>106</v>
      </c>
      <c r="B44" s="72" t="s">
        <v>150</v>
      </c>
      <c r="C44" s="74">
        <v>6.4</v>
      </c>
      <c r="D44" s="107" t="str">
        <f t="shared" si="0"/>
        <v>Bajo</v>
      </c>
    </row>
    <row r="45" spans="1:4" s="29" customFormat="1" ht="24.95" customHeight="1" x14ac:dyDescent="0.25">
      <c r="A45" s="73" t="s">
        <v>171</v>
      </c>
      <c r="B45" s="72" t="s">
        <v>172</v>
      </c>
      <c r="C45" s="74">
        <v>2.14</v>
      </c>
      <c r="D45" s="107" t="str">
        <f t="shared" si="0"/>
        <v>Sin Riesgo</v>
      </c>
    </row>
    <row r="46" spans="1:4" s="29" customFormat="1" ht="24.95" customHeight="1" x14ac:dyDescent="0.25">
      <c r="A46" s="73" t="s">
        <v>52</v>
      </c>
      <c r="B46" s="72" t="s">
        <v>173</v>
      </c>
      <c r="C46" s="74">
        <v>0.84</v>
      </c>
      <c r="D46" s="107" t="str">
        <f t="shared" si="0"/>
        <v>Sin Riesgo</v>
      </c>
    </row>
    <row r="47" spans="1:4" s="29" customFormat="1" ht="24.95" customHeight="1" x14ac:dyDescent="0.25">
      <c r="A47" s="73" t="s">
        <v>7</v>
      </c>
      <c r="B47" s="72" t="s">
        <v>174</v>
      </c>
      <c r="C47" s="74">
        <v>0</v>
      </c>
      <c r="D47" s="107" t="str">
        <f t="shared" si="0"/>
        <v>Sin Riesgo</v>
      </c>
    </row>
    <row r="48" spans="1:4" s="29" customFormat="1" ht="24.95" customHeight="1" x14ac:dyDescent="0.25">
      <c r="A48" s="73" t="s">
        <v>176</v>
      </c>
      <c r="B48" s="72" t="s">
        <v>175</v>
      </c>
      <c r="C48" s="74">
        <v>0.98</v>
      </c>
      <c r="D48" s="107" t="str">
        <f t="shared" si="0"/>
        <v>Sin Riesgo</v>
      </c>
    </row>
    <row r="49" spans="1:4" s="29" customFormat="1" ht="24.95" customHeight="1" x14ac:dyDescent="0.25">
      <c r="A49" s="73" t="s">
        <v>39</v>
      </c>
      <c r="B49" s="72" t="s">
        <v>271</v>
      </c>
      <c r="C49" s="74">
        <v>1.77</v>
      </c>
      <c r="D49" s="107" t="str">
        <f t="shared" si="0"/>
        <v>Sin Riesgo</v>
      </c>
    </row>
    <row r="50" spans="1:4" s="29" customFormat="1" ht="24.95" customHeight="1" x14ac:dyDescent="0.25">
      <c r="A50" s="73" t="s">
        <v>39</v>
      </c>
      <c r="B50" s="72" t="s">
        <v>272</v>
      </c>
      <c r="C50" s="74">
        <v>5.58</v>
      </c>
      <c r="D50" s="107" t="str">
        <f t="shared" si="0"/>
        <v>Bajo</v>
      </c>
    </row>
    <row r="51" spans="1:4" s="29" customFormat="1" ht="24.95" customHeight="1" x14ac:dyDescent="0.25">
      <c r="A51" s="73" t="s">
        <v>39</v>
      </c>
      <c r="B51" s="72" t="s">
        <v>273</v>
      </c>
      <c r="C51" s="74">
        <v>7</v>
      </c>
      <c r="D51" s="107" t="str">
        <f t="shared" si="0"/>
        <v>Bajo</v>
      </c>
    </row>
    <row r="52" spans="1:4" s="29" customFormat="1" ht="24.95" customHeight="1" x14ac:dyDescent="0.25">
      <c r="A52" s="73" t="s">
        <v>39</v>
      </c>
      <c r="B52" s="72" t="s">
        <v>274</v>
      </c>
      <c r="C52" s="74">
        <v>7.95</v>
      </c>
      <c r="D52" s="107" t="str">
        <f t="shared" si="0"/>
        <v>Bajo</v>
      </c>
    </row>
    <row r="53" spans="1:4" s="29" customFormat="1" ht="24.95" customHeight="1" x14ac:dyDescent="0.25">
      <c r="A53" s="73" t="s">
        <v>39</v>
      </c>
      <c r="B53" s="72" t="s">
        <v>275</v>
      </c>
      <c r="C53" s="74">
        <v>9.49</v>
      </c>
      <c r="D53" s="107" t="str">
        <f t="shared" si="0"/>
        <v>Bajo</v>
      </c>
    </row>
    <row r="54" spans="1:4" s="29" customFormat="1" ht="24.95" customHeight="1" x14ac:dyDescent="0.25">
      <c r="A54" s="73" t="s">
        <v>39</v>
      </c>
      <c r="B54" s="72" t="s">
        <v>181</v>
      </c>
      <c r="C54" s="74">
        <v>11.27</v>
      </c>
      <c r="D54" s="107" t="str">
        <f t="shared" si="0"/>
        <v>Bajo</v>
      </c>
    </row>
    <row r="55" spans="1:4" s="29" customFormat="1" ht="24.95" customHeight="1" x14ac:dyDescent="0.25">
      <c r="A55" s="73" t="s">
        <v>182</v>
      </c>
      <c r="B55" s="72" t="s">
        <v>249</v>
      </c>
      <c r="C55" s="74">
        <v>0.65</v>
      </c>
      <c r="D55" s="107" t="str">
        <f t="shared" si="0"/>
        <v>Sin Riesgo</v>
      </c>
    </row>
    <row r="56" spans="1:4" s="29" customFormat="1" ht="24.95" customHeight="1" x14ac:dyDescent="0.25">
      <c r="A56" s="73" t="s">
        <v>80</v>
      </c>
      <c r="B56" s="72" t="s">
        <v>183</v>
      </c>
      <c r="C56" s="74">
        <v>94.01</v>
      </c>
      <c r="D56" s="107" t="str">
        <f t="shared" si="0"/>
        <v>Inviable</v>
      </c>
    </row>
    <row r="57" spans="1:4" s="29" customFormat="1" ht="24.95" customHeight="1" x14ac:dyDescent="0.25">
      <c r="A57" s="73" t="s">
        <v>17</v>
      </c>
      <c r="B57" s="72" t="s">
        <v>148</v>
      </c>
      <c r="C57" s="74">
        <v>7.0000000000000007E-2</v>
      </c>
      <c r="D57" s="107" t="str">
        <f t="shared" si="0"/>
        <v>Sin Riesgo</v>
      </c>
    </row>
    <row r="58" spans="1:4" s="29" customFormat="1" ht="24.95" customHeight="1" x14ac:dyDescent="0.25">
      <c r="A58" s="73" t="s">
        <v>17</v>
      </c>
      <c r="B58" s="72" t="s">
        <v>185</v>
      </c>
      <c r="C58" s="74">
        <v>9.2799999999999994</v>
      </c>
      <c r="D58" s="107" t="str">
        <f t="shared" si="0"/>
        <v>Bajo</v>
      </c>
    </row>
    <row r="59" spans="1:4" s="29" customFormat="1" ht="24.95" customHeight="1" x14ac:dyDescent="0.25">
      <c r="A59" s="73" t="s">
        <v>17</v>
      </c>
      <c r="B59" s="72" t="s">
        <v>184</v>
      </c>
      <c r="C59" s="74">
        <v>15.22</v>
      </c>
      <c r="D59" s="107" t="str">
        <f t="shared" si="0"/>
        <v>Medio</v>
      </c>
    </row>
    <row r="60" spans="1:4" s="29" customFormat="1" ht="24.95" customHeight="1" x14ac:dyDescent="0.25">
      <c r="A60" s="73" t="s">
        <v>186</v>
      </c>
      <c r="B60" s="72" t="s">
        <v>187</v>
      </c>
      <c r="C60" s="74">
        <v>0.87</v>
      </c>
      <c r="D60" s="107" t="str">
        <f t="shared" si="0"/>
        <v>Sin Riesgo</v>
      </c>
    </row>
    <row r="61" spans="1:4" s="29" customFormat="1" ht="24.95" customHeight="1" x14ac:dyDescent="0.25">
      <c r="A61" s="73" t="s">
        <v>38</v>
      </c>
      <c r="B61" s="72" t="s">
        <v>188</v>
      </c>
      <c r="C61" s="74">
        <v>0.1</v>
      </c>
      <c r="D61" s="107" t="str">
        <f t="shared" si="0"/>
        <v>Sin Riesgo</v>
      </c>
    </row>
    <row r="62" spans="1:4" s="29" customFormat="1" ht="24.95" customHeight="1" x14ac:dyDescent="0.25">
      <c r="A62" s="73" t="s">
        <v>70</v>
      </c>
      <c r="B62" s="72" t="s">
        <v>189</v>
      </c>
      <c r="C62" s="74">
        <v>1</v>
      </c>
      <c r="D62" s="107" t="str">
        <f t="shared" si="0"/>
        <v>Sin Riesgo</v>
      </c>
    </row>
    <row r="63" spans="1:4" s="29" customFormat="1" ht="24.95" customHeight="1" x14ac:dyDescent="0.25">
      <c r="A63" s="73" t="s">
        <v>5</v>
      </c>
      <c r="B63" s="72" t="s">
        <v>161</v>
      </c>
      <c r="C63" s="74">
        <v>0</v>
      </c>
      <c r="D63" s="107" t="str">
        <f t="shared" si="0"/>
        <v>Sin Riesgo</v>
      </c>
    </row>
    <row r="64" spans="1:4" s="29" customFormat="1" ht="24.95" customHeight="1" x14ac:dyDescent="0.25">
      <c r="A64" s="73" t="s">
        <v>59</v>
      </c>
      <c r="B64" s="72" t="s">
        <v>190</v>
      </c>
      <c r="C64" s="74">
        <v>1.1100000000000001</v>
      </c>
      <c r="D64" s="107" t="str">
        <f t="shared" si="0"/>
        <v>Sin Riesgo</v>
      </c>
    </row>
    <row r="65" spans="1:4" s="29" customFormat="1" ht="24.95" customHeight="1" x14ac:dyDescent="0.25">
      <c r="A65" s="73" t="s">
        <v>59</v>
      </c>
      <c r="B65" s="72" t="s">
        <v>191</v>
      </c>
      <c r="C65" s="74">
        <v>3.78</v>
      </c>
      <c r="D65" s="107" t="str">
        <f t="shared" si="0"/>
        <v>Sin Riesgo</v>
      </c>
    </row>
    <row r="66" spans="1:4" s="29" customFormat="1" ht="24.95" customHeight="1" x14ac:dyDescent="0.25">
      <c r="A66" s="73" t="s">
        <v>193</v>
      </c>
      <c r="B66" s="72" t="s">
        <v>192</v>
      </c>
      <c r="C66" s="74">
        <v>0.21</v>
      </c>
      <c r="D66" s="107" t="str">
        <f t="shared" si="0"/>
        <v>Sin Riesgo</v>
      </c>
    </row>
    <row r="67" spans="1:4" s="29" customFormat="1" ht="24.95" customHeight="1" x14ac:dyDescent="0.25">
      <c r="A67" s="73" t="s">
        <v>194</v>
      </c>
      <c r="B67" s="72" t="s">
        <v>187</v>
      </c>
      <c r="C67" s="74">
        <v>1.43</v>
      </c>
      <c r="D67" s="107" t="str">
        <f t="shared" si="0"/>
        <v>Sin Riesgo</v>
      </c>
    </row>
    <row r="68" spans="1:4" s="29" customFormat="1" ht="24.95" customHeight="1" x14ac:dyDescent="0.25">
      <c r="A68" s="73" t="s">
        <v>116</v>
      </c>
      <c r="B68" s="72" t="s">
        <v>195</v>
      </c>
      <c r="C68" s="74">
        <v>78.89</v>
      </c>
      <c r="D68" s="107" t="str">
        <f t="shared" si="0"/>
        <v>Alto</v>
      </c>
    </row>
    <row r="69" spans="1:4" s="29" customFormat="1" ht="24.95" customHeight="1" x14ac:dyDescent="0.25">
      <c r="A69" s="73" t="s">
        <v>8</v>
      </c>
      <c r="B69" s="72" t="s">
        <v>196</v>
      </c>
      <c r="C69" s="74">
        <v>0.05</v>
      </c>
      <c r="D69" s="107" t="str">
        <f t="shared" si="0"/>
        <v>Sin Riesgo</v>
      </c>
    </row>
    <row r="70" spans="1:4" s="29" customFormat="1" ht="24.95" customHeight="1" x14ac:dyDescent="0.25">
      <c r="A70" s="73" t="s">
        <v>23</v>
      </c>
      <c r="B70" s="72" t="s">
        <v>200</v>
      </c>
      <c r="C70" s="74">
        <v>0</v>
      </c>
      <c r="D70" s="107" t="str">
        <f t="shared" si="0"/>
        <v>Sin Riesgo</v>
      </c>
    </row>
    <row r="71" spans="1:4" s="29" customFormat="1" ht="24.95" customHeight="1" x14ac:dyDescent="0.25">
      <c r="A71" s="73" t="s">
        <v>9</v>
      </c>
      <c r="B71" s="72" t="s">
        <v>201</v>
      </c>
      <c r="C71" s="74">
        <v>0.42</v>
      </c>
      <c r="D71" s="107" t="str">
        <f t="shared" si="0"/>
        <v>Sin Riesgo</v>
      </c>
    </row>
    <row r="72" spans="1:4" s="29" customFormat="1" ht="24.95" customHeight="1" x14ac:dyDescent="0.25">
      <c r="A72" s="73" t="s">
        <v>4</v>
      </c>
      <c r="B72" s="72" t="s">
        <v>161</v>
      </c>
      <c r="C72" s="74">
        <v>0.62</v>
      </c>
      <c r="D72" s="107" t="str">
        <f t="shared" si="0"/>
        <v>Sin Riesgo</v>
      </c>
    </row>
    <row r="73" spans="1:4" s="29" customFormat="1" ht="24.95" customHeight="1" x14ac:dyDescent="0.25">
      <c r="A73" s="73" t="s">
        <v>53</v>
      </c>
      <c r="B73" s="72" t="s">
        <v>173</v>
      </c>
      <c r="C73" s="74">
        <v>0</v>
      </c>
      <c r="D73" s="107" t="str">
        <f t="shared" si="0"/>
        <v>Sin Riesgo</v>
      </c>
    </row>
    <row r="74" spans="1:4" s="29" customFormat="1" ht="24.95" customHeight="1" x14ac:dyDescent="0.25">
      <c r="A74" s="73" t="s">
        <v>88</v>
      </c>
      <c r="B74" s="72" t="s">
        <v>203</v>
      </c>
      <c r="C74" s="74">
        <v>0</v>
      </c>
      <c r="D74" s="107" t="str">
        <f t="shared" si="0"/>
        <v>Sin Riesgo</v>
      </c>
    </row>
    <row r="75" spans="1:4" s="29" customFormat="1" ht="24.95" customHeight="1" x14ac:dyDescent="0.25">
      <c r="A75" s="73" t="s">
        <v>88</v>
      </c>
      <c r="B75" s="72" t="s">
        <v>202</v>
      </c>
      <c r="C75" s="74">
        <v>1.46</v>
      </c>
      <c r="D75" s="107" t="str">
        <f t="shared" si="0"/>
        <v>Sin Riesgo</v>
      </c>
    </row>
    <row r="76" spans="1:4" s="29" customFormat="1" ht="24.95" customHeight="1" x14ac:dyDescent="0.25">
      <c r="A76" s="73" t="s">
        <v>105</v>
      </c>
      <c r="B76" s="72" t="s">
        <v>204</v>
      </c>
      <c r="C76" s="74">
        <v>10.01</v>
      </c>
      <c r="D76" s="107" t="str">
        <f t="shared" si="0"/>
        <v>Bajo</v>
      </c>
    </row>
    <row r="77" spans="1:4" s="29" customFormat="1" ht="24.95" customHeight="1" x14ac:dyDescent="0.25">
      <c r="A77" s="73" t="s">
        <v>117</v>
      </c>
      <c r="B77" s="72" t="s">
        <v>205</v>
      </c>
      <c r="C77" s="74">
        <v>1.31</v>
      </c>
      <c r="D77" s="107" t="str">
        <f t="shared" si="0"/>
        <v>Sin Riesgo</v>
      </c>
    </row>
    <row r="78" spans="1:4" s="29" customFormat="1" ht="24.95" customHeight="1" x14ac:dyDescent="0.25">
      <c r="A78" s="73" t="s">
        <v>276</v>
      </c>
      <c r="B78" s="72" t="s">
        <v>201</v>
      </c>
      <c r="C78" s="74">
        <v>5.35</v>
      </c>
      <c r="D78" s="107" t="str">
        <f t="shared" si="0"/>
        <v>Bajo</v>
      </c>
    </row>
    <row r="79" spans="1:4" s="29" customFormat="1" ht="24.95" customHeight="1" x14ac:dyDescent="0.25">
      <c r="A79" s="73" t="s">
        <v>44</v>
      </c>
      <c r="B79" s="72" t="s">
        <v>207</v>
      </c>
      <c r="C79" s="74">
        <v>2.16</v>
      </c>
      <c r="D79" s="107" t="str">
        <f t="shared" si="0"/>
        <v>Sin Riesgo</v>
      </c>
    </row>
    <row r="80" spans="1:4" s="29" customFormat="1" ht="24.95" customHeight="1" x14ac:dyDescent="0.25">
      <c r="A80" s="73" t="s">
        <v>47</v>
      </c>
      <c r="B80" s="72" t="s">
        <v>208</v>
      </c>
      <c r="C80" s="74">
        <v>6.87</v>
      </c>
      <c r="D80" s="107" t="str">
        <f t="shared" si="0"/>
        <v>Bajo</v>
      </c>
    </row>
    <row r="81" spans="1:4" s="29" customFormat="1" ht="24.95" customHeight="1" x14ac:dyDescent="0.25">
      <c r="A81" s="73" t="s">
        <v>14</v>
      </c>
      <c r="B81" s="72" t="s">
        <v>172</v>
      </c>
      <c r="C81" s="74">
        <v>0.28000000000000003</v>
      </c>
      <c r="D81" s="107" t="str">
        <f t="shared" ref="D81:D144" si="1">IF(C81&lt;=5,"Sin Riesgo",IF(C81&lt;=14,"Bajo",IF(C81&lt;=35,"Medio",IF(C81&lt;=80,"Alto","Inviable"))))</f>
        <v>Sin Riesgo</v>
      </c>
    </row>
    <row r="82" spans="1:4" s="29" customFormat="1" ht="24.95" customHeight="1" x14ac:dyDescent="0.25">
      <c r="A82" s="73" t="s">
        <v>209</v>
      </c>
      <c r="B82" s="72" t="s">
        <v>210</v>
      </c>
      <c r="C82" s="74">
        <v>0.34</v>
      </c>
      <c r="D82" s="107" t="str">
        <f t="shared" si="1"/>
        <v>Sin Riesgo</v>
      </c>
    </row>
    <row r="83" spans="1:4" s="29" customFormat="1" ht="24.95" customHeight="1" x14ac:dyDescent="0.25">
      <c r="A83" s="73" t="s">
        <v>68</v>
      </c>
      <c r="B83" s="72" t="s">
        <v>211</v>
      </c>
      <c r="C83" s="74">
        <v>0.98</v>
      </c>
      <c r="D83" s="107" t="str">
        <f t="shared" si="1"/>
        <v>Sin Riesgo</v>
      </c>
    </row>
    <row r="84" spans="1:4" s="29" customFormat="1" ht="24.95" customHeight="1" x14ac:dyDescent="0.25">
      <c r="A84" s="73" t="s">
        <v>40</v>
      </c>
      <c r="B84" s="72" t="s">
        <v>207</v>
      </c>
      <c r="C84" s="74">
        <v>0</v>
      </c>
      <c r="D84" s="107" t="str">
        <f t="shared" si="1"/>
        <v>Sin Riesgo</v>
      </c>
    </row>
    <row r="85" spans="1:4" s="29" customFormat="1" ht="24.95" customHeight="1" x14ac:dyDescent="0.25">
      <c r="A85" s="73" t="s">
        <v>212</v>
      </c>
      <c r="B85" s="72" t="s">
        <v>161</v>
      </c>
      <c r="C85" s="74">
        <v>0.28999999999999998</v>
      </c>
      <c r="D85" s="107" t="str">
        <f t="shared" si="1"/>
        <v>Sin Riesgo</v>
      </c>
    </row>
    <row r="86" spans="1:4" s="29" customFormat="1" ht="24.95" customHeight="1" x14ac:dyDescent="0.25">
      <c r="A86" s="73" t="s">
        <v>94</v>
      </c>
      <c r="B86" s="72" t="s">
        <v>133</v>
      </c>
      <c r="C86" s="74">
        <v>0</v>
      </c>
      <c r="D86" s="107" t="str">
        <f t="shared" si="1"/>
        <v>Sin Riesgo</v>
      </c>
    </row>
    <row r="87" spans="1:4" s="29" customFormat="1" ht="24.95" customHeight="1" x14ac:dyDescent="0.25">
      <c r="A87" s="73" t="s">
        <v>213</v>
      </c>
      <c r="B87" s="72" t="s">
        <v>148</v>
      </c>
      <c r="C87" s="74">
        <v>2.16</v>
      </c>
      <c r="D87" s="107" t="str">
        <f t="shared" si="1"/>
        <v>Sin Riesgo</v>
      </c>
    </row>
    <row r="88" spans="1:4" s="29" customFormat="1" ht="24.95" customHeight="1" x14ac:dyDescent="0.25">
      <c r="A88" s="73" t="s">
        <v>214</v>
      </c>
      <c r="B88" s="72" t="s">
        <v>207</v>
      </c>
      <c r="C88" s="74">
        <v>0.98</v>
      </c>
      <c r="D88" s="107" t="str">
        <f t="shared" si="1"/>
        <v>Sin Riesgo</v>
      </c>
    </row>
    <row r="89" spans="1:4" s="29" customFormat="1" ht="24.95" customHeight="1" x14ac:dyDescent="0.25">
      <c r="A89" s="73" t="s">
        <v>3</v>
      </c>
      <c r="B89" s="72" t="s">
        <v>215</v>
      </c>
      <c r="C89" s="74" t="s">
        <v>136</v>
      </c>
      <c r="D89" s="107" t="str">
        <f t="shared" si="1"/>
        <v>Inviable</v>
      </c>
    </row>
    <row r="90" spans="1:4" s="29" customFormat="1" ht="24.95" customHeight="1" x14ac:dyDescent="0.25">
      <c r="A90" s="73" t="s">
        <v>3</v>
      </c>
      <c r="B90" s="72" t="s">
        <v>216</v>
      </c>
      <c r="C90" s="74">
        <v>0.95</v>
      </c>
      <c r="D90" s="107" t="str">
        <f t="shared" si="1"/>
        <v>Sin Riesgo</v>
      </c>
    </row>
    <row r="91" spans="1:4" s="29" customFormat="1" ht="24.95" customHeight="1" x14ac:dyDescent="0.25">
      <c r="A91" s="73" t="s">
        <v>3</v>
      </c>
      <c r="B91" s="72" t="s">
        <v>216</v>
      </c>
      <c r="C91" s="74">
        <v>1.69</v>
      </c>
      <c r="D91" s="107" t="str">
        <f t="shared" si="1"/>
        <v>Sin Riesgo</v>
      </c>
    </row>
    <row r="92" spans="1:4" s="29" customFormat="1" ht="24.95" customHeight="1" x14ac:dyDescent="0.25">
      <c r="A92" s="73" t="s">
        <v>57</v>
      </c>
      <c r="B92" s="72" t="s">
        <v>217</v>
      </c>
      <c r="C92" s="74">
        <v>0</v>
      </c>
      <c r="D92" s="107" t="str">
        <f t="shared" si="1"/>
        <v>Sin Riesgo</v>
      </c>
    </row>
    <row r="93" spans="1:4" s="29" customFormat="1" ht="24.95" customHeight="1" x14ac:dyDescent="0.25">
      <c r="A93" s="73" t="s">
        <v>108</v>
      </c>
      <c r="B93" s="72" t="s">
        <v>218</v>
      </c>
      <c r="C93" s="74">
        <v>33.479999999999997</v>
      </c>
      <c r="D93" s="107" t="str">
        <f t="shared" si="1"/>
        <v>Medio</v>
      </c>
    </row>
    <row r="94" spans="1:4" s="29" customFormat="1" ht="24.95" customHeight="1" x14ac:dyDescent="0.25">
      <c r="A94" s="73" t="s">
        <v>108</v>
      </c>
      <c r="B94" s="72" t="s">
        <v>219</v>
      </c>
      <c r="C94" s="74">
        <v>93.96</v>
      </c>
      <c r="D94" s="107" t="str">
        <f t="shared" si="1"/>
        <v>Inviable</v>
      </c>
    </row>
    <row r="95" spans="1:4" s="29" customFormat="1" ht="24.95" customHeight="1" x14ac:dyDescent="0.25">
      <c r="A95" s="73" t="s">
        <v>24</v>
      </c>
      <c r="B95" s="72" t="s">
        <v>220</v>
      </c>
      <c r="C95" s="74">
        <v>1.8</v>
      </c>
      <c r="D95" s="107" t="str">
        <f t="shared" si="1"/>
        <v>Sin Riesgo</v>
      </c>
    </row>
    <row r="96" spans="1:4" s="29" customFormat="1" ht="24.95" customHeight="1" x14ac:dyDescent="0.25">
      <c r="A96" s="73" t="s">
        <v>100</v>
      </c>
      <c r="B96" s="72" t="s">
        <v>172</v>
      </c>
      <c r="C96" s="74">
        <v>3.06</v>
      </c>
      <c r="D96" s="107" t="str">
        <f t="shared" si="1"/>
        <v>Sin Riesgo</v>
      </c>
    </row>
    <row r="97" spans="1:4" s="29" customFormat="1" ht="24.95" customHeight="1" x14ac:dyDescent="0.25">
      <c r="A97" s="73" t="s">
        <v>110</v>
      </c>
      <c r="B97" s="72" t="s">
        <v>277</v>
      </c>
      <c r="C97" s="74">
        <v>5.37</v>
      </c>
      <c r="D97" s="107" t="str">
        <f t="shared" si="1"/>
        <v>Bajo</v>
      </c>
    </row>
    <row r="98" spans="1:4" s="29" customFormat="1" ht="24.95" customHeight="1" x14ac:dyDescent="0.25">
      <c r="A98" s="73" t="s">
        <v>13</v>
      </c>
      <c r="B98" s="72" t="s">
        <v>135</v>
      </c>
      <c r="C98" s="74">
        <v>0.52</v>
      </c>
      <c r="D98" s="107" t="str">
        <f t="shared" si="1"/>
        <v>Sin Riesgo</v>
      </c>
    </row>
    <row r="99" spans="1:4" s="29" customFormat="1" ht="24.95" customHeight="1" x14ac:dyDescent="0.25">
      <c r="A99" s="73" t="s">
        <v>13</v>
      </c>
      <c r="B99" s="72" t="s">
        <v>222</v>
      </c>
      <c r="C99" s="74">
        <v>3</v>
      </c>
      <c r="D99" s="107" t="str">
        <f t="shared" si="1"/>
        <v>Sin Riesgo</v>
      </c>
    </row>
    <row r="100" spans="1:4" s="29" customFormat="1" ht="24.95" customHeight="1" x14ac:dyDescent="0.25">
      <c r="A100" s="73" t="s">
        <v>75</v>
      </c>
      <c r="B100" s="72" t="s">
        <v>223</v>
      </c>
      <c r="C100" s="74">
        <v>0</v>
      </c>
      <c r="D100" s="107" t="str">
        <f t="shared" si="1"/>
        <v>Sin Riesgo</v>
      </c>
    </row>
    <row r="101" spans="1:4" s="29" customFormat="1" ht="24.95" customHeight="1" x14ac:dyDescent="0.25">
      <c r="A101" s="73" t="s">
        <v>224</v>
      </c>
      <c r="B101" s="72" t="s">
        <v>135</v>
      </c>
      <c r="C101" s="74">
        <v>0.49</v>
      </c>
      <c r="D101" s="107" t="str">
        <f t="shared" si="1"/>
        <v>Sin Riesgo</v>
      </c>
    </row>
    <row r="102" spans="1:4" s="29" customFormat="1" ht="24.95" customHeight="1" x14ac:dyDescent="0.25">
      <c r="A102" s="73" t="s">
        <v>225</v>
      </c>
      <c r="B102" s="72" t="s">
        <v>174</v>
      </c>
      <c r="C102" s="74">
        <v>0.54</v>
      </c>
      <c r="D102" s="107" t="str">
        <f t="shared" si="1"/>
        <v>Sin Riesgo</v>
      </c>
    </row>
    <row r="103" spans="1:4" s="29" customFormat="1" ht="24.95" customHeight="1" x14ac:dyDescent="0.25">
      <c r="A103" s="73" t="s">
        <v>119</v>
      </c>
      <c r="B103" s="72" t="s">
        <v>151</v>
      </c>
      <c r="C103" s="74" t="s">
        <v>140</v>
      </c>
      <c r="D103" s="108" t="s">
        <v>140</v>
      </c>
    </row>
    <row r="104" spans="1:4" s="29" customFormat="1" ht="24.95" customHeight="1" x14ac:dyDescent="0.25">
      <c r="A104" s="73" t="s">
        <v>226</v>
      </c>
      <c r="B104" s="72" t="s">
        <v>150</v>
      </c>
      <c r="C104" s="74">
        <v>7.61</v>
      </c>
      <c r="D104" s="107" t="str">
        <f t="shared" si="1"/>
        <v>Bajo</v>
      </c>
    </row>
    <row r="105" spans="1:4" s="29" customFormat="1" ht="24.95" customHeight="1" x14ac:dyDescent="0.25">
      <c r="A105" s="73" t="s">
        <v>93</v>
      </c>
      <c r="B105" s="72" t="s">
        <v>227</v>
      </c>
      <c r="C105" s="74">
        <v>81.39</v>
      </c>
      <c r="D105" s="107" t="str">
        <f t="shared" si="1"/>
        <v>Inviable</v>
      </c>
    </row>
    <row r="106" spans="1:4" s="29" customFormat="1" ht="24.95" customHeight="1" x14ac:dyDescent="0.25">
      <c r="A106" s="73" t="s">
        <v>93</v>
      </c>
      <c r="B106" s="72" t="s">
        <v>229</v>
      </c>
      <c r="C106" s="74">
        <v>81.72</v>
      </c>
      <c r="D106" s="107" t="str">
        <f t="shared" si="1"/>
        <v>Inviable</v>
      </c>
    </row>
    <row r="107" spans="1:4" s="29" customFormat="1" ht="24.95" customHeight="1" x14ac:dyDescent="0.25">
      <c r="A107" s="73" t="s">
        <v>93</v>
      </c>
      <c r="B107" s="72" t="s">
        <v>228</v>
      </c>
      <c r="C107" s="74">
        <v>83.67</v>
      </c>
      <c r="D107" s="107" t="str">
        <f t="shared" si="1"/>
        <v>Inviable</v>
      </c>
    </row>
    <row r="108" spans="1:4" s="29" customFormat="1" ht="24.95" customHeight="1" x14ac:dyDescent="0.25">
      <c r="A108" s="73" t="s">
        <v>230</v>
      </c>
      <c r="B108" s="72" t="s">
        <v>134</v>
      </c>
      <c r="C108" s="74">
        <v>22.7</v>
      </c>
      <c r="D108" s="107" t="str">
        <f t="shared" si="1"/>
        <v>Medio</v>
      </c>
    </row>
    <row r="109" spans="1:4" s="29" customFormat="1" ht="24.95" customHeight="1" x14ac:dyDescent="0.25">
      <c r="A109" s="73" t="s">
        <v>231</v>
      </c>
      <c r="B109" s="72" t="s">
        <v>232</v>
      </c>
      <c r="C109" s="74">
        <v>2.4700000000000002</v>
      </c>
      <c r="D109" s="107" t="str">
        <f t="shared" si="1"/>
        <v>Sin Riesgo</v>
      </c>
    </row>
    <row r="110" spans="1:4" s="29" customFormat="1" ht="24.95" customHeight="1" x14ac:dyDescent="0.25">
      <c r="A110" s="73" t="s">
        <v>111</v>
      </c>
      <c r="B110" s="72" t="s">
        <v>233</v>
      </c>
      <c r="C110" s="74">
        <v>13.3</v>
      </c>
      <c r="D110" s="107" t="str">
        <f t="shared" si="1"/>
        <v>Bajo</v>
      </c>
    </row>
    <row r="111" spans="1:4" s="29" customFormat="1" ht="24.95" customHeight="1" x14ac:dyDescent="0.25">
      <c r="A111" s="73" t="s">
        <v>67</v>
      </c>
      <c r="B111" s="72" t="s">
        <v>197</v>
      </c>
      <c r="C111" s="74">
        <v>0.75</v>
      </c>
      <c r="D111" s="107" t="str">
        <f t="shared" si="1"/>
        <v>Sin Riesgo</v>
      </c>
    </row>
    <row r="112" spans="1:4" s="29" customFormat="1" ht="24.95" customHeight="1" x14ac:dyDescent="0.25">
      <c r="A112" s="73" t="s">
        <v>109</v>
      </c>
      <c r="B112" s="72" t="s">
        <v>234</v>
      </c>
      <c r="C112" s="74">
        <v>19.05</v>
      </c>
      <c r="D112" s="107" t="str">
        <f t="shared" si="1"/>
        <v>Medio</v>
      </c>
    </row>
    <row r="113" spans="1:4" s="29" customFormat="1" ht="24.95" customHeight="1" x14ac:dyDescent="0.25">
      <c r="A113" s="73" t="s">
        <v>35</v>
      </c>
      <c r="B113" s="72" t="s">
        <v>235</v>
      </c>
      <c r="C113" s="74">
        <v>1.1399999999999999</v>
      </c>
      <c r="D113" s="107" t="str">
        <f t="shared" si="1"/>
        <v>Sin Riesgo</v>
      </c>
    </row>
    <row r="114" spans="1:4" s="29" customFormat="1" ht="24.95" customHeight="1" x14ac:dyDescent="0.25">
      <c r="A114" s="73" t="s">
        <v>128</v>
      </c>
      <c r="B114" s="72" t="s">
        <v>135</v>
      </c>
      <c r="C114" s="74">
        <v>2.59</v>
      </c>
      <c r="D114" s="107" t="str">
        <f t="shared" si="1"/>
        <v>Sin Riesgo</v>
      </c>
    </row>
    <row r="115" spans="1:4" s="29" customFormat="1" ht="24.95" customHeight="1" x14ac:dyDescent="0.25">
      <c r="A115" s="73" t="s">
        <v>12</v>
      </c>
      <c r="B115" s="72" t="s">
        <v>236</v>
      </c>
      <c r="C115" s="74">
        <v>1.52</v>
      </c>
      <c r="D115" s="107" t="str">
        <f t="shared" si="1"/>
        <v>Sin Riesgo</v>
      </c>
    </row>
    <row r="116" spans="1:4" s="29" customFormat="1" ht="24.95" customHeight="1" x14ac:dyDescent="0.25">
      <c r="A116" s="73" t="s">
        <v>121</v>
      </c>
      <c r="B116" s="72" t="s">
        <v>133</v>
      </c>
      <c r="C116" s="74">
        <v>3.18</v>
      </c>
      <c r="D116" s="107" t="str">
        <f t="shared" si="1"/>
        <v>Sin Riesgo</v>
      </c>
    </row>
    <row r="117" spans="1:4" s="29" customFormat="1" ht="24.95" customHeight="1" x14ac:dyDescent="0.25">
      <c r="A117" s="73" t="s">
        <v>83</v>
      </c>
      <c r="B117" s="72" t="s">
        <v>278</v>
      </c>
      <c r="C117" s="74">
        <v>3.52</v>
      </c>
      <c r="D117" s="107" t="str">
        <f t="shared" si="1"/>
        <v>Sin Riesgo</v>
      </c>
    </row>
    <row r="118" spans="1:4" s="29" customFormat="1" ht="24.95" customHeight="1" x14ac:dyDescent="0.25">
      <c r="A118" s="73" t="s">
        <v>16</v>
      </c>
      <c r="B118" s="72" t="s">
        <v>198</v>
      </c>
      <c r="C118" s="74">
        <v>0.05</v>
      </c>
      <c r="D118" s="107" t="str">
        <f t="shared" si="1"/>
        <v>Sin Riesgo</v>
      </c>
    </row>
    <row r="119" spans="1:4" s="29" customFormat="1" ht="24.95" customHeight="1" x14ac:dyDescent="0.25">
      <c r="A119" s="73" t="s">
        <v>16</v>
      </c>
      <c r="B119" s="72" t="s">
        <v>199</v>
      </c>
      <c r="C119" s="74">
        <v>1.07</v>
      </c>
      <c r="D119" s="107" t="str">
        <f t="shared" si="1"/>
        <v>Sin Riesgo</v>
      </c>
    </row>
    <row r="120" spans="1:4" s="29" customFormat="1" ht="24.95" customHeight="1" x14ac:dyDescent="0.25">
      <c r="A120" s="73" t="s">
        <v>6</v>
      </c>
      <c r="B120" s="72" t="s">
        <v>237</v>
      </c>
      <c r="C120" s="74">
        <v>1.1100000000000001</v>
      </c>
      <c r="D120" s="107" t="str">
        <f t="shared" si="1"/>
        <v>Sin Riesgo</v>
      </c>
    </row>
    <row r="121" spans="1:4" s="29" customFormat="1" ht="24.95" customHeight="1" x14ac:dyDescent="0.25">
      <c r="A121" s="73" t="s">
        <v>104</v>
      </c>
      <c r="B121" s="72" t="s">
        <v>172</v>
      </c>
      <c r="C121" s="74">
        <v>5.14</v>
      </c>
      <c r="D121" s="107" t="str">
        <f t="shared" si="1"/>
        <v>Bajo</v>
      </c>
    </row>
    <row r="122" spans="1:4" s="29" customFormat="1" ht="24.95" customHeight="1" x14ac:dyDescent="0.25">
      <c r="A122" s="73" t="s">
        <v>122</v>
      </c>
      <c r="B122" s="72" t="s">
        <v>161</v>
      </c>
      <c r="C122" s="74">
        <v>0</v>
      </c>
      <c r="D122" s="107" t="str">
        <f t="shared" si="1"/>
        <v>Sin Riesgo</v>
      </c>
    </row>
    <row r="123" spans="1:4" s="29" customFormat="1" ht="24.95" customHeight="1" x14ac:dyDescent="0.25">
      <c r="A123" s="73" t="s">
        <v>77</v>
      </c>
      <c r="B123" s="72" t="s">
        <v>148</v>
      </c>
      <c r="C123" s="74">
        <v>0.98</v>
      </c>
      <c r="D123" s="107" t="str">
        <f t="shared" si="1"/>
        <v>Sin Riesgo</v>
      </c>
    </row>
    <row r="124" spans="1:4" s="29" customFormat="1" ht="24.95" customHeight="1" x14ac:dyDescent="0.25">
      <c r="A124" s="73" t="s">
        <v>77</v>
      </c>
      <c r="B124" s="72" t="s">
        <v>238</v>
      </c>
      <c r="C124" s="74">
        <v>10.65</v>
      </c>
      <c r="D124" s="107" t="str">
        <f t="shared" si="1"/>
        <v>Bajo</v>
      </c>
    </row>
    <row r="125" spans="1:4" s="29" customFormat="1" ht="24.95" customHeight="1" x14ac:dyDescent="0.25">
      <c r="A125" s="73" t="s">
        <v>239</v>
      </c>
      <c r="B125" s="72" t="s">
        <v>279</v>
      </c>
      <c r="C125" s="74">
        <v>34.33</v>
      </c>
      <c r="D125" s="107" t="str">
        <f t="shared" si="1"/>
        <v>Medio</v>
      </c>
    </row>
    <row r="126" spans="1:4" s="29" customFormat="1" ht="24.95" customHeight="1" x14ac:dyDescent="0.25">
      <c r="A126" s="73" t="s">
        <v>61</v>
      </c>
      <c r="B126" s="72" t="s">
        <v>240</v>
      </c>
      <c r="C126" s="74">
        <v>0.63</v>
      </c>
      <c r="D126" s="107" t="str">
        <f t="shared" si="1"/>
        <v>Sin Riesgo</v>
      </c>
    </row>
    <row r="127" spans="1:4" s="29" customFormat="1" ht="24.95" customHeight="1" x14ac:dyDescent="0.25">
      <c r="A127" s="73" t="s">
        <v>81</v>
      </c>
      <c r="B127" s="72" t="s">
        <v>234</v>
      </c>
      <c r="C127" s="74">
        <v>10.92</v>
      </c>
      <c r="D127" s="107" t="str">
        <f t="shared" si="1"/>
        <v>Bajo</v>
      </c>
    </row>
    <row r="128" spans="1:4" s="29" customFormat="1" ht="24.95" customHeight="1" x14ac:dyDescent="0.25">
      <c r="A128" s="73" t="s">
        <v>241</v>
      </c>
      <c r="B128" s="72" t="s">
        <v>233</v>
      </c>
      <c r="C128" s="74">
        <v>0</v>
      </c>
      <c r="D128" s="107" t="str">
        <f t="shared" si="1"/>
        <v>Sin Riesgo</v>
      </c>
    </row>
    <row r="129" spans="1:4" s="29" customFormat="1" ht="24.95" customHeight="1" x14ac:dyDescent="0.25">
      <c r="A129" s="73" t="s">
        <v>242</v>
      </c>
      <c r="B129" s="72" t="s">
        <v>133</v>
      </c>
      <c r="C129" s="74">
        <v>0.4</v>
      </c>
      <c r="D129" s="107" t="str">
        <f t="shared" si="1"/>
        <v>Sin Riesgo</v>
      </c>
    </row>
    <row r="130" spans="1:4" s="29" customFormat="1" ht="24.95" customHeight="1" x14ac:dyDescent="0.25">
      <c r="A130" s="73" t="s">
        <v>292</v>
      </c>
      <c r="B130" s="72" t="s">
        <v>151</v>
      </c>
      <c r="C130" s="74" t="s">
        <v>140</v>
      </c>
      <c r="D130" s="46" t="s">
        <v>140</v>
      </c>
    </row>
    <row r="131" spans="1:4" s="29" customFormat="1" ht="24.95" customHeight="1" x14ac:dyDescent="0.25">
      <c r="A131" s="73" t="s">
        <v>97</v>
      </c>
      <c r="B131" s="72" t="s">
        <v>243</v>
      </c>
      <c r="C131" s="74">
        <v>1.1399999999999999</v>
      </c>
      <c r="D131" s="107" t="str">
        <f t="shared" si="1"/>
        <v>Sin Riesgo</v>
      </c>
    </row>
    <row r="132" spans="1:4" s="29" customFormat="1" ht="24.95" customHeight="1" x14ac:dyDescent="0.25">
      <c r="A132" s="73" t="s">
        <v>97</v>
      </c>
      <c r="B132" s="72" t="s">
        <v>244</v>
      </c>
      <c r="C132" s="74">
        <v>2.85</v>
      </c>
      <c r="D132" s="107" t="str">
        <f t="shared" si="1"/>
        <v>Sin Riesgo</v>
      </c>
    </row>
    <row r="133" spans="1:4" s="29" customFormat="1" ht="24.95" customHeight="1" x14ac:dyDescent="0.25">
      <c r="A133" s="73" t="s">
        <v>28</v>
      </c>
      <c r="B133" s="72" t="s">
        <v>133</v>
      </c>
      <c r="C133" s="74">
        <v>0.88</v>
      </c>
      <c r="D133" s="107" t="str">
        <f t="shared" si="1"/>
        <v>Sin Riesgo</v>
      </c>
    </row>
    <row r="134" spans="1:4" s="29" customFormat="1" ht="24.95" customHeight="1" x14ac:dyDescent="0.25">
      <c r="A134" s="73" t="s">
        <v>245</v>
      </c>
      <c r="B134" s="72" t="s">
        <v>232</v>
      </c>
      <c r="C134" s="74">
        <v>0.05</v>
      </c>
      <c r="D134" s="107" t="str">
        <f t="shared" si="1"/>
        <v>Sin Riesgo</v>
      </c>
    </row>
    <row r="135" spans="1:4" s="29" customFormat="1" ht="24.95" customHeight="1" x14ac:dyDescent="0.25">
      <c r="A135" s="73" t="s">
        <v>31</v>
      </c>
      <c r="B135" s="72" t="s">
        <v>280</v>
      </c>
      <c r="C135" s="74">
        <v>0</v>
      </c>
      <c r="D135" s="107" t="str">
        <f t="shared" si="1"/>
        <v>Sin Riesgo</v>
      </c>
    </row>
    <row r="136" spans="1:4" s="29" customFormat="1" ht="24.95" customHeight="1" x14ac:dyDescent="0.25">
      <c r="A136" s="73" t="s">
        <v>102</v>
      </c>
      <c r="B136" s="72" t="s">
        <v>210</v>
      </c>
      <c r="C136" s="74">
        <v>2.16</v>
      </c>
      <c r="D136" s="107" t="str">
        <f t="shared" si="1"/>
        <v>Sin Riesgo</v>
      </c>
    </row>
    <row r="137" spans="1:4" s="29" customFormat="1" ht="24.95" customHeight="1" x14ac:dyDescent="0.25">
      <c r="A137" s="73" t="s">
        <v>15</v>
      </c>
      <c r="B137" s="72" t="s">
        <v>149</v>
      </c>
      <c r="C137" s="74">
        <v>0.94</v>
      </c>
      <c r="D137" s="107" t="str">
        <f t="shared" si="1"/>
        <v>Sin Riesgo</v>
      </c>
    </row>
    <row r="138" spans="1:4" s="29" customFormat="1" ht="24.95" customHeight="1" x14ac:dyDescent="0.25">
      <c r="A138" s="73" t="s">
        <v>247</v>
      </c>
      <c r="B138" s="72" t="s">
        <v>173</v>
      </c>
      <c r="C138" s="74">
        <v>0.89</v>
      </c>
      <c r="D138" s="107" t="str">
        <f t="shared" si="1"/>
        <v>Sin Riesgo</v>
      </c>
    </row>
    <row r="139" spans="1:4" s="29" customFormat="1" ht="24.95" customHeight="1" x14ac:dyDescent="0.25">
      <c r="A139" s="73" t="s">
        <v>30</v>
      </c>
      <c r="B139" s="72" t="s">
        <v>133</v>
      </c>
      <c r="C139" s="74">
        <v>0</v>
      </c>
      <c r="D139" s="107" t="str">
        <f t="shared" si="1"/>
        <v>Sin Riesgo</v>
      </c>
    </row>
    <row r="140" spans="1:4" s="29" customFormat="1" ht="24.95" customHeight="1" x14ac:dyDescent="0.25">
      <c r="A140" s="73" t="s">
        <v>248</v>
      </c>
      <c r="B140" s="72" t="s">
        <v>249</v>
      </c>
      <c r="C140" s="74">
        <v>0.65</v>
      </c>
      <c r="D140" s="107" t="str">
        <f t="shared" si="1"/>
        <v>Sin Riesgo</v>
      </c>
    </row>
    <row r="141" spans="1:4" s="29" customFormat="1" ht="24.95" customHeight="1" x14ac:dyDescent="0.25">
      <c r="A141" s="73" t="s">
        <v>89</v>
      </c>
      <c r="B141" s="72" t="s">
        <v>210</v>
      </c>
      <c r="C141" s="74">
        <v>2.21</v>
      </c>
      <c r="D141" s="107" t="str">
        <f t="shared" si="1"/>
        <v>Sin Riesgo</v>
      </c>
    </row>
    <row r="142" spans="1:4" s="29" customFormat="1" ht="24.95" customHeight="1" x14ac:dyDescent="0.25">
      <c r="A142" s="73" t="s">
        <v>60</v>
      </c>
      <c r="B142" s="72" t="s">
        <v>148</v>
      </c>
      <c r="C142" s="74">
        <v>1.84</v>
      </c>
      <c r="D142" s="107" t="str">
        <f t="shared" si="1"/>
        <v>Sin Riesgo</v>
      </c>
    </row>
    <row r="143" spans="1:4" s="29" customFormat="1" ht="24.95" customHeight="1" x14ac:dyDescent="0.25">
      <c r="A143" s="73" t="s">
        <v>20</v>
      </c>
      <c r="B143" s="72" t="s">
        <v>249</v>
      </c>
      <c r="C143" s="74">
        <v>0.31</v>
      </c>
      <c r="D143" s="107" t="str">
        <f t="shared" si="1"/>
        <v>Sin Riesgo</v>
      </c>
    </row>
    <row r="144" spans="1:4" s="29" customFormat="1" ht="24.95" customHeight="1" x14ac:dyDescent="0.25">
      <c r="A144" s="73" t="s">
        <v>250</v>
      </c>
      <c r="B144" s="72" t="s">
        <v>233</v>
      </c>
      <c r="C144" s="74">
        <v>0</v>
      </c>
      <c r="D144" s="107" t="str">
        <f t="shared" si="1"/>
        <v>Sin Riesgo</v>
      </c>
    </row>
    <row r="145" spans="1:4" s="29" customFormat="1" ht="24.95" customHeight="1" x14ac:dyDescent="0.25">
      <c r="A145" s="73" t="s">
        <v>251</v>
      </c>
      <c r="B145" s="72" t="s">
        <v>252</v>
      </c>
      <c r="C145" s="74">
        <v>2.77</v>
      </c>
      <c r="D145" s="107" t="str">
        <f t="shared" ref="D145:D168" si="2">IF(C145&lt;=5,"Sin Riesgo",IF(C145&lt;=14,"Bajo",IF(C145&lt;=35,"Medio",IF(C145&lt;=80,"Alto","Inviable"))))</f>
        <v>Sin Riesgo</v>
      </c>
    </row>
    <row r="146" spans="1:4" s="29" customFormat="1" ht="24.95" customHeight="1" x14ac:dyDescent="0.25">
      <c r="A146" s="73" t="s">
        <v>253</v>
      </c>
      <c r="B146" s="72" t="s">
        <v>167</v>
      </c>
      <c r="C146" s="74">
        <v>5.3</v>
      </c>
      <c r="D146" s="107" t="str">
        <f t="shared" si="2"/>
        <v>Bajo</v>
      </c>
    </row>
    <row r="147" spans="1:4" s="29" customFormat="1" ht="24.95" customHeight="1" x14ac:dyDescent="0.25">
      <c r="A147" s="73" t="s">
        <v>62</v>
      </c>
      <c r="B147" s="72" t="s">
        <v>187</v>
      </c>
      <c r="C147" s="74">
        <v>1.06</v>
      </c>
      <c r="D147" s="107" t="str">
        <f t="shared" si="2"/>
        <v>Sin Riesgo</v>
      </c>
    </row>
    <row r="148" spans="1:4" s="29" customFormat="1" ht="24.95" customHeight="1" x14ac:dyDescent="0.25">
      <c r="A148" s="73" t="s">
        <v>254</v>
      </c>
      <c r="B148" s="72" t="s">
        <v>256</v>
      </c>
      <c r="C148" s="74">
        <v>0</v>
      </c>
      <c r="D148" s="107" t="str">
        <f t="shared" si="2"/>
        <v>Sin Riesgo</v>
      </c>
    </row>
    <row r="149" spans="1:4" s="29" customFormat="1" ht="24.95" customHeight="1" x14ac:dyDescent="0.25">
      <c r="A149" s="73" t="s">
        <v>254</v>
      </c>
      <c r="B149" s="72" t="s">
        <v>133</v>
      </c>
      <c r="C149" s="74">
        <v>0.78</v>
      </c>
      <c r="D149" s="107" t="str">
        <f t="shared" si="2"/>
        <v>Sin Riesgo</v>
      </c>
    </row>
    <row r="150" spans="1:4" s="29" customFormat="1" ht="24.95" customHeight="1" x14ac:dyDescent="0.25">
      <c r="A150" s="73" t="s">
        <v>254</v>
      </c>
      <c r="B150" s="72" t="s">
        <v>255</v>
      </c>
      <c r="C150" s="74">
        <v>2.21</v>
      </c>
      <c r="D150" s="107" t="str">
        <f t="shared" si="2"/>
        <v>Sin Riesgo</v>
      </c>
    </row>
    <row r="151" spans="1:4" s="29" customFormat="1" ht="24.95" customHeight="1" x14ac:dyDescent="0.25">
      <c r="A151" s="73" t="s">
        <v>125</v>
      </c>
      <c r="B151" s="72" t="s">
        <v>151</v>
      </c>
      <c r="C151" s="74">
        <v>94.22</v>
      </c>
      <c r="D151" s="107" t="str">
        <f t="shared" si="2"/>
        <v>Inviable</v>
      </c>
    </row>
    <row r="152" spans="1:4" s="29" customFormat="1" ht="24.95" customHeight="1" x14ac:dyDescent="0.25">
      <c r="A152" s="73" t="s">
        <v>41</v>
      </c>
      <c r="B152" s="72" t="s">
        <v>249</v>
      </c>
      <c r="C152" s="74">
        <v>2.4500000000000002</v>
      </c>
      <c r="D152" s="107" t="str">
        <f t="shared" si="2"/>
        <v>Sin Riesgo</v>
      </c>
    </row>
    <row r="153" spans="1:4" s="29" customFormat="1" ht="24.95" customHeight="1" x14ac:dyDescent="0.25">
      <c r="A153" s="73" t="s">
        <v>95</v>
      </c>
      <c r="B153" s="72" t="s">
        <v>257</v>
      </c>
      <c r="C153" s="74">
        <v>3.02</v>
      </c>
      <c r="D153" s="107" t="str">
        <f t="shared" si="2"/>
        <v>Sin Riesgo</v>
      </c>
    </row>
    <row r="154" spans="1:4" s="29" customFormat="1" ht="24.95" customHeight="1" x14ac:dyDescent="0.25">
      <c r="A154" s="73" t="s">
        <v>95</v>
      </c>
      <c r="B154" s="72" t="s">
        <v>258</v>
      </c>
      <c r="C154" s="74">
        <v>6.98</v>
      </c>
      <c r="D154" s="107" t="str">
        <f t="shared" si="2"/>
        <v>Bajo</v>
      </c>
    </row>
    <row r="155" spans="1:4" s="29" customFormat="1" ht="24.95" customHeight="1" x14ac:dyDescent="0.25">
      <c r="A155" s="73" t="s">
        <v>64</v>
      </c>
      <c r="B155" s="72" t="s">
        <v>259</v>
      </c>
      <c r="C155" s="74">
        <v>0.72</v>
      </c>
      <c r="D155" s="107" t="str">
        <f t="shared" si="2"/>
        <v>Sin Riesgo</v>
      </c>
    </row>
    <row r="156" spans="1:4" s="29" customFormat="1" ht="24.95" customHeight="1" x14ac:dyDescent="0.25">
      <c r="A156" s="73" t="s">
        <v>82</v>
      </c>
      <c r="B156" s="72" t="s">
        <v>260</v>
      </c>
      <c r="C156" s="74">
        <v>2</v>
      </c>
      <c r="D156" s="107" t="str">
        <f t="shared" si="2"/>
        <v>Sin Riesgo</v>
      </c>
    </row>
    <row r="157" spans="1:4" s="29" customFormat="1" ht="24.95" customHeight="1" x14ac:dyDescent="0.25">
      <c r="A157" s="73" t="s">
        <v>73</v>
      </c>
      <c r="B157" s="72" t="s">
        <v>173</v>
      </c>
      <c r="C157" s="74">
        <v>1.77</v>
      </c>
      <c r="D157" s="107" t="str">
        <f t="shared" si="2"/>
        <v>Sin Riesgo</v>
      </c>
    </row>
    <row r="158" spans="1:4" s="29" customFormat="1" ht="24.95" customHeight="1" x14ac:dyDescent="0.25">
      <c r="A158" s="73" t="s">
        <v>261</v>
      </c>
      <c r="B158" s="72" t="s">
        <v>187</v>
      </c>
      <c r="C158" s="74">
        <v>0.11</v>
      </c>
      <c r="D158" s="107" t="str">
        <f t="shared" si="2"/>
        <v>Sin Riesgo</v>
      </c>
    </row>
    <row r="159" spans="1:4" s="29" customFormat="1" ht="24.95" customHeight="1" x14ac:dyDescent="0.25">
      <c r="A159" s="73" t="s">
        <v>36</v>
      </c>
      <c r="B159" s="72" t="s">
        <v>133</v>
      </c>
      <c r="C159" s="74">
        <v>0.98</v>
      </c>
      <c r="D159" s="107" t="str">
        <f t="shared" si="2"/>
        <v>Sin Riesgo</v>
      </c>
    </row>
    <row r="160" spans="1:4" s="29" customFormat="1" ht="24.95" customHeight="1" x14ac:dyDescent="0.25">
      <c r="A160" s="73" t="s">
        <v>294</v>
      </c>
      <c r="B160" s="72" t="s">
        <v>151</v>
      </c>
      <c r="C160" s="74" t="s">
        <v>140</v>
      </c>
      <c r="D160" s="46" t="s">
        <v>140</v>
      </c>
    </row>
    <row r="161" spans="1:5" s="29" customFormat="1" ht="24.95" customHeight="1" x14ac:dyDescent="0.25">
      <c r="A161" s="73" t="s">
        <v>262</v>
      </c>
      <c r="B161" s="72" t="s">
        <v>133</v>
      </c>
      <c r="C161" s="74">
        <v>3.22</v>
      </c>
      <c r="D161" s="107" t="str">
        <f t="shared" si="2"/>
        <v>Sin Riesgo</v>
      </c>
    </row>
    <row r="162" spans="1:5" s="29" customFormat="1" ht="24.95" customHeight="1" x14ac:dyDescent="0.25">
      <c r="A162" s="73" t="s">
        <v>21</v>
      </c>
      <c r="B162" s="72" t="s">
        <v>263</v>
      </c>
      <c r="C162" s="74">
        <v>0.56999999999999995</v>
      </c>
      <c r="D162" s="107" t="str">
        <f t="shared" si="2"/>
        <v>Sin Riesgo</v>
      </c>
    </row>
    <row r="163" spans="1:5" s="29" customFormat="1" ht="24.95" customHeight="1" x14ac:dyDescent="0.25">
      <c r="A163" s="73" t="s">
        <v>21</v>
      </c>
      <c r="B163" s="72" t="s">
        <v>264</v>
      </c>
      <c r="C163" s="74">
        <v>1.96</v>
      </c>
      <c r="D163" s="107" t="str">
        <f t="shared" si="2"/>
        <v>Sin Riesgo</v>
      </c>
    </row>
    <row r="164" spans="1:5" s="29" customFormat="1" ht="24.95" customHeight="1" x14ac:dyDescent="0.25">
      <c r="A164" s="73" t="s">
        <v>21</v>
      </c>
      <c r="B164" s="72" t="s">
        <v>281</v>
      </c>
      <c r="C164" s="74">
        <v>43.65</v>
      </c>
      <c r="D164" s="107" t="str">
        <f t="shared" si="2"/>
        <v>Alto</v>
      </c>
    </row>
    <row r="165" spans="1:5" s="29" customFormat="1" ht="24.95" customHeight="1" x14ac:dyDescent="0.25">
      <c r="A165" s="73" t="s">
        <v>21</v>
      </c>
      <c r="B165" s="72" t="s">
        <v>265</v>
      </c>
      <c r="C165" s="74">
        <v>71.53</v>
      </c>
      <c r="D165" s="107" t="str">
        <f t="shared" si="2"/>
        <v>Alto</v>
      </c>
    </row>
    <row r="166" spans="1:5" s="29" customFormat="1" ht="24.95" customHeight="1" x14ac:dyDescent="0.25">
      <c r="A166" s="73" t="s">
        <v>45</v>
      </c>
      <c r="B166" s="72" t="s">
        <v>266</v>
      </c>
      <c r="C166" s="74">
        <v>0</v>
      </c>
      <c r="D166" s="107" t="str">
        <f t="shared" si="2"/>
        <v>Sin Riesgo</v>
      </c>
    </row>
    <row r="167" spans="1:5" s="29" customFormat="1" ht="24.95" customHeight="1" x14ac:dyDescent="0.25">
      <c r="A167" s="73" t="s">
        <v>267</v>
      </c>
      <c r="B167" s="72" t="s">
        <v>268</v>
      </c>
      <c r="C167" s="74">
        <v>3.33</v>
      </c>
      <c r="D167" s="107" t="str">
        <f t="shared" si="2"/>
        <v>Sin Riesgo</v>
      </c>
    </row>
    <row r="168" spans="1:5" s="29" customFormat="1" ht="24.95" customHeight="1" x14ac:dyDescent="0.25">
      <c r="A168" s="73" t="s">
        <v>96</v>
      </c>
      <c r="B168" s="72" t="s">
        <v>151</v>
      </c>
      <c r="C168" s="74">
        <v>36.590000000000003</v>
      </c>
      <c r="D168" s="107" t="str">
        <f t="shared" si="2"/>
        <v>Alto</v>
      </c>
    </row>
    <row r="170" spans="1:5" x14ac:dyDescent="0.25">
      <c r="C170" s="2"/>
      <c r="D170" s="12"/>
    </row>
    <row r="171" spans="1:5" x14ac:dyDescent="0.25">
      <c r="D171" s="12"/>
      <c r="E171" s="11"/>
    </row>
    <row r="172" spans="1:5" x14ac:dyDescent="0.25">
      <c r="D172" s="12"/>
    </row>
    <row r="173" spans="1:5" x14ac:dyDescent="0.25">
      <c r="D173" s="8"/>
    </row>
  </sheetData>
  <autoFilter ref="A13:D168" xr:uid="{00000000-0009-0000-0000-000010000000}">
    <filterColumn colId="2" showButton="0"/>
    <sortState ref="A12:D158">
      <sortCondition ref="A7:A158"/>
    </sortState>
  </autoFilter>
  <sortState ref="A9:D157">
    <sortCondition ref="A9"/>
  </sortState>
  <mergeCells count="15">
    <mergeCell ref="B1:D1"/>
    <mergeCell ref="B2:D2"/>
    <mergeCell ref="B5:D5"/>
    <mergeCell ref="A13:A15"/>
    <mergeCell ref="B13:B15"/>
    <mergeCell ref="C14:C15"/>
    <mergeCell ref="D14:D15"/>
    <mergeCell ref="C13:D13"/>
    <mergeCell ref="A6:D6"/>
    <mergeCell ref="C7:D7"/>
    <mergeCell ref="C8:D8"/>
    <mergeCell ref="C9:D9"/>
    <mergeCell ref="C10:D10"/>
    <mergeCell ref="C11:D11"/>
    <mergeCell ref="C12:D12"/>
  </mergeCells>
  <conditionalFormatting sqref="D16:D168">
    <cfRule type="containsText" dxfId="164" priority="1" stopIfTrue="1" operator="containsText" text="Sin Riesgo">
      <formula>NOT(ISERROR(SEARCH("Sin Riesgo",D16)))</formula>
    </cfRule>
    <cfRule type="containsText" dxfId="163" priority="2" stopIfTrue="1" operator="containsText" text="Inviable">
      <formula>NOT(ISERROR(SEARCH("Inviable",D16)))</formula>
    </cfRule>
    <cfRule type="containsText" dxfId="162" priority="3" stopIfTrue="1" operator="containsText" text="Alto">
      <formula>NOT(ISERROR(SEARCH("Alto",D16)))</formula>
    </cfRule>
    <cfRule type="containsText" dxfId="161" priority="4" stopIfTrue="1" operator="containsText" text="Medio">
      <formula>NOT(ISERROR(SEARCH("Medio",D16)))</formula>
    </cfRule>
    <cfRule type="containsText" dxfId="160" priority="5" stopIfTrue="1" operator="containsText" text="Bajo">
      <formula>NOT(ISERROR(SEARCH("Bajo",D16)))</formula>
    </cfRule>
    <cfRule type="containsText" dxfId="159" priority="6" stopIfTrue="1" operator="containsText" text="SIN RIESGO">
      <formula>NOT(ISERROR(SEARCH("SIN RIESGO",D16)))</formula>
    </cfRule>
    <cfRule type="cellIs" dxfId="158" priority="7" stopIfTrue="1" operator="equal">
      <formula>"INVIABLE SANITARIAMENTE"</formula>
    </cfRule>
  </conditionalFormatting>
  <conditionalFormatting sqref="D170:D172">
    <cfRule type="cellIs" dxfId="157" priority="55" stopIfTrue="1" operator="equal">
      <formula>"INVIABLE SANITARIAMENTE"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180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5.85546875" customWidth="1"/>
    <col min="2" max="2" width="78.425781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642</v>
      </c>
      <c r="C5" s="139"/>
      <c r="D5" s="139"/>
    </row>
    <row r="6" spans="1:5" ht="137.25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45" t="s">
        <v>634</v>
      </c>
      <c r="D8" s="146"/>
    </row>
    <row r="9" spans="1:5" ht="21.95" customHeight="1" x14ac:dyDescent="0.25">
      <c r="A9" s="69" t="s">
        <v>630</v>
      </c>
      <c r="B9" s="69" t="s">
        <v>628</v>
      </c>
      <c r="C9" s="147" t="s">
        <v>637</v>
      </c>
      <c r="D9" s="148"/>
    </row>
    <row r="10" spans="1:5" ht="21.95" customHeight="1" x14ac:dyDescent="0.25">
      <c r="A10" s="69" t="s">
        <v>631</v>
      </c>
      <c r="B10" s="69" t="s">
        <v>628</v>
      </c>
      <c r="C10" s="149" t="s">
        <v>638</v>
      </c>
      <c r="D10" s="150"/>
    </row>
    <row r="11" spans="1:5" ht="21.95" customHeight="1" x14ac:dyDescent="0.25">
      <c r="A11" s="69" t="s">
        <v>632</v>
      </c>
      <c r="B11" s="69" t="s">
        <v>628</v>
      </c>
      <c r="C11" s="151" t="s">
        <v>639</v>
      </c>
      <c r="D11" s="152"/>
    </row>
    <row r="12" spans="1:5" ht="21.95" customHeight="1" x14ac:dyDescent="0.25">
      <c r="A12" s="69" t="s">
        <v>633</v>
      </c>
      <c r="B12" s="69" t="s">
        <v>636</v>
      </c>
      <c r="C12" s="153" t="s">
        <v>635</v>
      </c>
      <c r="D12" s="153"/>
    </row>
    <row r="13" spans="1:5" ht="16.5" customHeight="1" x14ac:dyDescent="0.25">
      <c r="A13" s="154" t="s">
        <v>0</v>
      </c>
      <c r="B13" s="154" t="s">
        <v>138</v>
      </c>
      <c r="C13" s="154" t="s">
        <v>139</v>
      </c>
      <c r="D13" s="154"/>
      <c r="E13" s="10"/>
    </row>
    <row r="14" spans="1:5" ht="13.5" customHeight="1" x14ac:dyDescent="0.25">
      <c r="A14" s="154"/>
      <c r="B14" s="154"/>
      <c r="C14" s="154" t="s">
        <v>131</v>
      </c>
      <c r="D14" s="155" t="s">
        <v>132</v>
      </c>
    </row>
    <row r="15" spans="1:5" ht="9.75" customHeight="1" x14ac:dyDescent="0.25">
      <c r="A15" s="154"/>
      <c r="B15" s="154"/>
      <c r="C15" s="154"/>
      <c r="D15" s="155"/>
    </row>
    <row r="16" spans="1:5" s="29" customFormat="1" ht="24.95" customHeight="1" x14ac:dyDescent="0.25">
      <c r="A16" s="73" t="s">
        <v>58</v>
      </c>
      <c r="B16" s="72" t="s">
        <v>141</v>
      </c>
      <c r="C16" s="78">
        <v>0</v>
      </c>
      <c r="D16" s="107" t="str">
        <f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73" t="s">
        <v>58</v>
      </c>
      <c r="B17" s="72" t="s">
        <v>142</v>
      </c>
      <c r="C17" s="78">
        <v>2.2999999999999998</v>
      </c>
      <c r="D17" s="107" t="str">
        <f t="shared" ref="D17:D80" si="0">IF(C17&lt;=5,"Sin Riesgo",IF(C17&lt;=14,"Bajo",IF(C17&lt;=35,"Medio",IF(C17&lt;=80,"Alto","Inviable"))))</f>
        <v>Sin Riesgo</v>
      </c>
    </row>
    <row r="18" spans="1:4" s="29" customFormat="1" ht="24.95" customHeight="1" x14ac:dyDescent="0.25">
      <c r="A18" s="73" t="s">
        <v>152</v>
      </c>
      <c r="B18" s="72" t="s">
        <v>143</v>
      </c>
      <c r="C18" s="78">
        <v>5.07</v>
      </c>
      <c r="D18" s="107" t="str">
        <f t="shared" si="0"/>
        <v>Bajo</v>
      </c>
    </row>
    <row r="19" spans="1:4" s="29" customFormat="1" ht="24.95" customHeight="1" x14ac:dyDescent="0.25">
      <c r="A19" s="73" t="s">
        <v>153</v>
      </c>
      <c r="B19" s="72" t="s">
        <v>144</v>
      </c>
      <c r="C19" s="78">
        <v>21.45</v>
      </c>
      <c r="D19" s="107" t="str">
        <f t="shared" si="0"/>
        <v>Medio</v>
      </c>
    </row>
    <row r="20" spans="1:4" s="29" customFormat="1" ht="24.95" customHeight="1" x14ac:dyDescent="0.25">
      <c r="A20" s="73" t="s">
        <v>154</v>
      </c>
      <c r="B20" s="72" t="s">
        <v>145</v>
      </c>
      <c r="C20" s="78">
        <v>2.65</v>
      </c>
      <c r="D20" s="107" t="str">
        <f t="shared" si="0"/>
        <v>Sin Riesgo</v>
      </c>
    </row>
    <row r="21" spans="1:4" s="29" customFormat="1" ht="24.95" customHeight="1" x14ac:dyDescent="0.25">
      <c r="A21" s="73" t="s">
        <v>22</v>
      </c>
      <c r="B21" s="72" t="s">
        <v>146</v>
      </c>
      <c r="C21" s="78">
        <v>0</v>
      </c>
      <c r="D21" s="107" t="str">
        <f t="shared" si="0"/>
        <v>Sin Riesgo</v>
      </c>
    </row>
    <row r="22" spans="1:4" s="29" customFormat="1" ht="24.95" customHeight="1" x14ac:dyDescent="0.25">
      <c r="A22" s="73" t="s">
        <v>22</v>
      </c>
      <c r="B22" s="72" t="s">
        <v>147</v>
      </c>
      <c r="C22" s="78">
        <v>0</v>
      </c>
      <c r="D22" s="107" t="str">
        <f t="shared" si="0"/>
        <v>Sin Riesgo</v>
      </c>
    </row>
    <row r="23" spans="1:4" s="29" customFormat="1" ht="24.95" customHeight="1" x14ac:dyDescent="0.25">
      <c r="A23" s="73" t="s">
        <v>42</v>
      </c>
      <c r="B23" s="72" t="s">
        <v>148</v>
      </c>
      <c r="C23" s="78">
        <v>4.29</v>
      </c>
      <c r="D23" s="107" t="str">
        <f t="shared" si="0"/>
        <v>Sin Riesgo</v>
      </c>
    </row>
    <row r="24" spans="1:4" s="29" customFormat="1" ht="24.95" customHeight="1" x14ac:dyDescent="0.25">
      <c r="A24" s="73" t="s">
        <v>155</v>
      </c>
      <c r="B24" s="72" t="s">
        <v>149</v>
      </c>
      <c r="C24" s="78">
        <v>0</v>
      </c>
      <c r="D24" s="107" t="str">
        <f t="shared" si="0"/>
        <v>Sin Riesgo</v>
      </c>
    </row>
    <row r="25" spans="1:4" s="29" customFormat="1" ht="24.95" customHeight="1" x14ac:dyDescent="0.25">
      <c r="A25" s="73" t="s">
        <v>101</v>
      </c>
      <c r="B25" s="72" t="s">
        <v>150</v>
      </c>
      <c r="C25" s="78">
        <v>2.29</v>
      </c>
      <c r="D25" s="107" t="str">
        <f t="shared" si="0"/>
        <v>Sin Riesgo</v>
      </c>
    </row>
    <row r="26" spans="1:4" s="29" customFormat="1" ht="24.95" customHeight="1" x14ac:dyDescent="0.25">
      <c r="A26" s="73" t="s">
        <v>156</v>
      </c>
      <c r="B26" s="72" t="s">
        <v>133</v>
      </c>
      <c r="C26" s="78">
        <v>1.2</v>
      </c>
      <c r="D26" s="107" t="str">
        <f t="shared" si="0"/>
        <v>Sin Riesgo</v>
      </c>
    </row>
    <row r="27" spans="1:4" s="29" customFormat="1" ht="24.95" customHeight="1" x14ac:dyDescent="0.25">
      <c r="A27" s="73" t="s">
        <v>157</v>
      </c>
      <c r="B27" s="72" t="s">
        <v>151</v>
      </c>
      <c r="C27" s="78">
        <v>0.88</v>
      </c>
      <c r="D27" s="107" t="str">
        <f t="shared" si="0"/>
        <v>Sin Riesgo</v>
      </c>
    </row>
    <row r="28" spans="1:4" s="29" customFormat="1" ht="24.95" customHeight="1" x14ac:dyDescent="0.25">
      <c r="A28" s="73" t="s">
        <v>158</v>
      </c>
      <c r="B28" s="72" t="s">
        <v>174</v>
      </c>
      <c r="C28" s="79">
        <v>0</v>
      </c>
      <c r="D28" s="107" t="str">
        <f t="shared" si="0"/>
        <v>Sin Riesgo</v>
      </c>
    </row>
    <row r="29" spans="1:4" s="29" customFormat="1" ht="24.95" customHeight="1" x14ac:dyDescent="0.25">
      <c r="A29" s="73" t="s">
        <v>90</v>
      </c>
      <c r="B29" s="72" t="s">
        <v>133</v>
      </c>
      <c r="C29" s="78">
        <v>3.2</v>
      </c>
      <c r="D29" s="107" t="str">
        <f t="shared" si="0"/>
        <v>Sin Riesgo</v>
      </c>
    </row>
    <row r="30" spans="1:4" s="29" customFormat="1" ht="24.95" customHeight="1" x14ac:dyDescent="0.25">
      <c r="A30" s="73" t="s">
        <v>99</v>
      </c>
      <c r="B30" s="72" t="s">
        <v>160</v>
      </c>
      <c r="C30" s="78">
        <v>77.37</v>
      </c>
      <c r="D30" s="107" t="str">
        <f t="shared" si="0"/>
        <v>Alto</v>
      </c>
    </row>
    <row r="31" spans="1:4" s="29" customFormat="1" ht="24.95" customHeight="1" x14ac:dyDescent="0.25">
      <c r="A31" s="73" t="s">
        <v>29</v>
      </c>
      <c r="B31" s="72" t="s">
        <v>133</v>
      </c>
      <c r="C31" s="78">
        <v>6.45</v>
      </c>
      <c r="D31" s="107" t="str">
        <f t="shared" si="0"/>
        <v>Bajo</v>
      </c>
    </row>
    <row r="32" spans="1:4" s="29" customFormat="1" ht="24.95" customHeight="1" x14ac:dyDescent="0.25">
      <c r="A32" s="73" t="s">
        <v>113</v>
      </c>
      <c r="B32" s="72" t="s">
        <v>161</v>
      </c>
      <c r="C32" s="78" t="s">
        <v>140</v>
      </c>
      <c r="D32" s="108" t="s">
        <v>140</v>
      </c>
    </row>
    <row r="33" spans="1:4" s="29" customFormat="1" ht="24.95" customHeight="1" x14ac:dyDescent="0.25">
      <c r="A33" s="73" t="s">
        <v>114</v>
      </c>
      <c r="B33" s="72" t="s">
        <v>161</v>
      </c>
      <c r="C33" s="78">
        <v>0.71</v>
      </c>
      <c r="D33" s="107" t="str">
        <f t="shared" si="0"/>
        <v>Sin Riesgo</v>
      </c>
    </row>
    <row r="34" spans="1:4" s="29" customFormat="1" ht="24.95" customHeight="1" x14ac:dyDescent="0.25">
      <c r="A34" s="73" t="s">
        <v>86</v>
      </c>
      <c r="B34" s="72" t="s">
        <v>163</v>
      </c>
      <c r="C34" s="78">
        <v>10.67</v>
      </c>
      <c r="D34" s="107" t="str">
        <f t="shared" si="0"/>
        <v>Bajo</v>
      </c>
    </row>
    <row r="35" spans="1:4" s="29" customFormat="1" ht="24.95" customHeight="1" x14ac:dyDescent="0.25">
      <c r="A35" s="73" t="s">
        <v>50</v>
      </c>
      <c r="B35" s="72" t="s">
        <v>164</v>
      </c>
      <c r="C35" s="78">
        <v>1.19</v>
      </c>
      <c r="D35" s="107" t="str">
        <f t="shared" si="0"/>
        <v>Sin Riesgo</v>
      </c>
    </row>
    <row r="36" spans="1:4" s="29" customFormat="1" ht="24.95" customHeight="1" x14ac:dyDescent="0.25">
      <c r="A36" s="73" t="s">
        <v>115</v>
      </c>
      <c r="B36" s="72" t="s">
        <v>164</v>
      </c>
      <c r="C36" s="78">
        <v>13.83</v>
      </c>
      <c r="D36" s="107" t="str">
        <f t="shared" si="0"/>
        <v>Bajo</v>
      </c>
    </row>
    <row r="37" spans="1:4" s="29" customFormat="1" ht="24.95" customHeight="1" x14ac:dyDescent="0.25">
      <c r="A37" s="73" t="s">
        <v>84</v>
      </c>
      <c r="B37" s="72" t="s">
        <v>269</v>
      </c>
      <c r="C37" s="78">
        <v>0</v>
      </c>
      <c r="D37" s="107" t="str">
        <f t="shared" si="0"/>
        <v>Sin Riesgo</v>
      </c>
    </row>
    <row r="38" spans="1:4" s="29" customFormat="1" ht="24.95" customHeight="1" x14ac:dyDescent="0.25">
      <c r="A38" s="73" t="s">
        <v>165</v>
      </c>
      <c r="B38" s="72" t="s">
        <v>166</v>
      </c>
      <c r="C38" s="78">
        <v>0</v>
      </c>
      <c r="D38" s="107" t="str">
        <f t="shared" si="0"/>
        <v>Sin Riesgo</v>
      </c>
    </row>
    <row r="39" spans="1:4" s="29" customFormat="1" ht="24.95" customHeight="1" x14ac:dyDescent="0.25">
      <c r="A39" s="73" t="s">
        <v>168</v>
      </c>
      <c r="B39" s="72" t="s">
        <v>167</v>
      </c>
      <c r="C39" s="78">
        <v>1.77</v>
      </c>
      <c r="D39" s="107" t="str">
        <f t="shared" si="0"/>
        <v>Sin Riesgo</v>
      </c>
    </row>
    <row r="40" spans="1:4" s="29" customFormat="1" ht="24.95" customHeight="1" x14ac:dyDescent="0.25">
      <c r="A40" s="73" t="s">
        <v>92</v>
      </c>
      <c r="B40" s="72" t="s">
        <v>270</v>
      </c>
      <c r="C40" s="78">
        <v>0.5</v>
      </c>
      <c r="D40" s="107" t="str">
        <f t="shared" si="0"/>
        <v>Sin Riesgo</v>
      </c>
    </row>
    <row r="41" spans="1:4" s="29" customFormat="1" ht="24.95" customHeight="1" x14ac:dyDescent="0.25">
      <c r="A41" s="73" t="s">
        <v>33</v>
      </c>
      <c r="B41" s="72" t="s">
        <v>217</v>
      </c>
      <c r="C41" s="78">
        <v>0.59</v>
      </c>
      <c r="D41" s="107" t="str">
        <f t="shared" si="0"/>
        <v>Sin Riesgo</v>
      </c>
    </row>
    <row r="42" spans="1:4" s="29" customFormat="1" ht="24.95" customHeight="1" x14ac:dyDescent="0.25">
      <c r="A42" s="73" t="s">
        <v>33</v>
      </c>
      <c r="B42" s="72" t="s">
        <v>169</v>
      </c>
      <c r="C42" s="78">
        <v>2.5</v>
      </c>
      <c r="D42" s="107" t="str">
        <f t="shared" si="0"/>
        <v>Sin Riesgo</v>
      </c>
    </row>
    <row r="43" spans="1:4" s="29" customFormat="1" ht="24.95" customHeight="1" x14ac:dyDescent="0.25">
      <c r="A43" s="73" t="s">
        <v>74</v>
      </c>
      <c r="B43" s="72" t="s">
        <v>151</v>
      </c>
      <c r="C43" s="78">
        <v>0</v>
      </c>
      <c r="D43" s="107" t="str">
        <f t="shared" si="0"/>
        <v>Sin Riesgo</v>
      </c>
    </row>
    <row r="44" spans="1:4" s="29" customFormat="1" ht="24.95" customHeight="1" x14ac:dyDescent="0.25">
      <c r="A44" s="73" t="s">
        <v>106</v>
      </c>
      <c r="B44" s="72" t="s">
        <v>150</v>
      </c>
      <c r="C44" s="78">
        <v>0</v>
      </c>
      <c r="D44" s="107" t="str">
        <f t="shared" si="0"/>
        <v>Sin Riesgo</v>
      </c>
    </row>
    <row r="45" spans="1:4" s="29" customFormat="1" ht="24.95" customHeight="1" x14ac:dyDescent="0.25">
      <c r="A45" s="73" t="s">
        <v>171</v>
      </c>
      <c r="B45" s="72" t="s">
        <v>172</v>
      </c>
      <c r="C45" s="78">
        <v>0</v>
      </c>
      <c r="D45" s="107" t="str">
        <f t="shared" si="0"/>
        <v>Sin Riesgo</v>
      </c>
    </row>
    <row r="46" spans="1:4" s="29" customFormat="1" ht="24.95" customHeight="1" x14ac:dyDescent="0.25">
      <c r="A46" s="73" t="s">
        <v>52</v>
      </c>
      <c r="B46" s="72" t="s">
        <v>285</v>
      </c>
      <c r="C46" s="78">
        <v>0</v>
      </c>
      <c r="D46" s="107" t="str">
        <f t="shared" si="0"/>
        <v>Sin Riesgo</v>
      </c>
    </row>
    <row r="47" spans="1:4" s="29" customFormat="1" ht="24.95" customHeight="1" x14ac:dyDescent="0.25">
      <c r="A47" s="73" t="s">
        <v>7</v>
      </c>
      <c r="B47" s="72" t="s">
        <v>174</v>
      </c>
      <c r="C47" s="78">
        <v>0</v>
      </c>
      <c r="D47" s="107" t="str">
        <f t="shared" si="0"/>
        <v>Sin Riesgo</v>
      </c>
    </row>
    <row r="48" spans="1:4" s="29" customFormat="1" ht="24.95" customHeight="1" x14ac:dyDescent="0.25">
      <c r="A48" s="73" t="s">
        <v>176</v>
      </c>
      <c r="B48" s="72" t="s">
        <v>175</v>
      </c>
      <c r="C48" s="78">
        <v>0</v>
      </c>
      <c r="D48" s="107" t="str">
        <f t="shared" si="0"/>
        <v>Sin Riesgo</v>
      </c>
    </row>
    <row r="49" spans="1:4" s="29" customFormat="1" ht="24.95" customHeight="1" x14ac:dyDescent="0.25">
      <c r="A49" s="73" t="s">
        <v>39</v>
      </c>
      <c r="B49" s="72" t="s">
        <v>271</v>
      </c>
      <c r="C49" s="78">
        <v>2.42</v>
      </c>
      <c r="D49" s="107" t="str">
        <f t="shared" si="0"/>
        <v>Sin Riesgo</v>
      </c>
    </row>
    <row r="50" spans="1:4" s="29" customFormat="1" ht="24.95" customHeight="1" x14ac:dyDescent="0.25">
      <c r="A50" s="73" t="s">
        <v>39</v>
      </c>
      <c r="B50" s="72" t="s">
        <v>272</v>
      </c>
      <c r="C50" s="78">
        <v>0</v>
      </c>
      <c r="D50" s="107" t="str">
        <f t="shared" si="0"/>
        <v>Sin Riesgo</v>
      </c>
    </row>
    <row r="51" spans="1:4" s="29" customFormat="1" ht="24.95" customHeight="1" x14ac:dyDescent="0.25">
      <c r="A51" s="73" t="s">
        <v>39</v>
      </c>
      <c r="B51" s="72" t="s">
        <v>273</v>
      </c>
      <c r="C51" s="78">
        <v>2.42</v>
      </c>
      <c r="D51" s="107" t="str">
        <f t="shared" si="0"/>
        <v>Sin Riesgo</v>
      </c>
    </row>
    <row r="52" spans="1:4" s="29" customFormat="1" ht="24.95" customHeight="1" x14ac:dyDescent="0.25">
      <c r="A52" s="73" t="s">
        <v>39</v>
      </c>
      <c r="B52" s="72" t="s">
        <v>274</v>
      </c>
      <c r="C52" s="78">
        <v>2.31</v>
      </c>
      <c r="D52" s="107" t="str">
        <f t="shared" si="0"/>
        <v>Sin Riesgo</v>
      </c>
    </row>
    <row r="53" spans="1:4" s="29" customFormat="1" ht="24.95" customHeight="1" x14ac:dyDescent="0.25">
      <c r="A53" s="73" t="s">
        <v>39</v>
      </c>
      <c r="B53" s="72" t="s">
        <v>275</v>
      </c>
      <c r="C53" s="78">
        <v>6.54</v>
      </c>
      <c r="D53" s="107" t="str">
        <f t="shared" si="0"/>
        <v>Bajo</v>
      </c>
    </row>
    <row r="54" spans="1:4" s="29" customFormat="1" ht="24.95" customHeight="1" x14ac:dyDescent="0.25">
      <c r="A54" s="73" t="s">
        <v>39</v>
      </c>
      <c r="B54" s="72" t="s">
        <v>181</v>
      </c>
      <c r="C54" s="78" t="s">
        <v>140</v>
      </c>
      <c r="D54" s="107" t="s">
        <v>140</v>
      </c>
    </row>
    <row r="55" spans="1:4" s="29" customFormat="1" ht="24.95" customHeight="1" x14ac:dyDescent="0.25">
      <c r="A55" s="73" t="s">
        <v>182</v>
      </c>
      <c r="B55" s="72" t="s">
        <v>282</v>
      </c>
      <c r="C55" s="78">
        <v>0</v>
      </c>
      <c r="D55" s="107" t="str">
        <f t="shared" si="0"/>
        <v>Sin Riesgo</v>
      </c>
    </row>
    <row r="56" spans="1:4" s="29" customFormat="1" ht="24.95" customHeight="1" x14ac:dyDescent="0.25">
      <c r="A56" s="73" t="s">
        <v>80</v>
      </c>
      <c r="B56" s="77" t="s">
        <v>295</v>
      </c>
      <c r="C56" s="78">
        <v>73.900000000000006</v>
      </c>
      <c r="D56" s="107" t="str">
        <f t="shared" si="0"/>
        <v>Alto</v>
      </c>
    </row>
    <row r="57" spans="1:4" s="29" customFormat="1" ht="24.95" customHeight="1" x14ac:dyDescent="0.25">
      <c r="A57" s="73" t="s">
        <v>80</v>
      </c>
      <c r="B57" s="77" t="s">
        <v>296</v>
      </c>
      <c r="C57" s="78">
        <v>67.7</v>
      </c>
      <c r="D57" s="107" t="str">
        <f t="shared" si="0"/>
        <v>Alto</v>
      </c>
    </row>
    <row r="58" spans="1:4" s="29" customFormat="1" ht="24.95" customHeight="1" x14ac:dyDescent="0.25">
      <c r="A58" s="73" t="s">
        <v>80</v>
      </c>
      <c r="B58" s="77" t="s">
        <v>297</v>
      </c>
      <c r="C58" s="78">
        <v>82.7</v>
      </c>
      <c r="D58" s="107" t="str">
        <f t="shared" si="0"/>
        <v>Inviable</v>
      </c>
    </row>
    <row r="59" spans="1:4" s="29" customFormat="1" ht="24.95" customHeight="1" x14ac:dyDescent="0.25">
      <c r="A59" s="73" t="s">
        <v>80</v>
      </c>
      <c r="B59" s="77" t="s">
        <v>298</v>
      </c>
      <c r="C59" s="78">
        <v>76.3</v>
      </c>
      <c r="D59" s="107" t="str">
        <f t="shared" si="0"/>
        <v>Alto</v>
      </c>
    </row>
    <row r="60" spans="1:4" s="29" customFormat="1" ht="24.95" customHeight="1" x14ac:dyDescent="0.25">
      <c r="A60" s="73" t="s">
        <v>80</v>
      </c>
      <c r="B60" s="77" t="s">
        <v>299</v>
      </c>
      <c r="C60" s="78">
        <v>67.7</v>
      </c>
      <c r="D60" s="107" t="str">
        <f t="shared" si="0"/>
        <v>Alto</v>
      </c>
    </row>
    <row r="61" spans="1:4" s="29" customFormat="1" ht="24.95" customHeight="1" x14ac:dyDescent="0.25">
      <c r="A61" s="73" t="s">
        <v>80</v>
      </c>
      <c r="B61" s="77" t="s">
        <v>300</v>
      </c>
      <c r="C61" s="78">
        <v>93.8</v>
      </c>
      <c r="D61" s="107" t="str">
        <f t="shared" si="0"/>
        <v>Inviable</v>
      </c>
    </row>
    <row r="62" spans="1:4" s="29" customFormat="1" ht="24.95" customHeight="1" x14ac:dyDescent="0.25">
      <c r="A62" s="73" t="s">
        <v>80</v>
      </c>
      <c r="B62" s="77" t="s">
        <v>301</v>
      </c>
      <c r="C62" s="78">
        <v>73.900000000000006</v>
      </c>
      <c r="D62" s="107" t="str">
        <f t="shared" si="0"/>
        <v>Alto</v>
      </c>
    </row>
    <row r="63" spans="1:4" s="29" customFormat="1" ht="24.95" customHeight="1" x14ac:dyDescent="0.25">
      <c r="A63" s="73" t="s">
        <v>80</v>
      </c>
      <c r="B63" s="77" t="s">
        <v>302</v>
      </c>
      <c r="C63" s="78">
        <v>82.8</v>
      </c>
      <c r="D63" s="107" t="str">
        <f t="shared" si="0"/>
        <v>Inviable</v>
      </c>
    </row>
    <row r="64" spans="1:4" s="29" customFormat="1" ht="24.95" customHeight="1" x14ac:dyDescent="0.25">
      <c r="A64" s="73" t="s">
        <v>17</v>
      </c>
      <c r="B64" s="72" t="s">
        <v>148</v>
      </c>
      <c r="C64" s="78">
        <v>0</v>
      </c>
      <c r="D64" s="107" t="str">
        <f t="shared" si="0"/>
        <v>Sin Riesgo</v>
      </c>
    </row>
    <row r="65" spans="1:4" s="29" customFormat="1" ht="24.95" customHeight="1" x14ac:dyDescent="0.25">
      <c r="A65" s="73" t="s">
        <v>17</v>
      </c>
      <c r="B65" s="72" t="s">
        <v>185</v>
      </c>
      <c r="C65" s="78">
        <v>20.56</v>
      </c>
      <c r="D65" s="107" t="str">
        <f t="shared" si="0"/>
        <v>Medio</v>
      </c>
    </row>
    <row r="66" spans="1:4" s="29" customFormat="1" ht="24.95" customHeight="1" x14ac:dyDescent="0.25">
      <c r="A66" s="73" t="s">
        <v>17</v>
      </c>
      <c r="B66" s="72" t="s">
        <v>184</v>
      </c>
      <c r="C66" s="78">
        <v>13.25</v>
      </c>
      <c r="D66" s="107" t="str">
        <f t="shared" si="0"/>
        <v>Bajo</v>
      </c>
    </row>
    <row r="67" spans="1:4" s="29" customFormat="1" ht="24.95" customHeight="1" x14ac:dyDescent="0.25">
      <c r="A67" s="73" t="s">
        <v>186</v>
      </c>
      <c r="B67" s="72" t="s">
        <v>187</v>
      </c>
      <c r="C67" s="78">
        <v>2.33</v>
      </c>
      <c r="D67" s="107" t="str">
        <f t="shared" si="0"/>
        <v>Sin Riesgo</v>
      </c>
    </row>
    <row r="68" spans="1:4" s="29" customFormat="1" ht="24.95" customHeight="1" x14ac:dyDescent="0.25">
      <c r="A68" s="73" t="s">
        <v>38</v>
      </c>
      <c r="B68" s="72" t="s">
        <v>188</v>
      </c>
      <c r="C68" s="78">
        <v>0</v>
      </c>
      <c r="D68" s="107" t="str">
        <f t="shared" si="0"/>
        <v>Sin Riesgo</v>
      </c>
    </row>
    <row r="69" spans="1:4" s="29" customFormat="1" ht="24.95" customHeight="1" x14ac:dyDescent="0.25">
      <c r="A69" s="73" t="s">
        <v>70</v>
      </c>
      <c r="B69" s="72" t="s">
        <v>189</v>
      </c>
      <c r="C69" s="78">
        <v>9.27</v>
      </c>
      <c r="D69" s="107" t="str">
        <f t="shared" si="0"/>
        <v>Bajo</v>
      </c>
    </row>
    <row r="70" spans="1:4" s="29" customFormat="1" ht="24.95" customHeight="1" x14ac:dyDescent="0.25">
      <c r="A70" s="73" t="s">
        <v>5</v>
      </c>
      <c r="B70" s="72" t="s">
        <v>161</v>
      </c>
      <c r="C70" s="78">
        <v>0</v>
      </c>
      <c r="D70" s="107" t="str">
        <f t="shared" si="0"/>
        <v>Sin Riesgo</v>
      </c>
    </row>
    <row r="71" spans="1:4" s="29" customFormat="1" ht="24.95" customHeight="1" x14ac:dyDescent="0.25">
      <c r="A71" s="73" t="s">
        <v>59</v>
      </c>
      <c r="B71" s="72" t="s">
        <v>190</v>
      </c>
      <c r="C71" s="78">
        <v>0.44</v>
      </c>
      <c r="D71" s="107" t="str">
        <f t="shared" si="0"/>
        <v>Sin Riesgo</v>
      </c>
    </row>
    <row r="72" spans="1:4" s="29" customFormat="1" ht="24.95" customHeight="1" x14ac:dyDescent="0.25">
      <c r="A72" s="73" t="s">
        <v>59</v>
      </c>
      <c r="B72" s="72" t="s">
        <v>191</v>
      </c>
      <c r="C72" s="78">
        <v>25</v>
      </c>
      <c r="D72" s="107" t="str">
        <f t="shared" si="0"/>
        <v>Medio</v>
      </c>
    </row>
    <row r="73" spans="1:4" s="29" customFormat="1" ht="24.95" customHeight="1" x14ac:dyDescent="0.25">
      <c r="A73" s="73" t="s">
        <v>193</v>
      </c>
      <c r="B73" s="72" t="s">
        <v>192</v>
      </c>
      <c r="C73" s="78">
        <v>9.07</v>
      </c>
      <c r="D73" s="107" t="str">
        <f t="shared" si="0"/>
        <v>Bajo</v>
      </c>
    </row>
    <row r="74" spans="1:4" s="29" customFormat="1" ht="24.95" customHeight="1" x14ac:dyDescent="0.25">
      <c r="A74" s="73" t="s">
        <v>194</v>
      </c>
      <c r="B74" s="72" t="s">
        <v>187</v>
      </c>
      <c r="C74" s="78">
        <v>0.42</v>
      </c>
      <c r="D74" s="107" t="str">
        <f t="shared" si="0"/>
        <v>Sin Riesgo</v>
      </c>
    </row>
    <row r="75" spans="1:4" s="29" customFormat="1" ht="24.95" customHeight="1" x14ac:dyDescent="0.25">
      <c r="A75" s="73" t="s">
        <v>116</v>
      </c>
      <c r="B75" s="72" t="s">
        <v>195</v>
      </c>
      <c r="C75" s="78">
        <v>11.04</v>
      </c>
      <c r="D75" s="107" t="str">
        <f t="shared" si="0"/>
        <v>Bajo</v>
      </c>
    </row>
    <row r="76" spans="1:4" s="29" customFormat="1" ht="24.95" customHeight="1" x14ac:dyDescent="0.25">
      <c r="A76" s="73" t="s">
        <v>8</v>
      </c>
      <c r="B76" s="72" t="s">
        <v>196</v>
      </c>
      <c r="C76" s="78">
        <v>0</v>
      </c>
      <c r="D76" s="107" t="str">
        <f t="shared" si="0"/>
        <v>Sin Riesgo</v>
      </c>
    </row>
    <row r="77" spans="1:4" s="29" customFormat="1" ht="24.95" customHeight="1" x14ac:dyDescent="0.25">
      <c r="A77" s="73" t="s">
        <v>23</v>
      </c>
      <c r="B77" s="72" t="s">
        <v>200</v>
      </c>
      <c r="C77" s="78">
        <v>0</v>
      </c>
      <c r="D77" s="107" t="str">
        <f t="shared" si="0"/>
        <v>Sin Riesgo</v>
      </c>
    </row>
    <row r="78" spans="1:4" s="29" customFormat="1" ht="24.95" customHeight="1" x14ac:dyDescent="0.25">
      <c r="A78" s="73" t="s">
        <v>9</v>
      </c>
      <c r="B78" s="72" t="s">
        <v>201</v>
      </c>
      <c r="C78" s="78">
        <v>10.85</v>
      </c>
      <c r="D78" s="107" t="str">
        <f t="shared" si="0"/>
        <v>Bajo</v>
      </c>
    </row>
    <row r="79" spans="1:4" s="29" customFormat="1" ht="24.95" customHeight="1" x14ac:dyDescent="0.25">
      <c r="A79" s="73" t="s">
        <v>4</v>
      </c>
      <c r="B79" s="72" t="s">
        <v>161</v>
      </c>
      <c r="C79" s="78">
        <v>0.97</v>
      </c>
      <c r="D79" s="107" t="str">
        <f t="shared" si="0"/>
        <v>Sin Riesgo</v>
      </c>
    </row>
    <row r="80" spans="1:4" s="29" customFormat="1" ht="24.95" customHeight="1" x14ac:dyDescent="0.25">
      <c r="A80" s="73" t="s">
        <v>53</v>
      </c>
      <c r="B80" s="72" t="s">
        <v>173</v>
      </c>
      <c r="C80" s="78">
        <v>0</v>
      </c>
      <c r="D80" s="107" t="str">
        <f t="shared" si="0"/>
        <v>Sin Riesgo</v>
      </c>
    </row>
    <row r="81" spans="1:4" s="29" customFormat="1" ht="24.95" customHeight="1" x14ac:dyDescent="0.25">
      <c r="A81" s="73" t="s">
        <v>88</v>
      </c>
      <c r="B81" s="72" t="s">
        <v>203</v>
      </c>
      <c r="C81" s="78">
        <v>2.42</v>
      </c>
      <c r="D81" s="107" t="str">
        <f t="shared" ref="D81:D144" si="1">IF(C81&lt;=5,"Sin Riesgo",IF(C81&lt;=14,"Bajo",IF(C81&lt;=35,"Medio",IF(C81&lt;=80,"Alto","Inviable"))))</f>
        <v>Sin Riesgo</v>
      </c>
    </row>
    <row r="82" spans="1:4" s="29" customFormat="1" ht="24.95" customHeight="1" x14ac:dyDescent="0.25">
      <c r="A82" s="73" t="s">
        <v>88</v>
      </c>
      <c r="B82" s="72" t="s">
        <v>202</v>
      </c>
      <c r="C82" s="78">
        <v>2.42</v>
      </c>
      <c r="D82" s="107" t="str">
        <f t="shared" si="1"/>
        <v>Sin Riesgo</v>
      </c>
    </row>
    <row r="83" spans="1:4" s="29" customFormat="1" ht="24.95" customHeight="1" x14ac:dyDescent="0.25">
      <c r="A83" s="73" t="s">
        <v>105</v>
      </c>
      <c r="B83" s="72" t="s">
        <v>204</v>
      </c>
      <c r="C83" s="78">
        <v>2.2999999999999998</v>
      </c>
      <c r="D83" s="107" t="str">
        <f t="shared" si="1"/>
        <v>Sin Riesgo</v>
      </c>
    </row>
    <row r="84" spans="1:4" s="29" customFormat="1" ht="24.95" customHeight="1" x14ac:dyDescent="0.25">
      <c r="A84" s="73" t="s">
        <v>117</v>
      </c>
      <c r="B84" s="72" t="s">
        <v>205</v>
      </c>
      <c r="C84" s="78">
        <v>1.1399999999999999</v>
      </c>
      <c r="D84" s="107" t="str">
        <f t="shared" si="1"/>
        <v>Sin Riesgo</v>
      </c>
    </row>
    <row r="85" spans="1:4" s="29" customFormat="1" ht="24.95" customHeight="1" x14ac:dyDescent="0.25">
      <c r="A85" s="73" t="s">
        <v>276</v>
      </c>
      <c r="B85" s="72" t="s">
        <v>201</v>
      </c>
      <c r="C85" s="78">
        <v>0</v>
      </c>
      <c r="D85" s="107" t="str">
        <f t="shared" si="1"/>
        <v>Sin Riesgo</v>
      </c>
    </row>
    <row r="86" spans="1:4" s="29" customFormat="1" ht="24.95" customHeight="1" x14ac:dyDescent="0.25">
      <c r="A86" s="73" t="s">
        <v>44</v>
      </c>
      <c r="B86" s="72" t="s">
        <v>207</v>
      </c>
      <c r="C86" s="78">
        <v>9.24</v>
      </c>
      <c r="D86" s="107" t="str">
        <f t="shared" si="1"/>
        <v>Bajo</v>
      </c>
    </row>
    <row r="87" spans="1:4" s="29" customFormat="1" ht="24.95" customHeight="1" x14ac:dyDescent="0.25">
      <c r="A87" s="73" t="s">
        <v>47</v>
      </c>
      <c r="B87" s="72" t="s">
        <v>208</v>
      </c>
      <c r="C87" s="78">
        <v>12.6</v>
      </c>
      <c r="D87" s="107" t="str">
        <f t="shared" si="1"/>
        <v>Bajo</v>
      </c>
    </row>
    <row r="88" spans="1:4" s="29" customFormat="1" ht="24.95" customHeight="1" x14ac:dyDescent="0.25">
      <c r="A88" s="73" t="s">
        <v>14</v>
      </c>
      <c r="B88" s="72" t="s">
        <v>172</v>
      </c>
      <c r="C88" s="78">
        <v>0</v>
      </c>
      <c r="D88" s="107" t="str">
        <f t="shared" si="1"/>
        <v>Sin Riesgo</v>
      </c>
    </row>
    <row r="89" spans="1:4" s="29" customFormat="1" ht="24.95" customHeight="1" x14ac:dyDescent="0.25">
      <c r="A89" s="73" t="s">
        <v>209</v>
      </c>
      <c r="B89" s="72" t="s">
        <v>210</v>
      </c>
      <c r="C89" s="78">
        <v>0</v>
      </c>
      <c r="D89" s="107" t="str">
        <f t="shared" si="1"/>
        <v>Sin Riesgo</v>
      </c>
    </row>
    <row r="90" spans="1:4" s="29" customFormat="1" ht="24.95" customHeight="1" x14ac:dyDescent="0.25">
      <c r="A90" s="73" t="s">
        <v>68</v>
      </c>
      <c r="B90" s="72" t="s">
        <v>211</v>
      </c>
      <c r="C90" s="78">
        <v>5.53</v>
      </c>
      <c r="D90" s="107" t="str">
        <f t="shared" si="1"/>
        <v>Bajo</v>
      </c>
    </row>
    <row r="91" spans="1:4" s="29" customFormat="1" ht="24.95" customHeight="1" x14ac:dyDescent="0.25">
      <c r="A91" s="73" t="s">
        <v>40</v>
      </c>
      <c r="B91" s="72" t="s">
        <v>207</v>
      </c>
      <c r="C91" s="78">
        <v>0.26</v>
      </c>
      <c r="D91" s="107" t="str">
        <f t="shared" si="1"/>
        <v>Sin Riesgo</v>
      </c>
    </row>
    <row r="92" spans="1:4" s="29" customFormat="1" ht="24.95" customHeight="1" x14ac:dyDescent="0.25">
      <c r="A92" s="73" t="s">
        <v>212</v>
      </c>
      <c r="B92" s="72" t="s">
        <v>161</v>
      </c>
      <c r="C92" s="78">
        <v>4.43</v>
      </c>
      <c r="D92" s="107" t="str">
        <f t="shared" si="1"/>
        <v>Sin Riesgo</v>
      </c>
    </row>
    <row r="93" spans="1:4" s="29" customFormat="1" ht="24.95" customHeight="1" x14ac:dyDescent="0.25">
      <c r="A93" s="73" t="s">
        <v>94</v>
      </c>
      <c r="B93" s="72" t="s">
        <v>133</v>
      </c>
      <c r="C93" s="78">
        <v>0.54</v>
      </c>
      <c r="D93" s="107" t="str">
        <f t="shared" si="1"/>
        <v>Sin Riesgo</v>
      </c>
    </row>
    <row r="94" spans="1:4" s="29" customFormat="1" ht="24.95" customHeight="1" x14ac:dyDescent="0.25">
      <c r="A94" s="73" t="s">
        <v>213</v>
      </c>
      <c r="B94" s="72" t="s">
        <v>148</v>
      </c>
      <c r="C94" s="78">
        <v>2.79</v>
      </c>
      <c r="D94" s="107" t="str">
        <f t="shared" si="1"/>
        <v>Sin Riesgo</v>
      </c>
    </row>
    <row r="95" spans="1:4" s="29" customFormat="1" ht="24.95" customHeight="1" x14ac:dyDescent="0.25">
      <c r="A95" s="73" t="s">
        <v>214</v>
      </c>
      <c r="B95" s="72" t="s">
        <v>207</v>
      </c>
      <c r="C95" s="78">
        <v>3.79</v>
      </c>
      <c r="D95" s="107" t="str">
        <f t="shared" si="1"/>
        <v>Sin Riesgo</v>
      </c>
    </row>
    <row r="96" spans="1:4" s="29" customFormat="1" ht="24.95" customHeight="1" x14ac:dyDescent="0.25">
      <c r="A96" s="73" t="s">
        <v>3</v>
      </c>
      <c r="B96" s="72" t="s">
        <v>215</v>
      </c>
      <c r="C96" s="78">
        <v>1.76</v>
      </c>
      <c r="D96" s="107" t="str">
        <f t="shared" si="1"/>
        <v>Sin Riesgo</v>
      </c>
    </row>
    <row r="97" spans="1:4" s="29" customFormat="1" ht="24.95" customHeight="1" x14ac:dyDescent="0.25">
      <c r="A97" s="73" t="s">
        <v>3</v>
      </c>
      <c r="B97" s="72" t="s">
        <v>286</v>
      </c>
      <c r="C97" s="78">
        <v>0</v>
      </c>
      <c r="D97" s="107" t="str">
        <f t="shared" si="1"/>
        <v>Sin Riesgo</v>
      </c>
    </row>
    <row r="98" spans="1:4" s="29" customFormat="1" ht="24.95" customHeight="1" x14ac:dyDescent="0.25">
      <c r="A98" s="73" t="s">
        <v>3</v>
      </c>
      <c r="B98" s="72" t="s">
        <v>216</v>
      </c>
      <c r="C98" s="78">
        <v>2.52</v>
      </c>
      <c r="D98" s="107" t="str">
        <f t="shared" si="1"/>
        <v>Sin Riesgo</v>
      </c>
    </row>
    <row r="99" spans="1:4" s="29" customFormat="1" ht="24.95" customHeight="1" x14ac:dyDescent="0.25">
      <c r="A99" s="73" t="s">
        <v>57</v>
      </c>
      <c r="B99" s="72" t="s">
        <v>217</v>
      </c>
      <c r="C99" s="78">
        <v>0</v>
      </c>
      <c r="D99" s="107" t="str">
        <f t="shared" si="1"/>
        <v>Sin Riesgo</v>
      </c>
    </row>
    <row r="100" spans="1:4" s="29" customFormat="1" ht="24.95" customHeight="1" x14ac:dyDescent="0.25">
      <c r="A100" s="73" t="s">
        <v>108</v>
      </c>
      <c r="B100" s="72" t="s">
        <v>218</v>
      </c>
      <c r="C100" s="78">
        <v>23.63</v>
      </c>
      <c r="D100" s="107" t="str">
        <f t="shared" si="1"/>
        <v>Medio</v>
      </c>
    </row>
    <row r="101" spans="1:4" s="29" customFormat="1" ht="24.95" customHeight="1" x14ac:dyDescent="0.25">
      <c r="A101" s="73" t="s">
        <v>108</v>
      </c>
      <c r="B101" s="72" t="s">
        <v>207</v>
      </c>
      <c r="C101" s="78">
        <v>76.83</v>
      </c>
      <c r="D101" s="107" t="str">
        <f t="shared" si="1"/>
        <v>Alto</v>
      </c>
    </row>
    <row r="102" spans="1:4" s="29" customFormat="1" ht="24.95" customHeight="1" x14ac:dyDescent="0.25">
      <c r="A102" s="73" t="s">
        <v>24</v>
      </c>
      <c r="B102" s="72" t="s">
        <v>220</v>
      </c>
      <c r="C102" s="78">
        <v>8.16</v>
      </c>
      <c r="D102" s="107" t="str">
        <f t="shared" si="1"/>
        <v>Bajo</v>
      </c>
    </row>
    <row r="103" spans="1:4" s="29" customFormat="1" ht="24.95" customHeight="1" x14ac:dyDescent="0.25">
      <c r="A103" s="73" t="s">
        <v>100</v>
      </c>
      <c r="B103" s="72" t="s">
        <v>172</v>
      </c>
      <c r="C103" s="78">
        <v>0.22</v>
      </c>
      <c r="D103" s="107" t="str">
        <f t="shared" si="1"/>
        <v>Sin Riesgo</v>
      </c>
    </row>
    <row r="104" spans="1:4" s="29" customFormat="1" ht="24.95" customHeight="1" x14ac:dyDescent="0.25">
      <c r="A104" s="73" t="s">
        <v>110</v>
      </c>
      <c r="B104" s="72" t="s">
        <v>277</v>
      </c>
      <c r="C104" s="78">
        <v>0.76</v>
      </c>
      <c r="D104" s="107" t="str">
        <f t="shared" si="1"/>
        <v>Sin Riesgo</v>
      </c>
    </row>
    <row r="105" spans="1:4" s="29" customFormat="1" ht="24.95" customHeight="1" x14ac:dyDescent="0.25">
      <c r="A105" s="73" t="s">
        <v>13</v>
      </c>
      <c r="B105" s="72" t="s">
        <v>135</v>
      </c>
      <c r="C105" s="78">
        <v>0</v>
      </c>
      <c r="D105" s="107" t="str">
        <f t="shared" si="1"/>
        <v>Sin Riesgo</v>
      </c>
    </row>
    <row r="106" spans="1:4" s="29" customFormat="1" ht="24.95" customHeight="1" x14ac:dyDescent="0.25">
      <c r="A106" s="73" t="s">
        <v>13</v>
      </c>
      <c r="B106" s="72" t="s">
        <v>222</v>
      </c>
      <c r="C106" s="78">
        <v>2.21</v>
      </c>
      <c r="D106" s="107" t="str">
        <f t="shared" si="1"/>
        <v>Sin Riesgo</v>
      </c>
    </row>
    <row r="107" spans="1:4" s="29" customFormat="1" ht="24.95" customHeight="1" x14ac:dyDescent="0.25">
      <c r="A107" s="73" t="s">
        <v>75</v>
      </c>
      <c r="B107" s="72" t="s">
        <v>223</v>
      </c>
      <c r="C107" s="78">
        <v>9.6999999999999993</v>
      </c>
      <c r="D107" s="107" t="str">
        <f t="shared" si="1"/>
        <v>Bajo</v>
      </c>
    </row>
    <row r="108" spans="1:4" s="29" customFormat="1" ht="24.95" customHeight="1" x14ac:dyDescent="0.25">
      <c r="A108" s="73" t="s">
        <v>224</v>
      </c>
      <c r="B108" s="72" t="s">
        <v>283</v>
      </c>
      <c r="C108" s="78" t="s">
        <v>284</v>
      </c>
      <c r="D108" s="107" t="str">
        <f t="shared" si="1"/>
        <v>Inviable</v>
      </c>
    </row>
    <row r="109" spans="1:4" s="29" customFormat="1" ht="24.95" customHeight="1" x14ac:dyDescent="0.25">
      <c r="A109" s="73" t="s">
        <v>225</v>
      </c>
      <c r="B109" s="72" t="s">
        <v>174</v>
      </c>
      <c r="C109" s="78">
        <v>0</v>
      </c>
      <c r="D109" s="107" t="str">
        <f t="shared" si="1"/>
        <v>Sin Riesgo</v>
      </c>
    </row>
    <row r="110" spans="1:4" s="29" customFormat="1" ht="24.95" customHeight="1" x14ac:dyDescent="0.25">
      <c r="A110" s="73" t="s">
        <v>119</v>
      </c>
      <c r="B110" s="72" t="s">
        <v>151</v>
      </c>
      <c r="C110" s="78" t="s">
        <v>140</v>
      </c>
      <c r="D110" s="78" t="s">
        <v>140</v>
      </c>
    </row>
    <row r="111" spans="1:4" s="29" customFormat="1" ht="24.95" customHeight="1" x14ac:dyDescent="0.25">
      <c r="A111" s="73" t="s">
        <v>226</v>
      </c>
      <c r="B111" s="72" t="s">
        <v>287</v>
      </c>
      <c r="C111" s="78">
        <v>9.24</v>
      </c>
      <c r="D111" s="107" t="str">
        <f t="shared" si="1"/>
        <v>Bajo</v>
      </c>
    </row>
    <row r="112" spans="1:4" s="29" customFormat="1" ht="24.95" customHeight="1" x14ac:dyDescent="0.25">
      <c r="A112" s="73" t="s">
        <v>93</v>
      </c>
      <c r="B112" s="72" t="s">
        <v>227</v>
      </c>
      <c r="C112" s="78">
        <v>69.02</v>
      </c>
      <c r="D112" s="107" t="str">
        <f t="shared" si="1"/>
        <v>Alto</v>
      </c>
    </row>
    <row r="113" spans="1:4" s="29" customFormat="1" ht="24.95" customHeight="1" x14ac:dyDescent="0.25">
      <c r="A113" s="73" t="s">
        <v>93</v>
      </c>
      <c r="B113" s="72" t="s">
        <v>229</v>
      </c>
      <c r="C113" s="78">
        <v>35.49</v>
      </c>
      <c r="D113" s="107" t="str">
        <f t="shared" si="1"/>
        <v>Alto</v>
      </c>
    </row>
    <row r="114" spans="1:4" s="29" customFormat="1" ht="24.95" customHeight="1" x14ac:dyDescent="0.25">
      <c r="A114" s="73" t="s">
        <v>93</v>
      </c>
      <c r="B114" s="72" t="s">
        <v>228</v>
      </c>
      <c r="C114" s="78">
        <v>69.94</v>
      </c>
      <c r="D114" s="107" t="str">
        <f t="shared" si="1"/>
        <v>Alto</v>
      </c>
    </row>
    <row r="115" spans="1:4" s="29" customFormat="1" ht="24.95" customHeight="1" x14ac:dyDescent="0.25">
      <c r="A115" s="73" t="s">
        <v>230</v>
      </c>
      <c r="B115" s="72" t="s">
        <v>134</v>
      </c>
      <c r="C115" s="78">
        <v>15.94</v>
      </c>
      <c r="D115" s="107" t="str">
        <f t="shared" si="1"/>
        <v>Medio</v>
      </c>
    </row>
    <row r="116" spans="1:4" s="29" customFormat="1" ht="24.95" customHeight="1" x14ac:dyDescent="0.25">
      <c r="A116" s="73" t="s">
        <v>231</v>
      </c>
      <c r="B116" s="72" t="s">
        <v>232</v>
      </c>
      <c r="C116" s="78">
        <v>0</v>
      </c>
      <c r="D116" s="107" t="str">
        <f t="shared" si="1"/>
        <v>Sin Riesgo</v>
      </c>
    </row>
    <row r="117" spans="1:4" s="29" customFormat="1" ht="24.95" customHeight="1" x14ac:dyDescent="0.25">
      <c r="A117" s="73" t="s">
        <v>111</v>
      </c>
      <c r="B117" s="72" t="s">
        <v>233</v>
      </c>
      <c r="C117" s="78">
        <v>0.15</v>
      </c>
      <c r="D117" s="107" t="str">
        <f t="shared" si="1"/>
        <v>Sin Riesgo</v>
      </c>
    </row>
    <row r="118" spans="1:4" s="29" customFormat="1" ht="24.95" customHeight="1" x14ac:dyDescent="0.25">
      <c r="A118" s="73" t="s">
        <v>67</v>
      </c>
      <c r="B118" s="72" t="s">
        <v>197</v>
      </c>
      <c r="C118" s="78">
        <v>0</v>
      </c>
      <c r="D118" s="107" t="str">
        <f t="shared" si="1"/>
        <v>Sin Riesgo</v>
      </c>
    </row>
    <row r="119" spans="1:4" s="29" customFormat="1" ht="24.95" customHeight="1" x14ac:dyDescent="0.25">
      <c r="A119" s="73" t="s">
        <v>109</v>
      </c>
      <c r="B119" s="72" t="s">
        <v>234</v>
      </c>
      <c r="C119" s="78">
        <v>24.98</v>
      </c>
      <c r="D119" s="107" t="str">
        <f t="shared" si="1"/>
        <v>Medio</v>
      </c>
    </row>
    <row r="120" spans="1:4" s="29" customFormat="1" ht="24.95" customHeight="1" x14ac:dyDescent="0.25">
      <c r="A120" s="73" t="s">
        <v>35</v>
      </c>
      <c r="B120" s="72" t="s">
        <v>235</v>
      </c>
      <c r="C120" s="78">
        <v>5.52</v>
      </c>
      <c r="D120" s="107" t="str">
        <f t="shared" si="1"/>
        <v>Bajo</v>
      </c>
    </row>
    <row r="121" spans="1:4" s="29" customFormat="1" ht="24.95" customHeight="1" x14ac:dyDescent="0.25">
      <c r="A121" s="73" t="s">
        <v>128</v>
      </c>
      <c r="B121" s="72" t="s">
        <v>288</v>
      </c>
      <c r="C121" s="78" t="s">
        <v>289</v>
      </c>
      <c r="D121" s="107" t="str">
        <f t="shared" si="1"/>
        <v>Inviable</v>
      </c>
    </row>
    <row r="122" spans="1:4" s="29" customFormat="1" ht="24.95" customHeight="1" x14ac:dyDescent="0.25">
      <c r="A122" s="73" t="s">
        <v>12</v>
      </c>
      <c r="B122" s="72" t="s">
        <v>236</v>
      </c>
      <c r="C122" s="78">
        <v>19.2</v>
      </c>
      <c r="D122" s="107" t="str">
        <f t="shared" si="1"/>
        <v>Medio</v>
      </c>
    </row>
    <row r="123" spans="1:4" s="29" customFormat="1" ht="24.95" customHeight="1" x14ac:dyDescent="0.25">
      <c r="A123" s="73" t="s">
        <v>121</v>
      </c>
      <c r="B123" s="72" t="s">
        <v>133</v>
      </c>
      <c r="C123" s="78">
        <v>9.64</v>
      </c>
      <c r="D123" s="107" t="str">
        <f t="shared" si="1"/>
        <v>Bajo</v>
      </c>
    </row>
    <row r="124" spans="1:4" s="29" customFormat="1" ht="24.95" customHeight="1" x14ac:dyDescent="0.25">
      <c r="A124" s="73" t="s">
        <v>83</v>
      </c>
      <c r="B124" s="72" t="s">
        <v>278</v>
      </c>
      <c r="C124" s="78">
        <v>2.64</v>
      </c>
      <c r="D124" s="107" t="str">
        <f t="shared" si="1"/>
        <v>Sin Riesgo</v>
      </c>
    </row>
    <row r="125" spans="1:4" s="29" customFormat="1" ht="24.95" customHeight="1" x14ac:dyDescent="0.25">
      <c r="A125" s="73" t="s">
        <v>16</v>
      </c>
      <c r="B125" s="72" t="s">
        <v>198</v>
      </c>
      <c r="C125" s="78">
        <v>0</v>
      </c>
      <c r="D125" s="107" t="str">
        <f t="shared" si="1"/>
        <v>Sin Riesgo</v>
      </c>
    </row>
    <row r="126" spans="1:4" s="29" customFormat="1" ht="24.95" customHeight="1" x14ac:dyDescent="0.25">
      <c r="A126" s="73" t="s">
        <v>16</v>
      </c>
      <c r="B126" s="72" t="s">
        <v>199</v>
      </c>
      <c r="C126" s="78">
        <v>0</v>
      </c>
      <c r="D126" s="107" t="str">
        <f t="shared" si="1"/>
        <v>Sin Riesgo</v>
      </c>
    </row>
    <row r="127" spans="1:4" s="29" customFormat="1" ht="24.95" customHeight="1" x14ac:dyDescent="0.25">
      <c r="A127" s="73" t="s">
        <v>6</v>
      </c>
      <c r="B127" s="72" t="s">
        <v>237</v>
      </c>
      <c r="C127" s="78">
        <v>1.9</v>
      </c>
      <c r="D127" s="107" t="str">
        <f t="shared" si="1"/>
        <v>Sin Riesgo</v>
      </c>
    </row>
    <row r="128" spans="1:4" s="29" customFormat="1" ht="24.95" customHeight="1" x14ac:dyDescent="0.25">
      <c r="A128" s="73" t="s">
        <v>104</v>
      </c>
      <c r="B128" s="72" t="s">
        <v>172</v>
      </c>
      <c r="C128" s="78">
        <v>0</v>
      </c>
      <c r="D128" s="107" t="str">
        <f t="shared" si="1"/>
        <v>Sin Riesgo</v>
      </c>
    </row>
    <row r="129" spans="1:4" s="29" customFormat="1" ht="24.95" customHeight="1" x14ac:dyDescent="0.25">
      <c r="A129" s="73" t="s">
        <v>122</v>
      </c>
      <c r="B129" s="72" t="s">
        <v>161</v>
      </c>
      <c r="C129" s="78">
        <v>2.9</v>
      </c>
      <c r="D129" s="107" t="str">
        <f t="shared" si="1"/>
        <v>Sin Riesgo</v>
      </c>
    </row>
    <row r="130" spans="1:4" s="29" customFormat="1" ht="24.95" customHeight="1" x14ac:dyDescent="0.25">
      <c r="A130" s="73" t="s">
        <v>77</v>
      </c>
      <c r="B130" s="72" t="s">
        <v>148</v>
      </c>
      <c r="C130" s="78">
        <v>2.65</v>
      </c>
      <c r="D130" s="107" t="str">
        <f t="shared" si="1"/>
        <v>Sin Riesgo</v>
      </c>
    </row>
    <row r="131" spans="1:4" s="29" customFormat="1" ht="24.95" customHeight="1" x14ac:dyDescent="0.25">
      <c r="A131" s="73" t="s">
        <v>77</v>
      </c>
      <c r="B131" s="72" t="s">
        <v>238</v>
      </c>
      <c r="C131" s="78">
        <v>13.6</v>
      </c>
      <c r="D131" s="107" t="str">
        <f t="shared" si="1"/>
        <v>Bajo</v>
      </c>
    </row>
    <row r="132" spans="1:4" s="29" customFormat="1" ht="24.95" customHeight="1" x14ac:dyDescent="0.25">
      <c r="A132" s="73" t="s">
        <v>239</v>
      </c>
      <c r="B132" s="72" t="s">
        <v>279</v>
      </c>
      <c r="C132" s="78">
        <v>13.7</v>
      </c>
      <c r="D132" s="107" t="str">
        <f t="shared" si="1"/>
        <v>Bajo</v>
      </c>
    </row>
    <row r="133" spans="1:4" s="29" customFormat="1" ht="24.95" customHeight="1" x14ac:dyDescent="0.25">
      <c r="A133" s="73" t="s">
        <v>61</v>
      </c>
      <c r="B133" s="72" t="s">
        <v>240</v>
      </c>
      <c r="C133" s="78">
        <v>6.2</v>
      </c>
      <c r="D133" s="107" t="str">
        <f t="shared" si="1"/>
        <v>Bajo</v>
      </c>
    </row>
    <row r="134" spans="1:4" s="29" customFormat="1" ht="24.95" customHeight="1" x14ac:dyDescent="0.25">
      <c r="A134" s="73" t="s">
        <v>81</v>
      </c>
      <c r="B134" s="72" t="s">
        <v>234</v>
      </c>
      <c r="C134" s="78">
        <v>11.74</v>
      </c>
      <c r="D134" s="107" t="str">
        <f t="shared" si="1"/>
        <v>Bajo</v>
      </c>
    </row>
    <row r="135" spans="1:4" s="29" customFormat="1" ht="24.95" customHeight="1" x14ac:dyDescent="0.25">
      <c r="A135" s="73" t="s">
        <v>241</v>
      </c>
      <c r="B135" s="72" t="s">
        <v>233</v>
      </c>
      <c r="C135" s="78">
        <v>3.76</v>
      </c>
      <c r="D135" s="107" t="str">
        <f t="shared" si="1"/>
        <v>Sin Riesgo</v>
      </c>
    </row>
    <row r="136" spans="1:4" s="29" customFormat="1" ht="24.95" customHeight="1" x14ac:dyDescent="0.25">
      <c r="A136" s="73" t="s">
        <v>242</v>
      </c>
      <c r="B136" s="72" t="s">
        <v>133</v>
      </c>
      <c r="C136" s="78">
        <v>3.2</v>
      </c>
      <c r="D136" s="107" t="str">
        <f t="shared" si="1"/>
        <v>Sin Riesgo</v>
      </c>
    </row>
    <row r="137" spans="1:4" s="29" customFormat="1" ht="24.95" customHeight="1" x14ac:dyDescent="0.25">
      <c r="A137" s="73" t="s">
        <v>292</v>
      </c>
      <c r="B137" s="72" t="s">
        <v>151</v>
      </c>
      <c r="C137" s="78">
        <v>80.599999999999994</v>
      </c>
      <c r="D137" s="107" t="str">
        <f t="shared" si="1"/>
        <v>Inviable</v>
      </c>
    </row>
    <row r="138" spans="1:4" s="29" customFormat="1" ht="24.95" customHeight="1" x14ac:dyDescent="0.25">
      <c r="A138" s="73" t="s">
        <v>97</v>
      </c>
      <c r="B138" s="72" t="s">
        <v>243</v>
      </c>
      <c r="C138" s="78">
        <v>9.1999999999999993</v>
      </c>
      <c r="D138" s="107" t="str">
        <f t="shared" si="1"/>
        <v>Bajo</v>
      </c>
    </row>
    <row r="139" spans="1:4" s="29" customFormat="1" ht="24.95" customHeight="1" x14ac:dyDescent="0.25">
      <c r="A139" s="73" t="s">
        <v>97</v>
      </c>
      <c r="B139" s="72" t="s">
        <v>244</v>
      </c>
      <c r="C139" s="78">
        <v>1.33</v>
      </c>
      <c r="D139" s="107" t="str">
        <f t="shared" si="1"/>
        <v>Sin Riesgo</v>
      </c>
    </row>
    <row r="140" spans="1:4" s="29" customFormat="1" ht="24.95" customHeight="1" x14ac:dyDescent="0.25">
      <c r="A140" s="73" t="s">
        <v>28</v>
      </c>
      <c r="B140" s="72" t="s">
        <v>133</v>
      </c>
      <c r="C140" s="78">
        <v>2.2999999999999998</v>
      </c>
      <c r="D140" s="107" t="str">
        <f t="shared" si="1"/>
        <v>Sin Riesgo</v>
      </c>
    </row>
    <row r="141" spans="1:4" s="29" customFormat="1" ht="24.95" customHeight="1" x14ac:dyDescent="0.25">
      <c r="A141" s="73" t="s">
        <v>245</v>
      </c>
      <c r="B141" s="72" t="s">
        <v>232</v>
      </c>
      <c r="C141" s="78">
        <v>0</v>
      </c>
      <c r="D141" s="107" t="str">
        <f t="shared" si="1"/>
        <v>Sin Riesgo</v>
      </c>
    </row>
    <row r="142" spans="1:4" s="29" customFormat="1" ht="24.95" customHeight="1" x14ac:dyDescent="0.25">
      <c r="A142" s="73" t="s">
        <v>31</v>
      </c>
      <c r="B142" s="72" t="s">
        <v>280</v>
      </c>
      <c r="C142" s="78">
        <v>2.21</v>
      </c>
      <c r="D142" s="107" t="str">
        <f t="shared" si="1"/>
        <v>Sin Riesgo</v>
      </c>
    </row>
    <row r="143" spans="1:4" s="29" customFormat="1" ht="24.95" customHeight="1" x14ac:dyDescent="0.25">
      <c r="A143" s="73" t="s">
        <v>102</v>
      </c>
      <c r="B143" s="72" t="s">
        <v>210</v>
      </c>
      <c r="C143" s="78">
        <v>2.74</v>
      </c>
      <c r="D143" s="107" t="str">
        <f t="shared" si="1"/>
        <v>Sin Riesgo</v>
      </c>
    </row>
    <row r="144" spans="1:4" s="29" customFormat="1" ht="24.95" customHeight="1" x14ac:dyDescent="0.25">
      <c r="A144" s="73" t="s">
        <v>15</v>
      </c>
      <c r="B144" s="72" t="s">
        <v>149</v>
      </c>
      <c r="C144" s="78">
        <v>0</v>
      </c>
      <c r="D144" s="107" t="str">
        <f t="shared" si="1"/>
        <v>Sin Riesgo</v>
      </c>
    </row>
    <row r="145" spans="1:4" s="29" customFormat="1" ht="24.95" customHeight="1" x14ac:dyDescent="0.25">
      <c r="A145" s="73" t="s">
        <v>247</v>
      </c>
      <c r="B145" s="72" t="s">
        <v>173</v>
      </c>
      <c r="C145" s="78">
        <v>0</v>
      </c>
      <c r="D145" s="107" t="str">
        <f t="shared" ref="D145:D175" si="2">IF(C145&lt;=5,"Sin Riesgo",IF(C145&lt;=14,"Bajo",IF(C145&lt;=35,"Medio",IF(C145&lt;=80,"Alto","Inviable"))))</f>
        <v>Sin Riesgo</v>
      </c>
    </row>
    <row r="146" spans="1:4" s="29" customFormat="1" ht="24.95" customHeight="1" x14ac:dyDescent="0.25">
      <c r="A146" s="73" t="s">
        <v>30</v>
      </c>
      <c r="B146" s="72" t="s">
        <v>133</v>
      </c>
      <c r="C146" s="78">
        <v>0</v>
      </c>
      <c r="D146" s="107" t="str">
        <f t="shared" si="2"/>
        <v>Sin Riesgo</v>
      </c>
    </row>
    <row r="147" spans="1:4" s="29" customFormat="1" ht="24.95" customHeight="1" x14ac:dyDescent="0.25">
      <c r="A147" s="73" t="s">
        <v>248</v>
      </c>
      <c r="B147" s="72" t="s">
        <v>249</v>
      </c>
      <c r="C147" s="78">
        <v>0</v>
      </c>
      <c r="D147" s="107" t="str">
        <f t="shared" si="2"/>
        <v>Sin Riesgo</v>
      </c>
    </row>
    <row r="148" spans="1:4" s="29" customFormat="1" ht="24.95" customHeight="1" x14ac:dyDescent="0.25">
      <c r="A148" s="73" t="s">
        <v>89</v>
      </c>
      <c r="B148" s="72" t="s">
        <v>210</v>
      </c>
      <c r="C148" s="78">
        <v>0.22</v>
      </c>
      <c r="D148" s="107" t="str">
        <f t="shared" si="2"/>
        <v>Sin Riesgo</v>
      </c>
    </row>
    <row r="149" spans="1:4" s="29" customFormat="1" ht="24.95" customHeight="1" x14ac:dyDescent="0.25">
      <c r="A149" s="73" t="s">
        <v>60</v>
      </c>
      <c r="B149" s="72" t="s">
        <v>148</v>
      </c>
      <c r="C149" s="78">
        <v>5.82</v>
      </c>
      <c r="D149" s="107" t="str">
        <f t="shared" si="2"/>
        <v>Bajo</v>
      </c>
    </row>
    <row r="150" spans="1:4" s="29" customFormat="1" ht="24.95" customHeight="1" x14ac:dyDescent="0.25">
      <c r="A150" s="73" t="s">
        <v>20</v>
      </c>
      <c r="B150" s="72" t="s">
        <v>249</v>
      </c>
      <c r="C150" s="78">
        <v>0</v>
      </c>
      <c r="D150" s="107" t="str">
        <f t="shared" si="2"/>
        <v>Sin Riesgo</v>
      </c>
    </row>
    <row r="151" spans="1:4" s="29" customFormat="1" ht="24.95" customHeight="1" x14ac:dyDescent="0.25">
      <c r="A151" s="73" t="s">
        <v>250</v>
      </c>
      <c r="B151" s="72" t="s">
        <v>233</v>
      </c>
      <c r="C151" s="78">
        <v>0</v>
      </c>
      <c r="D151" s="107" t="str">
        <f t="shared" si="2"/>
        <v>Sin Riesgo</v>
      </c>
    </row>
    <row r="152" spans="1:4" s="29" customFormat="1" ht="24.95" customHeight="1" x14ac:dyDescent="0.25">
      <c r="A152" s="73" t="s">
        <v>251</v>
      </c>
      <c r="B152" s="72" t="s">
        <v>252</v>
      </c>
      <c r="C152" s="78">
        <v>3.5</v>
      </c>
      <c r="D152" s="107" t="str">
        <f t="shared" si="2"/>
        <v>Sin Riesgo</v>
      </c>
    </row>
    <row r="153" spans="1:4" s="29" customFormat="1" ht="24.95" customHeight="1" x14ac:dyDescent="0.25">
      <c r="A153" s="73" t="s">
        <v>253</v>
      </c>
      <c r="B153" s="72" t="s">
        <v>167</v>
      </c>
      <c r="C153" s="78">
        <v>14.54</v>
      </c>
      <c r="D153" s="107" t="str">
        <f t="shared" si="2"/>
        <v>Medio</v>
      </c>
    </row>
    <row r="154" spans="1:4" s="29" customFormat="1" ht="24.95" customHeight="1" x14ac:dyDescent="0.25">
      <c r="A154" s="73" t="s">
        <v>62</v>
      </c>
      <c r="B154" s="72" t="s">
        <v>187</v>
      </c>
      <c r="C154" s="78">
        <v>2.2999999999999998</v>
      </c>
      <c r="D154" s="107" t="str">
        <f t="shared" si="2"/>
        <v>Sin Riesgo</v>
      </c>
    </row>
    <row r="155" spans="1:4" s="29" customFormat="1" ht="24.95" customHeight="1" x14ac:dyDescent="0.25">
      <c r="A155" s="73" t="s">
        <v>254</v>
      </c>
      <c r="B155" s="72" t="s">
        <v>256</v>
      </c>
      <c r="C155" s="78">
        <v>2.4</v>
      </c>
      <c r="D155" s="107" t="str">
        <f t="shared" si="2"/>
        <v>Sin Riesgo</v>
      </c>
    </row>
    <row r="156" spans="1:4" s="29" customFormat="1" ht="24.95" customHeight="1" x14ac:dyDescent="0.25">
      <c r="A156" s="73" t="s">
        <v>254</v>
      </c>
      <c r="B156" s="72" t="s">
        <v>133</v>
      </c>
      <c r="C156" s="78">
        <v>0.88</v>
      </c>
      <c r="D156" s="107" t="str">
        <f t="shared" si="2"/>
        <v>Sin Riesgo</v>
      </c>
    </row>
    <row r="157" spans="1:4" s="29" customFormat="1" ht="24.95" customHeight="1" x14ac:dyDescent="0.25">
      <c r="A157" s="73" t="s">
        <v>254</v>
      </c>
      <c r="B157" s="72" t="s">
        <v>255</v>
      </c>
      <c r="C157" s="78">
        <v>8.8000000000000007</v>
      </c>
      <c r="D157" s="107" t="str">
        <f t="shared" si="2"/>
        <v>Bajo</v>
      </c>
    </row>
    <row r="158" spans="1:4" s="29" customFormat="1" ht="24.95" customHeight="1" x14ac:dyDescent="0.25">
      <c r="A158" s="73" t="s">
        <v>125</v>
      </c>
      <c r="B158" s="72" t="s">
        <v>151</v>
      </c>
      <c r="C158" s="78">
        <v>84.23</v>
      </c>
      <c r="D158" s="107" t="str">
        <f t="shared" si="2"/>
        <v>Inviable</v>
      </c>
    </row>
    <row r="159" spans="1:4" s="29" customFormat="1" ht="24.95" customHeight="1" x14ac:dyDescent="0.25">
      <c r="A159" s="73" t="s">
        <v>41</v>
      </c>
      <c r="B159" s="72" t="s">
        <v>249</v>
      </c>
      <c r="C159" s="78">
        <v>0.69</v>
      </c>
      <c r="D159" s="107" t="str">
        <f t="shared" si="2"/>
        <v>Sin Riesgo</v>
      </c>
    </row>
    <row r="160" spans="1:4" s="29" customFormat="1" ht="24.95" customHeight="1" x14ac:dyDescent="0.25">
      <c r="A160" s="73" t="s">
        <v>95</v>
      </c>
      <c r="B160" s="72" t="s">
        <v>257</v>
      </c>
      <c r="C160" s="78">
        <v>2.21</v>
      </c>
      <c r="D160" s="107" t="str">
        <f t="shared" si="2"/>
        <v>Sin Riesgo</v>
      </c>
    </row>
    <row r="161" spans="1:4" s="29" customFormat="1" ht="24.95" customHeight="1" x14ac:dyDescent="0.25">
      <c r="A161" s="73" t="s">
        <v>95</v>
      </c>
      <c r="B161" s="72" t="s">
        <v>258</v>
      </c>
      <c r="C161" s="78">
        <v>15.37</v>
      </c>
      <c r="D161" s="107" t="str">
        <f t="shared" si="2"/>
        <v>Medio</v>
      </c>
    </row>
    <row r="162" spans="1:4" s="29" customFormat="1" ht="24.95" customHeight="1" x14ac:dyDescent="0.25">
      <c r="A162" s="73" t="s">
        <v>64</v>
      </c>
      <c r="B162" s="72" t="s">
        <v>259</v>
      </c>
      <c r="C162" s="78">
        <v>0.88</v>
      </c>
      <c r="D162" s="107" t="str">
        <f t="shared" si="2"/>
        <v>Sin Riesgo</v>
      </c>
    </row>
    <row r="163" spans="1:4" s="29" customFormat="1" ht="24.95" customHeight="1" x14ac:dyDescent="0.25">
      <c r="A163" s="73" t="s">
        <v>82</v>
      </c>
      <c r="B163" s="72" t="s">
        <v>260</v>
      </c>
      <c r="C163" s="78">
        <v>0</v>
      </c>
      <c r="D163" s="107" t="str">
        <f t="shared" si="2"/>
        <v>Sin Riesgo</v>
      </c>
    </row>
    <row r="164" spans="1:4" s="29" customFormat="1" ht="24.95" customHeight="1" x14ac:dyDescent="0.25">
      <c r="A164" s="73" t="s">
        <v>73</v>
      </c>
      <c r="B164" s="72" t="s">
        <v>290</v>
      </c>
      <c r="C164" s="78">
        <v>0</v>
      </c>
      <c r="D164" s="107" t="str">
        <f t="shared" si="2"/>
        <v>Sin Riesgo</v>
      </c>
    </row>
    <row r="165" spans="1:4" s="29" customFormat="1" ht="24.95" customHeight="1" x14ac:dyDescent="0.25">
      <c r="A165" s="73" t="s">
        <v>261</v>
      </c>
      <c r="B165" s="72" t="s">
        <v>187</v>
      </c>
      <c r="C165" s="78">
        <v>0.44</v>
      </c>
      <c r="D165" s="107" t="str">
        <f t="shared" si="2"/>
        <v>Sin Riesgo</v>
      </c>
    </row>
    <row r="166" spans="1:4" s="29" customFormat="1" ht="24.95" customHeight="1" x14ac:dyDescent="0.25">
      <c r="A166" s="73" t="s">
        <v>36</v>
      </c>
      <c r="B166" s="72" t="s">
        <v>133</v>
      </c>
      <c r="C166" s="78">
        <v>0</v>
      </c>
      <c r="D166" s="107" t="str">
        <f t="shared" si="2"/>
        <v>Sin Riesgo</v>
      </c>
    </row>
    <row r="167" spans="1:4" s="29" customFormat="1" ht="24.95" customHeight="1" x14ac:dyDescent="0.25">
      <c r="A167" s="73" t="s">
        <v>126</v>
      </c>
      <c r="B167" s="72" t="s">
        <v>151</v>
      </c>
      <c r="C167" s="78" t="s">
        <v>140</v>
      </c>
      <c r="D167" s="108" t="s">
        <v>140</v>
      </c>
    </row>
    <row r="168" spans="1:4" s="29" customFormat="1" ht="24.95" customHeight="1" x14ac:dyDescent="0.25">
      <c r="A168" s="73" t="s">
        <v>262</v>
      </c>
      <c r="B168" s="72" t="s">
        <v>291</v>
      </c>
      <c r="C168" s="78">
        <v>0</v>
      </c>
      <c r="D168" s="107" t="str">
        <f t="shared" si="2"/>
        <v>Sin Riesgo</v>
      </c>
    </row>
    <row r="169" spans="1:4" s="29" customFormat="1" ht="24.95" customHeight="1" x14ac:dyDescent="0.25">
      <c r="A169" s="73" t="s">
        <v>21</v>
      </c>
      <c r="B169" s="72" t="s">
        <v>263</v>
      </c>
      <c r="C169" s="78">
        <v>0.51</v>
      </c>
      <c r="D169" s="107" t="str">
        <f t="shared" si="2"/>
        <v>Sin Riesgo</v>
      </c>
    </row>
    <row r="170" spans="1:4" s="29" customFormat="1" ht="24.95" customHeight="1" x14ac:dyDescent="0.25">
      <c r="A170" s="73" t="s">
        <v>21</v>
      </c>
      <c r="B170" s="72" t="s">
        <v>264</v>
      </c>
      <c r="C170" s="78">
        <v>4</v>
      </c>
      <c r="D170" s="107" t="str">
        <f t="shared" si="2"/>
        <v>Sin Riesgo</v>
      </c>
    </row>
    <row r="171" spans="1:4" s="29" customFormat="1" ht="24.95" customHeight="1" x14ac:dyDescent="0.25">
      <c r="A171" s="73" t="s">
        <v>21</v>
      </c>
      <c r="B171" s="72" t="s">
        <v>281</v>
      </c>
      <c r="C171" s="78" t="s">
        <v>140</v>
      </c>
      <c r="D171" s="108" t="s">
        <v>140</v>
      </c>
    </row>
    <row r="172" spans="1:4" s="29" customFormat="1" ht="24.95" customHeight="1" x14ac:dyDescent="0.25">
      <c r="A172" s="73" t="s">
        <v>21</v>
      </c>
      <c r="B172" s="72" t="s">
        <v>265</v>
      </c>
      <c r="C172" s="78">
        <v>85.6</v>
      </c>
      <c r="D172" s="107" t="str">
        <f t="shared" si="2"/>
        <v>Inviable</v>
      </c>
    </row>
    <row r="173" spans="1:4" s="29" customFormat="1" ht="24.95" customHeight="1" x14ac:dyDescent="0.25">
      <c r="A173" s="73" t="s">
        <v>45</v>
      </c>
      <c r="B173" s="72" t="s">
        <v>266</v>
      </c>
      <c r="C173" s="78">
        <v>3.79</v>
      </c>
      <c r="D173" s="107" t="str">
        <f t="shared" si="2"/>
        <v>Sin Riesgo</v>
      </c>
    </row>
    <row r="174" spans="1:4" s="29" customFormat="1" ht="24.95" customHeight="1" x14ac:dyDescent="0.25">
      <c r="A174" s="73" t="s">
        <v>267</v>
      </c>
      <c r="B174" s="72" t="s">
        <v>268</v>
      </c>
      <c r="C174" s="78">
        <v>9.73</v>
      </c>
      <c r="D174" s="107" t="str">
        <f t="shared" si="2"/>
        <v>Bajo</v>
      </c>
    </row>
    <row r="175" spans="1:4" s="29" customFormat="1" ht="24.95" customHeight="1" x14ac:dyDescent="0.25">
      <c r="A175" s="73" t="s">
        <v>96</v>
      </c>
      <c r="B175" s="72" t="s">
        <v>151</v>
      </c>
      <c r="C175" s="78">
        <v>31.46</v>
      </c>
      <c r="D175" s="107" t="str">
        <f t="shared" si="2"/>
        <v>Medio</v>
      </c>
    </row>
    <row r="177" spans="3:5" x14ac:dyDescent="0.25">
      <c r="C177" s="2"/>
      <c r="D177" s="12"/>
    </row>
    <row r="178" spans="3:5" x14ac:dyDescent="0.25">
      <c r="D178" s="12"/>
      <c r="E178" s="11"/>
    </row>
    <row r="179" spans="3:5" x14ac:dyDescent="0.25">
      <c r="D179" s="12"/>
    </row>
    <row r="180" spans="3:5" x14ac:dyDescent="0.25">
      <c r="D180" s="8"/>
    </row>
  </sheetData>
  <autoFilter ref="A13:D175" xr:uid="{00000000-0009-0000-0000-000011000000}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C28">
    <cfRule type="cellIs" dxfId="156" priority="68" stopIfTrue="1" operator="equal">
      <formula>"INVIABLE SANITARIAMENTE"</formula>
    </cfRule>
  </conditionalFormatting>
  <conditionalFormatting sqref="D16:D109 D111:D175">
    <cfRule type="containsText" dxfId="155" priority="1" stopIfTrue="1" operator="containsText" text="Sin Riesgo">
      <formula>NOT(ISERROR(SEARCH("Sin Riesgo",D16)))</formula>
    </cfRule>
    <cfRule type="containsText" dxfId="154" priority="2" stopIfTrue="1" operator="containsText" text="Inviable">
      <formula>NOT(ISERROR(SEARCH("Inviable",D16)))</formula>
    </cfRule>
    <cfRule type="containsText" dxfId="153" priority="3" stopIfTrue="1" operator="containsText" text="Alto">
      <formula>NOT(ISERROR(SEARCH("Alto",D16)))</formula>
    </cfRule>
    <cfRule type="containsText" dxfId="152" priority="4" stopIfTrue="1" operator="containsText" text="Medio">
      <formula>NOT(ISERROR(SEARCH("Medio",D16)))</formula>
    </cfRule>
    <cfRule type="containsText" dxfId="151" priority="5" stopIfTrue="1" operator="containsText" text="Bajo">
      <formula>NOT(ISERROR(SEARCH("Bajo",D16)))</formula>
    </cfRule>
    <cfRule type="containsText" dxfId="150" priority="6" stopIfTrue="1" operator="containsText" text="SIN RIESGO">
      <formula>NOT(ISERROR(SEARCH("SIN RIESGO",D16)))</formula>
    </cfRule>
    <cfRule type="cellIs" dxfId="149" priority="7" stopIfTrue="1" operator="equal">
      <formula>"INVIABLE SANITARIAMENTE"</formula>
    </cfRule>
  </conditionalFormatting>
  <conditionalFormatting sqref="D177:D179">
    <cfRule type="cellIs" dxfId="148" priority="81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185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6.5703125" customWidth="1"/>
    <col min="2" max="2" width="79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646</v>
      </c>
      <c r="C5" s="139"/>
      <c r="D5" s="139"/>
    </row>
    <row r="6" spans="1:5" ht="137.25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69" t="s">
        <v>633</v>
      </c>
      <c r="B12" s="69" t="s">
        <v>636</v>
      </c>
      <c r="C12" s="164" t="s">
        <v>635</v>
      </c>
      <c r="D12" s="164"/>
    </row>
    <row r="13" spans="1:5" ht="16.5" customHeight="1" x14ac:dyDescent="0.25">
      <c r="A13" s="154" t="s">
        <v>0</v>
      </c>
      <c r="B13" s="154" t="s">
        <v>138</v>
      </c>
      <c r="C13" s="154" t="s">
        <v>139</v>
      </c>
      <c r="D13" s="154"/>
      <c r="E13" s="10"/>
    </row>
    <row r="14" spans="1:5" ht="13.5" customHeight="1" x14ac:dyDescent="0.25">
      <c r="A14" s="154"/>
      <c r="B14" s="154"/>
      <c r="C14" s="154" t="s">
        <v>131</v>
      </c>
      <c r="D14" s="155" t="s">
        <v>132</v>
      </c>
    </row>
    <row r="15" spans="1:5" ht="9.75" customHeight="1" x14ac:dyDescent="0.25">
      <c r="A15" s="154"/>
      <c r="B15" s="154"/>
      <c r="C15" s="154"/>
      <c r="D15" s="155"/>
    </row>
    <row r="16" spans="1:5" s="29" customFormat="1" ht="24.95" customHeight="1" x14ac:dyDescent="0.25">
      <c r="A16" s="73" t="s">
        <v>58</v>
      </c>
      <c r="B16" s="72" t="s">
        <v>141</v>
      </c>
      <c r="C16" s="78">
        <v>3.9</v>
      </c>
      <c r="D16" s="107" t="str">
        <f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73" t="s">
        <v>58</v>
      </c>
      <c r="B17" s="72" t="s">
        <v>142</v>
      </c>
      <c r="C17" s="78">
        <v>0.2</v>
      </c>
      <c r="D17" s="107" t="str">
        <f t="shared" ref="D17:D80" si="0">IF(C17&lt;=5,"Sin Riesgo",IF(C17&lt;=14,"Bajo",IF(C17&lt;=35,"Medio",IF(C17&lt;=80,"Alto","Inviable"))))</f>
        <v>Sin Riesgo</v>
      </c>
    </row>
    <row r="18" spans="1:4" s="29" customFormat="1" ht="24.95" customHeight="1" x14ac:dyDescent="0.25">
      <c r="A18" s="73" t="s">
        <v>152</v>
      </c>
      <c r="B18" s="72" t="s">
        <v>143</v>
      </c>
      <c r="C18" s="78">
        <v>5.8</v>
      </c>
      <c r="D18" s="107" t="str">
        <f t="shared" si="0"/>
        <v>Bajo</v>
      </c>
    </row>
    <row r="19" spans="1:4" s="29" customFormat="1" ht="24.95" customHeight="1" x14ac:dyDescent="0.25">
      <c r="A19" s="73" t="s">
        <v>153</v>
      </c>
      <c r="B19" s="72" t="s">
        <v>144</v>
      </c>
      <c r="C19" s="78">
        <v>9.1</v>
      </c>
      <c r="D19" s="107" t="str">
        <f t="shared" si="0"/>
        <v>Bajo</v>
      </c>
    </row>
    <row r="20" spans="1:4" s="29" customFormat="1" ht="24.95" customHeight="1" x14ac:dyDescent="0.25">
      <c r="A20" s="73" t="s">
        <v>154</v>
      </c>
      <c r="B20" s="72" t="s">
        <v>145</v>
      </c>
      <c r="C20" s="78">
        <v>1.6</v>
      </c>
      <c r="D20" s="107" t="str">
        <f t="shared" si="0"/>
        <v>Sin Riesgo</v>
      </c>
    </row>
    <row r="21" spans="1:4" s="29" customFormat="1" ht="24.95" customHeight="1" x14ac:dyDescent="0.25">
      <c r="A21" s="73" t="s">
        <v>22</v>
      </c>
      <c r="B21" s="72" t="s">
        <v>146</v>
      </c>
      <c r="C21" s="78">
        <v>0</v>
      </c>
      <c r="D21" s="107" t="str">
        <f t="shared" si="0"/>
        <v>Sin Riesgo</v>
      </c>
    </row>
    <row r="22" spans="1:4" s="29" customFormat="1" ht="24.95" customHeight="1" x14ac:dyDescent="0.25">
      <c r="A22" s="73" t="s">
        <v>22</v>
      </c>
      <c r="B22" s="72" t="s">
        <v>147</v>
      </c>
      <c r="C22" s="78">
        <v>1.6</v>
      </c>
      <c r="D22" s="107" t="str">
        <f t="shared" si="0"/>
        <v>Sin Riesgo</v>
      </c>
    </row>
    <row r="23" spans="1:4" s="29" customFormat="1" ht="24.95" customHeight="1" x14ac:dyDescent="0.25">
      <c r="A23" s="73" t="s">
        <v>42</v>
      </c>
      <c r="B23" s="72" t="s">
        <v>148</v>
      </c>
      <c r="C23" s="78">
        <v>4</v>
      </c>
      <c r="D23" s="107" t="str">
        <f t="shared" si="0"/>
        <v>Sin Riesgo</v>
      </c>
    </row>
    <row r="24" spans="1:4" s="29" customFormat="1" ht="24.95" customHeight="1" x14ac:dyDescent="0.25">
      <c r="A24" s="73" t="s">
        <v>155</v>
      </c>
      <c r="B24" s="72" t="s">
        <v>149</v>
      </c>
      <c r="C24" s="78">
        <v>4.5</v>
      </c>
      <c r="D24" s="107" t="str">
        <f t="shared" si="0"/>
        <v>Sin Riesgo</v>
      </c>
    </row>
    <row r="25" spans="1:4" s="29" customFormat="1" ht="24.95" customHeight="1" x14ac:dyDescent="0.25">
      <c r="A25" s="73" t="s">
        <v>101</v>
      </c>
      <c r="B25" s="72" t="s">
        <v>150</v>
      </c>
      <c r="C25" s="78">
        <v>3</v>
      </c>
      <c r="D25" s="107" t="str">
        <f t="shared" si="0"/>
        <v>Sin Riesgo</v>
      </c>
    </row>
    <row r="26" spans="1:4" s="29" customFormat="1" ht="24.95" customHeight="1" x14ac:dyDescent="0.25">
      <c r="A26" s="73" t="s">
        <v>156</v>
      </c>
      <c r="B26" s="72" t="s">
        <v>133</v>
      </c>
      <c r="C26" s="78">
        <v>4.5999999999999996</v>
      </c>
      <c r="D26" s="107" t="str">
        <f t="shared" si="0"/>
        <v>Sin Riesgo</v>
      </c>
    </row>
    <row r="27" spans="1:4" s="29" customFormat="1" ht="24.95" customHeight="1" x14ac:dyDescent="0.25">
      <c r="A27" s="73" t="s">
        <v>157</v>
      </c>
      <c r="B27" s="72" t="s">
        <v>151</v>
      </c>
      <c r="C27" s="78">
        <v>1.8</v>
      </c>
      <c r="D27" s="107" t="str">
        <f t="shared" si="0"/>
        <v>Sin Riesgo</v>
      </c>
    </row>
    <row r="28" spans="1:4" s="29" customFormat="1" ht="24.95" customHeight="1" x14ac:dyDescent="0.25">
      <c r="A28" s="73" t="s">
        <v>158</v>
      </c>
      <c r="B28" s="72" t="s">
        <v>174</v>
      </c>
      <c r="C28" s="79">
        <v>4.7</v>
      </c>
      <c r="D28" s="107" t="str">
        <f t="shared" si="0"/>
        <v>Sin Riesgo</v>
      </c>
    </row>
    <row r="29" spans="1:4" s="29" customFormat="1" ht="24.95" customHeight="1" x14ac:dyDescent="0.25">
      <c r="A29" s="73" t="s">
        <v>90</v>
      </c>
      <c r="B29" s="72" t="s">
        <v>133</v>
      </c>
      <c r="C29" s="78">
        <v>3.4</v>
      </c>
      <c r="D29" s="107" t="str">
        <f t="shared" si="0"/>
        <v>Sin Riesgo</v>
      </c>
    </row>
    <row r="30" spans="1:4" s="29" customFormat="1" ht="24.95" customHeight="1" x14ac:dyDescent="0.25">
      <c r="A30" s="73" t="s">
        <v>99</v>
      </c>
      <c r="B30" s="72" t="s">
        <v>160</v>
      </c>
      <c r="C30" s="78">
        <v>65.099999999999994</v>
      </c>
      <c r="D30" s="107" t="str">
        <f t="shared" si="0"/>
        <v>Alto</v>
      </c>
    </row>
    <row r="31" spans="1:4" s="29" customFormat="1" ht="24.95" customHeight="1" x14ac:dyDescent="0.25">
      <c r="A31" s="73" t="s">
        <v>99</v>
      </c>
      <c r="B31" s="77" t="s">
        <v>303</v>
      </c>
      <c r="C31" s="78">
        <v>87.2</v>
      </c>
      <c r="D31" s="107" t="str">
        <f t="shared" si="0"/>
        <v>Inviable</v>
      </c>
    </row>
    <row r="32" spans="1:4" s="29" customFormat="1" ht="24.95" customHeight="1" x14ac:dyDescent="0.25">
      <c r="A32" s="73" t="s">
        <v>99</v>
      </c>
      <c r="B32" s="77" t="s">
        <v>304</v>
      </c>
      <c r="C32" s="78">
        <v>90</v>
      </c>
      <c r="D32" s="107" t="str">
        <f t="shared" si="0"/>
        <v>Inviable</v>
      </c>
    </row>
    <row r="33" spans="1:4" s="29" customFormat="1" ht="24.95" customHeight="1" x14ac:dyDescent="0.25">
      <c r="A33" s="73" t="s">
        <v>99</v>
      </c>
      <c r="B33" s="77" t="s">
        <v>305</v>
      </c>
      <c r="C33" s="78">
        <v>89.3</v>
      </c>
      <c r="D33" s="107" t="str">
        <f t="shared" si="0"/>
        <v>Inviable</v>
      </c>
    </row>
    <row r="34" spans="1:4" s="29" customFormat="1" ht="24.95" customHeight="1" x14ac:dyDescent="0.25">
      <c r="A34" s="73" t="s">
        <v>99</v>
      </c>
      <c r="B34" s="77" t="s">
        <v>306</v>
      </c>
      <c r="C34" s="78">
        <v>86.2</v>
      </c>
      <c r="D34" s="107" t="str">
        <f t="shared" si="0"/>
        <v>Inviable</v>
      </c>
    </row>
    <row r="35" spans="1:4" s="29" customFormat="1" ht="24.95" customHeight="1" x14ac:dyDescent="0.25">
      <c r="A35" s="73" t="s">
        <v>99</v>
      </c>
      <c r="B35" s="77" t="s">
        <v>307</v>
      </c>
      <c r="C35" s="78">
        <v>89.3</v>
      </c>
      <c r="D35" s="107" t="str">
        <f t="shared" si="0"/>
        <v>Inviable</v>
      </c>
    </row>
    <row r="36" spans="1:4" s="29" customFormat="1" ht="24.95" customHeight="1" x14ac:dyDescent="0.25">
      <c r="A36" s="73" t="s">
        <v>29</v>
      </c>
      <c r="B36" s="72" t="s">
        <v>133</v>
      </c>
      <c r="C36" s="78">
        <v>0</v>
      </c>
      <c r="D36" s="107" t="str">
        <f t="shared" si="0"/>
        <v>Sin Riesgo</v>
      </c>
    </row>
    <row r="37" spans="1:4" s="29" customFormat="1" ht="24.95" customHeight="1" x14ac:dyDescent="0.25">
      <c r="A37" s="73" t="s">
        <v>113</v>
      </c>
      <c r="B37" s="72" t="s">
        <v>161</v>
      </c>
      <c r="C37" s="78">
        <v>0</v>
      </c>
      <c r="D37" s="107" t="str">
        <f t="shared" si="0"/>
        <v>Sin Riesgo</v>
      </c>
    </row>
    <row r="38" spans="1:4" s="29" customFormat="1" ht="24.95" customHeight="1" x14ac:dyDescent="0.25">
      <c r="A38" s="73" t="s">
        <v>114</v>
      </c>
      <c r="B38" s="72" t="s">
        <v>161</v>
      </c>
      <c r="C38" s="78">
        <v>0.5</v>
      </c>
      <c r="D38" s="107" t="str">
        <f t="shared" si="0"/>
        <v>Sin Riesgo</v>
      </c>
    </row>
    <row r="39" spans="1:4" s="29" customFormat="1" ht="24.95" customHeight="1" x14ac:dyDescent="0.25">
      <c r="A39" s="73" t="s">
        <v>86</v>
      </c>
      <c r="B39" s="72" t="s">
        <v>163</v>
      </c>
      <c r="C39" s="78">
        <v>4.7</v>
      </c>
      <c r="D39" s="107" t="str">
        <f t="shared" si="0"/>
        <v>Sin Riesgo</v>
      </c>
    </row>
    <row r="40" spans="1:4" s="29" customFormat="1" ht="24.95" customHeight="1" x14ac:dyDescent="0.25">
      <c r="A40" s="73" t="s">
        <v>50</v>
      </c>
      <c r="B40" s="72" t="s">
        <v>164</v>
      </c>
      <c r="C40" s="78">
        <v>12.7</v>
      </c>
      <c r="D40" s="107" t="str">
        <f t="shared" si="0"/>
        <v>Bajo</v>
      </c>
    </row>
    <row r="41" spans="1:4" s="29" customFormat="1" ht="24.95" customHeight="1" x14ac:dyDescent="0.25">
      <c r="A41" s="73" t="s">
        <v>115</v>
      </c>
      <c r="B41" s="72" t="s">
        <v>164</v>
      </c>
      <c r="C41" s="78">
        <v>1.8</v>
      </c>
      <c r="D41" s="107" t="str">
        <f t="shared" si="0"/>
        <v>Sin Riesgo</v>
      </c>
    </row>
    <row r="42" spans="1:4" s="29" customFormat="1" ht="24.95" customHeight="1" x14ac:dyDescent="0.25">
      <c r="A42" s="73" t="s">
        <v>84</v>
      </c>
      <c r="B42" s="72" t="s">
        <v>269</v>
      </c>
      <c r="C42" s="78">
        <v>9.8000000000000007</v>
      </c>
      <c r="D42" s="107" t="str">
        <f t="shared" si="0"/>
        <v>Bajo</v>
      </c>
    </row>
    <row r="43" spans="1:4" s="29" customFormat="1" ht="24.95" customHeight="1" x14ac:dyDescent="0.25">
      <c r="A43" s="73" t="s">
        <v>165</v>
      </c>
      <c r="B43" s="72" t="s">
        <v>166</v>
      </c>
      <c r="C43" s="78">
        <v>1</v>
      </c>
      <c r="D43" s="107" t="str">
        <f t="shared" si="0"/>
        <v>Sin Riesgo</v>
      </c>
    </row>
    <row r="44" spans="1:4" s="29" customFormat="1" ht="24.95" customHeight="1" x14ac:dyDescent="0.25">
      <c r="A44" s="73" t="s">
        <v>168</v>
      </c>
      <c r="B44" s="72" t="s">
        <v>167</v>
      </c>
      <c r="C44" s="78">
        <v>2.5</v>
      </c>
      <c r="D44" s="107" t="str">
        <f t="shared" si="0"/>
        <v>Sin Riesgo</v>
      </c>
    </row>
    <row r="45" spans="1:4" s="29" customFormat="1" ht="24.95" customHeight="1" x14ac:dyDescent="0.25">
      <c r="A45" s="73" t="s">
        <v>92</v>
      </c>
      <c r="B45" s="72" t="s">
        <v>270</v>
      </c>
      <c r="C45" s="78">
        <v>2.6</v>
      </c>
      <c r="D45" s="107" t="str">
        <f t="shared" si="0"/>
        <v>Sin Riesgo</v>
      </c>
    </row>
    <row r="46" spans="1:4" s="29" customFormat="1" ht="24.95" customHeight="1" x14ac:dyDescent="0.25">
      <c r="A46" s="73" t="s">
        <v>33</v>
      </c>
      <c r="B46" s="72" t="s">
        <v>217</v>
      </c>
      <c r="C46" s="78">
        <v>0</v>
      </c>
      <c r="D46" s="107" t="str">
        <f t="shared" si="0"/>
        <v>Sin Riesgo</v>
      </c>
    </row>
    <row r="47" spans="1:4" s="29" customFormat="1" ht="24.95" customHeight="1" x14ac:dyDescent="0.25">
      <c r="A47" s="73" t="s">
        <v>33</v>
      </c>
      <c r="B47" s="72" t="s">
        <v>169</v>
      </c>
      <c r="C47" s="78">
        <v>2.8</v>
      </c>
      <c r="D47" s="107" t="str">
        <f t="shared" si="0"/>
        <v>Sin Riesgo</v>
      </c>
    </row>
    <row r="48" spans="1:4" s="29" customFormat="1" ht="24.95" customHeight="1" x14ac:dyDescent="0.25">
      <c r="A48" s="73" t="s">
        <v>74</v>
      </c>
      <c r="B48" s="72" t="s">
        <v>151</v>
      </c>
      <c r="C48" s="78">
        <v>3.7</v>
      </c>
      <c r="D48" s="107" t="str">
        <f t="shared" si="0"/>
        <v>Sin Riesgo</v>
      </c>
    </row>
    <row r="49" spans="1:4" s="29" customFormat="1" ht="24.95" customHeight="1" x14ac:dyDescent="0.25">
      <c r="A49" s="73" t="s">
        <v>106</v>
      </c>
      <c r="B49" s="72" t="s">
        <v>150</v>
      </c>
      <c r="C49" s="78">
        <v>1</v>
      </c>
      <c r="D49" s="107" t="str">
        <f t="shared" si="0"/>
        <v>Sin Riesgo</v>
      </c>
    </row>
    <row r="50" spans="1:4" s="29" customFormat="1" ht="24.95" customHeight="1" x14ac:dyDescent="0.25">
      <c r="A50" s="73" t="s">
        <v>171</v>
      </c>
      <c r="B50" s="72" t="s">
        <v>172</v>
      </c>
      <c r="C50" s="78">
        <v>2</v>
      </c>
      <c r="D50" s="107" t="str">
        <f t="shared" si="0"/>
        <v>Sin Riesgo</v>
      </c>
    </row>
    <row r="51" spans="1:4" s="29" customFormat="1" ht="24.95" customHeight="1" x14ac:dyDescent="0.25">
      <c r="A51" s="73" t="s">
        <v>52</v>
      </c>
      <c r="B51" s="72" t="s">
        <v>285</v>
      </c>
      <c r="C51" s="78">
        <v>0</v>
      </c>
      <c r="D51" s="107" t="str">
        <f t="shared" si="0"/>
        <v>Sin Riesgo</v>
      </c>
    </row>
    <row r="52" spans="1:4" s="29" customFormat="1" ht="24.95" customHeight="1" x14ac:dyDescent="0.25">
      <c r="A52" s="73" t="s">
        <v>7</v>
      </c>
      <c r="B52" s="72" t="s">
        <v>174</v>
      </c>
      <c r="C52" s="78">
        <v>0</v>
      </c>
      <c r="D52" s="107" t="str">
        <f t="shared" si="0"/>
        <v>Sin Riesgo</v>
      </c>
    </row>
    <row r="53" spans="1:4" s="29" customFormat="1" ht="24.95" customHeight="1" x14ac:dyDescent="0.25">
      <c r="A53" s="73" t="s">
        <v>176</v>
      </c>
      <c r="B53" s="72" t="s">
        <v>175</v>
      </c>
      <c r="C53" s="78">
        <v>1.9</v>
      </c>
      <c r="D53" s="107" t="str">
        <f t="shared" si="0"/>
        <v>Sin Riesgo</v>
      </c>
    </row>
    <row r="54" spans="1:4" s="29" customFormat="1" ht="24.95" customHeight="1" x14ac:dyDescent="0.25">
      <c r="A54" s="73" t="s">
        <v>39</v>
      </c>
      <c r="B54" s="72" t="s">
        <v>271</v>
      </c>
      <c r="C54" s="78">
        <v>0</v>
      </c>
      <c r="D54" s="107" t="str">
        <f t="shared" si="0"/>
        <v>Sin Riesgo</v>
      </c>
    </row>
    <row r="55" spans="1:4" s="29" customFormat="1" ht="24.95" customHeight="1" x14ac:dyDescent="0.25">
      <c r="A55" s="73" t="s">
        <v>39</v>
      </c>
      <c r="B55" s="72" t="s">
        <v>272</v>
      </c>
      <c r="C55" s="78">
        <v>0</v>
      </c>
      <c r="D55" s="107" t="str">
        <f t="shared" si="0"/>
        <v>Sin Riesgo</v>
      </c>
    </row>
    <row r="56" spans="1:4" s="29" customFormat="1" ht="24.95" customHeight="1" x14ac:dyDescent="0.25">
      <c r="A56" s="73" t="s">
        <v>39</v>
      </c>
      <c r="B56" s="72" t="s">
        <v>273</v>
      </c>
      <c r="C56" s="78">
        <v>0</v>
      </c>
      <c r="D56" s="107" t="str">
        <f t="shared" si="0"/>
        <v>Sin Riesgo</v>
      </c>
    </row>
    <row r="57" spans="1:4" s="29" customFormat="1" ht="24.95" customHeight="1" x14ac:dyDescent="0.25">
      <c r="A57" s="73" t="s">
        <v>39</v>
      </c>
      <c r="B57" s="72" t="s">
        <v>274</v>
      </c>
      <c r="C57" s="78">
        <v>1.4</v>
      </c>
      <c r="D57" s="107" t="str">
        <f t="shared" si="0"/>
        <v>Sin Riesgo</v>
      </c>
    </row>
    <row r="58" spans="1:4" s="29" customFormat="1" ht="24.95" customHeight="1" x14ac:dyDescent="0.25">
      <c r="A58" s="73" t="s">
        <v>39</v>
      </c>
      <c r="B58" s="72" t="s">
        <v>275</v>
      </c>
      <c r="C58" s="78">
        <v>0.8</v>
      </c>
      <c r="D58" s="107" t="str">
        <f t="shared" si="0"/>
        <v>Sin Riesgo</v>
      </c>
    </row>
    <row r="59" spans="1:4" s="29" customFormat="1" ht="24.95" customHeight="1" x14ac:dyDescent="0.25">
      <c r="A59" s="73" t="s">
        <v>39</v>
      </c>
      <c r="B59" s="72" t="s">
        <v>181</v>
      </c>
      <c r="C59" s="78" t="s">
        <v>140</v>
      </c>
      <c r="D59" s="108" t="s">
        <v>140</v>
      </c>
    </row>
    <row r="60" spans="1:4" s="29" customFormat="1" ht="24.95" customHeight="1" x14ac:dyDescent="0.25">
      <c r="A60" s="73" t="s">
        <v>182</v>
      </c>
      <c r="B60" s="72" t="s">
        <v>282</v>
      </c>
      <c r="C60" s="78">
        <v>0.2</v>
      </c>
      <c r="D60" s="107" t="str">
        <f t="shared" si="0"/>
        <v>Sin Riesgo</v>
      </c>
    </row>
    <row r="61" spans="1:4" s="29" customFormat="1" ht="24.95" customHeight="1" x14ac:dyDescent="0.25">
      <c r="A61" s="73" t="s">
        <v>80</v>
      </c>
      <c r="B61" s="77" t="s">
        <v>308</v>
      </c>
      <c r="C61" s="78">
        <v>84.8</v>
      </c>
      <c r="D61" s="107" t="str">
        <f t="shared" si="0"/>
        <v>Inviable</v>
      </c>
    </row>
    <row r="62" spans="1:4" s="29" customFormat="1" ht="24.95" customHeight="1" x14ac:dyDescent="0.25">
      <c r="A62" s="73" t="s">
        <v>80</v>
      </c>
      <c r="B62" s="77" t="s">
        <v>296</v>
      </c>
      <c r="C62" s="78">
        <v>71.400000000000006</v>
      </c>
      <c r="D62" s="107" t="str">
        <f t="shared" si="0"/>
        <v>Alto</v>
      </c>
    </row>
    <row r="63" spans="1:4" s="29" customFormat="1" ht="24.95" customHeight="1" x14ac:dyDescent="0.25">
      <c r="A63" s="73" t="s">
        <v>80</v>
      </c>
      <c r="B63" s="77" t="s">
        <v>297</v>
      </c>
      <c r="C63" s="78">
        <v>97.5</v>
      </c>
      <c r="D63" s="107" t="str">
        <f t="shared" si="0"/>
        <v>Inviable</v>
      </c>
    </row>
    <row r="64" spans="1:4" s="29" customFormat="1" ht="24.95" customHeight="1" x14ac:dyDescent="0.25">
      <c r="A64" s="73" t="s">
        <v>80</v>
      </c>
      <c r="B64" s="77" t="s">
        <v>298</v>
      </c>
      <c r="C64" s="78">
        <v>83.3</v>
      </c>
      <c r="D64" s="107" t="str">
        <f t="shared" si="0"/>
        <v>Inviable</v>
      </c>
    </row>
    <row r="65" spans="1:4" s="29" customFormat="1" ht="24.95" customHeight="1" x14ac:dyDescent="0.25">
      <c r="A65" s="73" t="s">
        <v>80</v>
      </c>
      <c r="B65" s="77" t="s">
        <v>299</v>
      </c>
      <c r="C65" s="78">
        <v>82.8</v>
      </c>
      <c r="D65" s="107" t="str">
        <f t="shared" si="0"/>
        <v>Inviable</v>
      </c>
    </row>
    <row r="66" spans="1:4" s="29" customFormat="1" ht="24.95" customHeight="1" x14ac:dyDescent="0.25">
      <c r="A66" s="73" t="s">
        <v>80</v>
      </c>
      <c r="B66" s="77" t="s">
        <v>300</v>
      </c>
      <c r="C66" s="78">
        <v>97.6</v>
      </c>
      <c r="D66" s="107" t="str">
        <f t="shared" si="0"/>
        <v>Inviable</v>
      </c>
    </row>
    <row r="67" spans="1:4" s="29" customFormat="1" ht="24.95" customHeight="1" x14ac:dyDescent="0.25">
      <c r="A67" s="73" t="s">
        <v>80</v>
      </c>
      <c r="B67" s="77" t="s">
        <v>301</v>
      </c>
      <c r="C67" s="78">
        <v>90.2</v>
      </c>
      <c r="D67" s="107" t="str">
        <f t="shared" si="0"/>
        <v>Inviable</v>
      </c>
    </row>
    <row r="68" spans="1:4" s="29" customFormat="1" ht="24.95" customHeight="1" x14ac:dyDescent="0.25">
      <c r="A68" s="73" t="s">
        <v>80</v>
      </c>
      <c r="B68" s="77" t="s">
        <v>302</v>
      </c>
      <c r="C68" s="78">
        <v>79.900000000000006</v>
      </c>
      <c r="D68" s="107" t="str">
        <f t="shared" si="0"/>
        <v>Alto</v>
      </c>
    </row>
    <row r="69" spans="1:4" s="29" customFormat="1" ht="24.95" customHeight="1" x14ac:dyDescent="0.25">
      <c r="A69" s="73" t="s">
        <v>17</v>
      </c>
      <c r="B69" s="72" t="s">
        <v>148</v>
      </c>
      <c r="C69" s="78">
        <v>0</v>
      </c>
      <c r="D69" s="107" t="str">
        <f t="shared" si="0"/>
        <v>Sin Riesgo</v>
      </c>
    </row>
    <row r="70" spans="1:4" s="29" customFormat="1" ht="24.95" customHeight="1" x14ac:dyDescent="0.25">
      <c r="A70" s="73" t="s">
        <v>17</v>
      </c>
      <c r="B70" s="72" t="s">
        <v>185</v>
      </c>
      <c r="C70" s="78">
        <v>11.4</v>
      </c>
      <c r="D70" s="107" t="str">
        <f t="shared" si="0"/>
        <v>Bajo</v>
      </c>
    </row>
    <row r="71" spans="1:4" s="29" customFormat="1" ht="24.95" customHeight="1" x14ac:dyDescent="0.25">
      <c r="A71" s="73" t="s">
        <v>17</v>
      </c>
      <c r="B71" s="72" t="s">
        <v>184</v>
      </c>
      <c r="C71" s="78">
        <v>10.5</v>
      </c>
      <c r="D71" s="107" t="str">
        <f t="shared" si="0"/>
        <v>Bajo</v>
      </c>
    </row>
    <row r="72" spans="1:4" s="29" customFormat="1" ht="24.95" customHeight="1" x14ac:dyDescent="0.25">
      <c r="A72" s="73" t="s">
        <v>186</v>
      </c>
      <c r="B72" s="72" t="s">
        <v>187</v>
      </c>
      <c r="C72" s="78">
        <v>3.6</v>
      </c>
      <c r="D72" s="107" t="str">
        <f t="shared" si="0"/>
        <v>Sin Riesgo</v>
      </c>
    </row>
    <row r="73" spans="1:4" s="29" customFormat="1" ht="24.95" customHeight="1" x14ac:dyDescent="0.25">
      <c r="A73" s="73" t="s">
        <v>38</v>
      </c>
      <c r="B73" s="72" t="s">
        <v>188</v>
      </c>
      <c r="C73" s="78">
        <v>6.4</v>
      </c>
      <c r="D73" s="107" t="str">
        <f t="shared" si="0"/>
        <v>Bajo</v>
      </c>
    </row>
    <row r="74" spans="1:4" s="29" customFormat="1" ht="24.95" customHeight="1" x14ac:dyDescent="0.25">
      <c r="A74" s="73" t="s">
        <v>70</v>
      </c>
      <c r="B74" s="72" t="s">
        <v>189</v>
      </c>
      <c r="C74" s="78">
        <v>0</v>
      </c>
      <c r="D74" s="107" t="str">
        <f t="shared" si="0"/>
        <v>Sin Riesgo</v>
      </c>
    </row>
    <row r="75" spans="1:4" s="29" customFormat="1" ht="24.95" customHeight="1" x14ac:dyDescent="0.25">
      <c r="A75" s="73" t="s">
        <v>5</v>
      </c>
      <c r="B75" s="72" t="s">
        <v>161</v>
      </c>
      <c r="C75" s="78">
        <v>0</v>
      </c>
      <c r="D75" s="107" t="str">
        <f t="shared" si="0"/>
        <v>Sin Riesgo</v>
      </c>
    </row>
    <row r="76" spans="1:4" s="29" customFormat="1" ht="24.95" customHeight="1" x14ac:dyDescent="0.25">
      <c r="A76" s="73" t="s">
        <v>59</v>
      </c>
      <c r="B76" s="72" t="s">
        <v>190</v>
      </c>
      <c r="C76" s="78">
        <v>0</v>
      </c>
      <c r="D76" s="107" t="str">
        <f t="shared" si="0"/>
        <v>Sin Riesgo</v>
      </c>
    </row>
    <row r="77" spans="1:4" s="29" customFormat="1" ht="24.95" customHeight="1" x14ac:dyDescent="0.25">
      <c r="A77" s="73" t="s">
        <v>59</v>
      </c>
      <c r="B77" s="72" t="s">
        <v>191</v>
      </c>
      <c r="C77" s="78">
        <v>7.6</v>
      </c>
      <c r="D77" s="107" t="str">
        <f t="shared" si="0"/>
        <v>Bajo</v>
      </c>
    </row>
    <row r="78" spans="1:4" s="29" customFormat="1" ht="24.95" customHeight="1" x14ac:dyDescent="0.25">
      <c r="A78" s="73" t="s">
        <v>193</v>
      </c>
      <c r="B78" s="72" t="s">
        <v>192</v>
      </c>
      <c r="C78" s="78">
        <v>4.7</v>
      </c>
      <c r="D78" s="107" t="str">
        <f t="shared" si="0"/>
        <v>Sin Riesgo</v>
      </c>
    </row>
    <row r="79" spans="1:4" s="29" customFormat="1" ht="24.95" customHeight="1" x14ac:dyDescent="0.25">
      <c r="A79" s="73" t="s">
        <v>194</v>
      </c>
      <c r="B79" s="72" t="s">
        <v>187</v>
      </c>
      <c r="C79" s="78">
        <v>3.7</v>
      </c>
      <c r="D79" s="107" t="str">
        <f t="shared" si="0"/>
        <v>Sin Riesgo</v>
      </c>
    </row>
    <row r="80" spans="1:4" s="29" customFormat="1" ht="24.95" customHeight="1" x14ac:dyDescent="0.25">
      <c r="A80" s="73" t="s">
        <v>116</v>
      </c>
      <c r="B80" s="72" t="s">
        <v>195</v>
      </c>
      <c r="C80" s="78">
        <v>1.1000000000000001</v>
      </c>
      <c r="D80" s="107" t="str">
        <f t="shared" si="0"/>
        <v>Sin Riesgo</v>
      </c>
    </row>
    <row r="81" spans="1:4" s="29" customFormat="1" ht="24.95" customHeight="1" x14ac:dyDescent="0.25">
      <c r="A81" s="73" t="s">
        <v>8</v>
      </c>
      <c r="B81" s="72" t="s">
        <v>196</v>
      </c>
      <c r="C81" s="78">
        <v>0.4</v>
      </c>
      <c r="D81" s="107" t="str">
        <f t="shared" ref="D81:D144" si="1">IF(C81&lt;=5,"Sin Riesgo",IF(C81&lt;=14,"Bajo",IF(C81&lt;=35,"Medio",IF(C81&lt;=80,"Alto","Inviable"))))</f>
        <v>Sin Riesgo</v>
      </c>
    </row>
    <row r="82" spans="1:4" s="29" customFormat="1" ht="24.95" customHeight="1" x14ac:dyDescent="0.25">
      <c r="A82" s="73" t="s">
        <v>23</v>
      </c>
      <c r="B82" s="72" t="s">
        <v>200</v>
      </c>
      <c r="C82" s="78">
        <v>0</v>
      </c>
      <c r="D82" s="107" t="str">
        <f t="shared" si="1"/>
        <v>Sin Riesgo</v>
      </c>
    </row>
    <row r="83" spans="1:4" s="29" customFormat="1" ht="24.95" customHeight="1" x14ac:dyDescent="0.25">
      <c r="A83" s="73" t="s">
        <v>9</v>
      </c>
      <c r="B83" s="72" t="s">
        <v>201</v>
      </c>
      <c r="C83" s="78">
        <v>7.9</v>
      </c>
      <c r="D83" s="107" t="str">
        <f t="shared" si="1"/>
        <v>Bajo</v>
      </c>
    </row>
    <row r="84" spans="1:4" s="29" customFormat="1" ht="24.95" customHeight="1" x14ac:dyDescent="0.25">
      <c r="A84" s="73" t="s">
        <v>4</v>
      </c>
      <c r="B84" s="72" t="s">
        <v>161</v>
      </c>
      <c r="C84" s="78">
        <v>0</v>
      </c>
      <c r="D84" s="107" t="str">
        <f t="shared" si="1"/>
        <v>Sin Riesgo</v>
      </c>
    </row>
    <row r="85" spans="1:4" s="29" customFormat="1" ht="24.95" customHeight="1" x14ac:dyDescent="0.25">
      <c r="A85" s="73" t="s">
        <v>53</v>
      </c>
      <c r="B85" s="72" t="s">
        <v>173</v>
      </c>
      <c r="C85" s="78">
        <v>0</v>
      </c>
      <c r="D85" s="107" t="str">
        <f t="shared" si="1"/>
        <v>Sin Riesgo</v>
      </c>
    </row>
    <row r="86" spans="1:4" s="29" customFormat="1" ht="24.95" customHeight="1" x14ac:dyDescent="0.25">
      <c r="A86" s="73" t="s">
        <v>88</v>
      </c>
      <c r="B86" s="72" t="s">
        <v>203</v>
      </c>
      <c r="C86" s="78">
        <v>0</v>
      </c>
      <c r="D86" s="107" t="str">
        <f t="shared" si="1"/>
        <v>Sin Riesgo</v>
      </c>
    </row>
    <row r="87" spans="1:4" s="29" customFormat="1" ht="24.95" customHeight="1" x14ac:dyDescent="0.25">
      <c r="A87" s="73" t="s">
        <v>88</v>
      </c>
      <c r="B87" s="72" t="s">
        <v>202</v>
      </c>
      <c r="C87" s="78">
        <v>0.9</v>
      </c>
      <c r="D87" s="107" t="str">
        <f t="shared" si="1"/>
        <v>Sin Riesgo</v>
      </c>
    </row>
    <row r="88" spans="1:4" s="29" customFormat="1" ht="24.95" customHeight="1" x14ac:dyDescent="0.25">
      <c r="A88" s="73" t="s">
        <v>105</v>
      </c>
      <c r="B88" s="72" t="s">
        <v>204</v>
      </c>
      <c r="C88" s="78">
        <v>1</v>
      </c>
      <c r="D88" s="107" t="str">
        <f t="shared" si="1"/>
        <v>Sin Riesgo</v>
      </c>
    </row>
    <row r="89" spans="1:4" s="29" customFormat="1" ht="24.95" customHeight="1" x14ac:dyDescent="0.25">
      <c r="A89" s="73" t="s">
        <v>117</v>
      </c>
      <c r="B89" s="72" t="s">
        <v>205</v>
      </c>
      <c r="C89" s="78">
        <v>0</v>
      </c>
      <c r="D89" s="107" t="str">
        <f t="shared" si="1"/>
        <v>Sin Riesgo</v>
      </c>
    </row>
    <row r="90" spans="1:4" s="29" customFormat="1" ht="24.95" customHeight="1" x14ac:dyDescent="0.25">
      <c r="A90" s="73" t="s">
        <v>276</v>
      </c>
      <c r="B90" s="72" t="s">
        <v>201</v>
      </c>
      <c r="C90" s="78">
        <v>1</v>
      </c>
      <c r="D90" s="107" t="str">
        <f t="shared" si="1"/>
        <v>Sin Riesgo</v>
      </c>
    </row>
    <row r="91" spans="1:4" s="29" customFormat="1" ht="24.95" customHeight="1" x14ac:dyDescent="0.25">
      <c r="A91" s="73" t="s">
        <v>44</v>
      </c>
      <c r="B91" s="72" t="s">
        <v>207</v>
      </c>
      <c r="C91" s="78">
        <v>1.8</v>
      </c>
      <c r="D91" s="107" t="str">
        <f t="shared" si="1"/>
        <v>Sin Riesgo</v>
      </c>
    </row>
    <row r="92" spans="1:4" s="29" customFormat="1" ht="24.95" customHeight="1" x14ac:dyDescent="0.25">
      <c r="A92" s="73" t="s">
        <v>47</v>
      </c>
      <c r="B92" s="72" t="s">
        <v>208</v>
      </c>
      <c r="C92" s="78">
        <v>5.0999999999999996</v>
      </c>
      <c r="D92" s="107" t="str">
        <f t="shared" si="1"/>
        <v>Bajo</v>
      </c>
    </row>
    <row r="93" spans="1:4" s="29" customFormat="1" ht="24.95" customHeight="1" x14ac:dyDescent="0.25">
      <c r="A93" s="73" t="s">
        <v>14</v>
      </c>
      <c r="B93" s="72" t="s">
        <v>172</v>
      </c>
      <c r="C93" s="78">
        <v>0</v>
      </c>
      <c r="D93" s="107" t="str">
        <f t="shared" si="1"/>
        <v>Sin Riesgo</v>
      </c>
    </row>
    <row r="94" spans="1:4" s="29" customFormat="1" ht="24.95" customHeight="1" x14ac:dyDescent="0.25">
      <c r="A94" s="73" t="s">
        <v>209</v>
      </c>
      <c r="B94" s="72" t="s">
        <v>210</v>
      </c>
      <c r="C94" s="78">
        <v>3.3</v>
      </c>
      <c r="D94" s="107" t="str">
        <f t="shared" si="1"/>
        <v>Sin Riesgo</v>
      </c>
    </row>
    <row r="95" spans="1:4" s="29" customFormat="1" ht="24.95" customHeight="1" x14ac:dyDescent="0.25">
      <c r="A95" s="73" t="s">
        <v>68</v>
      </c>
      <c r="B95" s="72" t="s">
        <v>211</v>
      </c>
      <c r="C95" s="78">
        <v>1.8</v>
      </c>
      <c r="D95" s="107" t="str">
        <f t="shared" si="1"/>
        <v>Sin Riesgo</v>
      </c>
    </row>
    <row r="96" spans="1:4" s="29" customFormat="1" ht="24.95" customHeight="1" x14ac:dyDescent="0.25">
      <c r="A96" s="73" t="s">
        <v>40</v>
      </c>
      <c r="B96" s="72" t="s">
        <v>207</v>
      </c>
      <c r="C96" s="78">
        <v>0</v>
      </c>
      <c r="D96" s="107" t="str">
        <f t="shared" si="1"/>
        <v>Sin Riesgo</v>
      </c>
    </row>
    <row r="97" spans="1:4" s="29" customFormat="1" ht="24.95" customHeight="1" x14ac:dyDescent="0.25">
      <c r="A97" s="73" t="s">
        <v>212</v>
      </c>
      <c r="B97" s="72" t="s">
        <v>161</v>
      </c>
      <c r="C97" s="78">
        <v>2.7</v>
      </c>
      <c r="D97" s="107" t="str">
        <f t="shared" si="1"/>
        <v>Sin Riesgo</v>
      </c>
    </row>
    <row r="98" spans="1:4" s="29" customFormat="1" ht="24.95" customHeight="1" x14ac:dyDescent="0.25">
      <c r="A98" s="72" t="s">
        <v>94</v>
      </c>
      <c r="B98" s="72" t="s">
        <v>309</v>
      </c>
      <c r="C98" s="78">
        <v>1.6</v>
      </c>
      <c r="D98" s="107" t="str">
        <f t="shared" si="1"/>
        <v>Sin Riesgo</v>
      </c>
    </row>
    <row r="99" spans="1:4" s="29" customFormat="1" ht="24.95" customHeight="1" x14ac:dyDescent="0.25">
      <c r="A99" s="73" t="s">
        <v>213</v>
      </c>
      <c r="B99" s="72" t="s">
        <v>148</v>
      </c>
      <c r="C99" s="78">
        <v>2</v>
      </c>
      <c r="D99" s="107" t="str">
        <f t="shared" si="1"/>
        <v>Sin Riesgo</v>
      </c>
    </row>
    <row r="100" spans="1:4" s="29" customFormat="1" ht="24.95" customHeight="1" x14ac:dyDescent="0.25">
      <c r="A100" s="73" t="s">
        <v>214</v>
      </c>
      <c r="B100" s="72" t="s">
        <v>207</v>
      </c>
      <c r="C100" s="78">
        <v>2.6</v>
      </c>
      <c r="D100" s="107" t="str">
        <f t="shared" si="1"/>
        <v>Sin Riesgo</v>
      </c>
    </row>
    <row r="101" spans="1:4" s="29" customFormat="1" ht="24.95" customHeight="1" x14ac:dyDescent="0.25">
      <c r="A101" s="73" t="s">
        <v>3</v>
      </c>
      <c r="B101" s="72" t="s">
        <v>215</v>
      </c>
      <c r="C101" s="78">
        <v>0.3</v>
      </c>
      <c r="D101" s="107" t="str">
        <f t="shared" si="1"/>
        <v>Sin Riesgo</v>
      </c>
    </row>
    <row r="102" spans="1:4" s="29" customFormat="1" ht="24.95" customHeight="1" x14ac:dyDescent="0.25">
      <c r="A102" s="73" t="s">
        <v>3</v>
      </c>
      <c r="B102" s="72" t="s">
        <v>286</v>
      </c>
      <c r="C102" s="78">
        <v>0</v>
      </c>
      <c r="D102" s="107" t="str">
        <f t="shared" si="1"/>
        <v>Sin Riesgo</v>
      </c>
    </row>
    <row r="103" spans="1:4" s="29" customFormat="1" ht="24.95" customHeight="1" x14ac:dyDescent="0.25">
      <c r="A103" s="73" t="s">
        <v>3</v>
      </c>
      <c r="B103" s="72" t="s">
        <v>216</v>
      </c>
      <c r="C103" s="78">
        <v>1.9</v>
      </c>
      <c r="D103" s="107" t="str">
        <f t="shared" si="1"/>
        <v>Sin Riesgo</v>
      </c>
    </row>
    <row r="104" spans="1:4" s="29" customFormat="1" ht="24.95" customHeight="1" x14ac:dyDescent="0.25">
      <c r="A104" s="73" t="s">
        <v>57</v>
      </c>
      <c r="B104" s="72" t="s">
        <v>217</v>
      </c>
      <c r="C104" s="78">
        <v>3.2</v>
      </c>
      <c r="D104" s="107" t="str">
        <f t="shared" si="1"/>
        <v>Sin Riesgo</v>
      </c>
    </row>
    <row r="105" spans="1:4" s="29" customFormat="1" ht="24.95" customHeight="1" x14ac:dyDescent="0.25">
      <c r="A105" s="73" t="s">
        <v>108</v>
      </c>
      <c r="B105" s="72" t="s">
        <v>218</v>
      </c>
      <c r="C105" s="78">
        <v>13.3</v>
      </c>
      <c r="D105" s="107" t="str">
        <f t="shared" si="1"/>
        <v>Bajo</v>
      </c>
    </row>
    <row r="106" spans="1:4" s="29" customFormat="1" ht="24.95" customHeight="1" x14ac:dyDescent="0.25">
      <c r="A106" s="73" t="s">
        <v>108</v>
      </c>
      <c r="B106" s="72" t="s">
        <v>207</v>
      </c>
      <c r="C106" s="78">
        <v>16.899999999999999</v>
      </c>
      <c r="D106" s="107" t="str">
        <f t="shared" si="1"/>
        <v>Medio</v>
      </c>
    </row>
    <row r="107" spans="1:4" s="29" customFormat="1" ht="24.95" customHeight="1" x14ac:dyDescent="0.25">
      <c r="A107" s="73" t="s">
        <v>24</v>
      </c>
      <c r="B107" s="72" t="s">
        <v>220</v>
      </c>
      <c r="C107" s="78">
        <v>3.7</v>
      </c>
      <c r="D107" s="107" t="str">
        <f t="shared" si="1"/>
        <v>Sin Riesgo</v>
      </c>
    </row>
    <row r="108" spans="1:4" s="29" customFormat="1" ht="24.95" customHeight="1" x14ac:dyDescent="0.25">
      <c r="A108" s="73" t="s">
        <v>100</v>
      </c>
      <c r="B108" s="72" t="s">
        <v>172</v>
      </c>
      <c r="C108" s="78">
        <v>0</v>
      </c>
      <c r="D108" s="107" t="str">
        <f t="shared" si="1"/>
        <v>Sin Riesgo</v>
      </c>
    </row>
    <row r="109" spans="1:4" s="29" customFormat="1" ht="24.95" customHeight="1" x14ac:dyDescent="0.25">
      <c r="A109" s="73" t="s">
        <v>110</v>
      </c>
      <c r="B109" s="72" t="s">
        <v>277</v>
      </c>
      <c r="C109" s="78">
        <v>6</v>
      </c>
      <c r="D109" s="107" t="str">
        <f t="shared" si="1"/>
        <v>Bajo</v>
      </c>
    </row>
    <row r="110" spans="1:4" s="29" customFormat="1" ht="24.95" customHeight="1" x14ac:dyDescent="0.25">
      <c r="A110" s="73" t="s">
        <v>13</v>
      </c>
      <c r="B110" s="72" t="s">
        <v>310</v>
      </c>
      <c r="C110" s="78">
        <v>0.8</v>
      </c>
      <c r="D110" s="107" t="str">
        <f t="shared" si="1"/>
        <v>Sin Riesgo</v>
      </c>
    </row>
    <row r="111" spans="1:4" s="29" customFormat="1" ht="24.95" customHeight="1" x14ac:dyDescent="0.25">
      <c r="A111" s="73" t="s">
        <v>13</v>
      </c>
      <c r="B111" s="72" t="s">
        <v>222</v>
      </c>
      <c r="C111" s="78">
        <v>0.7</v>
      </c>
      <c r="D111" s="107" t="str">
        <f t="shared" si="1"/>
        <v>Sin Riesgo</v>
      </c>
    </row>
    <row r="112" spans="1:4" s="29" customFormat="1" ht="24.95" customHeight="1" x14ac:dyDescent="0.25">
      <c r="A112" s="73" t="s">
        <v>75</v>
      </c>
      <c r="B112" s="72" t="s">
        <v>223</v>
      </c>
      <c r="C112" s="78">
        <v>6.1</v>
      </c>
      <c r="D112" s="107" t="str">
        <f t="shared" si="1"/>
        <v>Bajo</v>
      </c>
    </row>
    <row r="113" spans="1:4" s="29" customFormat="1" ht="24.95" customHeight="1" x14ac:dyDescent="0.25">
      <c r="A113" s="73" t="s">
        <v>224</v>
      </c>
      <c r="B113" s="72" t="s">
        <v>311</v>
      </c>
      <c r="C113" s="78">
        <v>1.2</v>
      </c>
      <c r="D113" s="107" t="str">
        <f t="shared" si="1"/>
        <v>Sin Riesgo</v>
      </c>
    </row>
    <row r="114" spans="1:4" s="29" customFormat="1" ht="24.95" customHeight="1" x14ac:dyDescent="0.25">
      <c r="A114" s="73" t="s">
        <v>119</v>
      </c>
      <c r="B114" s="72" t="s">
        <v>151</v>
      </c>
      <c r="C114" s="78" t="s">
        <v>140</v>
      </c>
      <c r="D114" s="108" t="s">
        <v>140</v>
      </c>
    </row>
    <row r="115" spans="1:4" s="29" customFormat="1" ht="24.95" customHeight="1" x14ac:dyDescent="0.25">
      <c r="A115" s="73" t="s">
        <v>226</v>
      </c>
      <c r="B115" s="72" t="s">
        <v>287</v>
      </c>
      <c r="C115" s="78">
        <v>9</v>
      </c>
      <c r="D115" s="107" t="str">
        <f t="shared" si="1"/>
        <v>Bajo</v>
      </c>
    </row>
    <row r="116" spans="1:4" s="29" customFormat="1" ht="24.95" customHeight="1" x14ac:dyDescent="0.25">
      <c r="A116" s="73" t="s">
        <v>93</v>
      </c>
      <c r="B116" s="72" t="s">
        <v>227</v>
      </c>
      <c r="C116" s="78">
        <v>62.9</v>
      </c>
      <c r="D116" s="107" t="str">
        <f t="shared" si="1"/>
        <v>Alto</v>
      </c>
    </row>
    <row r="117" spans="1:4" s="29" customFormat="1" ht="24.95" customHeight="1" x14ac:dyDescent="0.25">
      <c r="A117" s="73" t="s">
        <v>93</v>
      </c>
      <c r="B117" s="72" t="s">
        <v>229</v>
      </c>
      <c r="C117" s="78">
        <v>64.5</v>
      </c>
      <c r="D117" s="107" t="str">
        <f t="shared" si="1"/>
        <v>Alto</v>
      </c>
    </row>
    <row r="118" spans="1:4" s="29" customFormat="1" ht="24.95" customHeight="1" x14ac:dyDescent="0.25">
      <c r="A118" s="73" t="s">
        <v>93</v>
      </c>
      <c r="B118" s="72" t="s">
        <v>228</v>
      </c>
      <c r="C118" s="78">
        <v>79.3</v>
      </c>
      <c r="D118" s="107" t="str">
        <f t="shared" si="1"/>
        <v>Alto</v>
      </c>
    </row>
    <row r="119" spans="1:4" s="29" customFormat="1" ht="24.95" customHeight="1" x14ac:dyDescent="0.25">
      <c r="A119" s="73" t="s">
        <v>230</v>
      </c>
      <c r="B119" s="72" t="s">
        <v>134</v>
      </c>
      <c r="C119" s="78">
        <v>1.5</v>
      </c>
      <c r="D119" s="107" t="str">
        <f t="shared" si="1"/>
        <v>Sin Riesgo</v>
      </c>
    </row>
    <row r="120" spans="1:4" s="29" customFormat="1" ht="24.95" customHeight="1" x14ac:dyDescent="0.25">
      <c r="A120" s="73" t="s">
        <v>231</v>
      </c>
      <c r="B120" s="72" t="s">
        <v>232</v>
      </c>
      <c r="C120" s="78">
        <v>1.6</v>
      </c>
      <c r="D120" s="107" t="str">
        <f t="shared" si="1"/>
        <v>Sin Riesgo</v>
      </c>
    </row>
    <row r="121" spans="1:4" s="29" customFormat="1" ht="24.95" customHeight="1" x14ac:dyDescent="0.25">
      <c r="A121" s="73" t="s">
        <v>111</v>
      </c>
      <c r="B121" s="72" t="s">
        <v>233</v>
      </c>
      <c r="C121" s="78">
        <v>1.4</v>
      </c>
      <c r="D121" s="107" t="str">
        <f t="shared" si="1"/>
        <v>Sin Riesgo</v>
      </c>
    </row>
    <row r="122" spans="1:4" s="29" customFormat="1" ht="24.95" customHeight="1" x14ac:dyDescent="0.25">
      <c r="A122" s="73" t="s">
        <v>67</v>
      </c>
      <c r="B122" s="72" t="s">
        <v>197</v>
      </c>
      <c r="C122" s="78">
        <v>0</v>
      </c>
      <c r="D122" s="107" t="str">
        <f t="shared" si="1"/>
        <v>Sin Riesgo</v>
      </c>
    </row>
    <row r="123" spans="1:4" s="29" customFormat="1" ht="24.95" customHeight="1" x14ac:dyDescent="0.25">
      <c r="A123" s="73" t="s">
        <v>109</v>
      </c>
      <c r="B123" s="72" t="s">
        <v>234</v>
      </c>
      <c r="C123" s="78">
        <v>13.2</v>
      </c>
      <c r="D123" s="107" t="str">
        <f t="shared" si="1"/>
        <v>Bajo</v>
      </c>
    </row>
    <row r="124" spans="1:4" s="29" customFormat="1" ht="24.95" customHeight="1" x14ac:dyDescent="0.25">
      <c r="A124" s="73" t="s">
        <v>35</v>
      </c>
      <c r="B124" s="72" t="s">
        <v>235</v>
      </c>
      <c r="C124" s="78">
        <v>1.3</v>
      </c>
      <c r="D124" s="107" t="str">
        <f t="shared" si="1"/>
        <v>Sin Riesgo</v>
      </c>
    </row>
    <row r="125" spans="1:4" s="29" customFormat="1" ht="24.95" customHeight="1" x14ac:dyDescent="0.25">
      <c r="A125" s="73" t="s">
        <v>128</v>
      </c>
      <c r="B125" s="72" t="s">
        <v>312</v>
      </c>
      <c r="C125" s="78">
        <v>7.8</v>
      </c>
      <c r="D125" s="107" t="str">
        <f t="shared" si="1"/>
        <v>Bajo</v>
      </c>
    </row>
    <row r="126" spans="1:4" s="29" customFormat="1" ht="24.95" customHeight="1" x14ac:dyDescent="0.25">
      <c r="A126" s="73" t="s">
        <v>12</v>
      </c>
      <c r="B126" s="72" t="s">
        <v>236</v>
      </c>
      <c r="C126" s="78">
        <v>6.5</v>
      </c>
      <c r="D126" s="107" t="str">
        <f t="shared" si="1"/>
        <v>Bajo</v>
      </c>
    </row>
    <row r="127" spans="1:4" s="29" customFormat="1" ht="24.95" customHeight="1" x14ac:dyDescent="0.25">
      <c r="A127" s="73" t="s">
        <v>121</v>
      </c>
      <c r="B127" s="72" t="s">
        <v>133</v>
      </c>
      <c r="C127" s="78">
        <v>6.2</v>
      </c>
      <c r="D127" s="107" t="str">
        <f t="shared" si="1"/>
        <v>Bajo</v>
      </c>
    </row>
    <row r="128" spans="1:4" s="29" customFormat="1" ht="24.95" customHeight="1" x14ac:dyDescent="0.25">
      <c r="A128" s="73" t="s">
        <v>83</v>
      </c>
      <c r="B128" s="72" t="s">
        <v>278</v>
      </c>
      <c r="C128" s="78">
        <v>11.4</v>
      </c>
      <c r="D128" s="107" t="str">
        <f t="shared" si="1"/>
        <v>Bajo</v>
      </c>
    </row>
    <row r="129" spans="1:4" s="29" customFormat="1" ht="24.95" customHeight="1" x14ac:dyDescent="0.25">
      <c r="A129" s="73" t="s">
        <v>83</v>
      </c>
      <c r="B129" s="72" t="s">
        <v>313</v>
      </c>
      <c r="C129" s="78">
        <v>3.2</v>
      </c>
      <c r="D129" s="107" t="str">
        <f t="shared" si="1"/>
        <v>Sin Riesgo</v>
      </c>
    </row>
    <row r="130" spans="1:4" s="29" customFormat="1" ht="24.95" customHeight="1" x14ac:dyDescent="0.25">
      <c r="A130" s="73" t="s">
        <v>16</v>
      </c>
      <c r="B130" s="72" t="s">
        <v>198</v>
      </c>
      <c r="C130" s="78">
        <v>0.7</v>
      </c>
      <c r="D130" s="107" t="str">
        <f t="shared" si="1"/>
        <v>Sin Riesgo</v>
      </c>
    </row>
    <row r="131" spans="1:4" s="29" customFormat="1" ht="24.95" customHeight="1" x14ac:dyDescent="0.25">
      <c r="A131" s="73" t="s">
        <v>16</v>
      </c>
      <c r="B131" s="72" t="s">
        <v>199</v>
      </c>
      <c r="C131" s="78">
        <v>0.9</v>
      </c>
      <c r="D131" s="107" t="str">
        <f t="shared" si="1"/>
        <v>Sin Riesgo</v>
      </c>
    </row>
    <row r="132" spans="1:4" s="29" customFormat="1" ht="24.95" customHeight="1" x14ac:dyDescent="0.25">
      <c r="A132" s="73" t="s">
        <v>6</v>
      </c>
      <c r="B132" s="72" t="s">
        <v>237</v>
      </c>
      <c r="C132" s="78">
        <v>0.9</v>
      </c>
      <c r="D132" s="107" t="str">
        <f t="shared" si="1"/>
        <v>Sin Riesgo</v>
      </c>
    </row>
    <row r="133" spans="1:4" s="29" customFormat="1" ht="24.95" customHeight="1" x14ac:dyDescent="0.25">
      <c r="A133" s="73" t="s">
        <v>104</v>
      </c>
      <c r="B133" s="72" t="s">
        <v>172</v>
      </c>
      <c r="C133" s="78">
        <v>2</v>
      </c>
      <c r="D133" s="107" t="str">
        <f t="shared" si="1"/>
        <v>Sin Riesgo</v>
      </c>
    </row>
    <row r="134" spans="1:4" s="29" customFormat="1" ht="24.95" customHeight="1" x14ac:dyDescent="0.25">
      <c r="A134" s="73" t="s">
        <v>122</v>
      </c>
      <c r="B134" s="72" t="s">
        <v>161</v>
      </c>
      <c r="C134" s="78">
        <v>3</v>
      </c>
      <c r="D134" s="107" t="str">
        <f t="shared" si="1"/>
        <v>Sin Riesgo</v>
      </c>
    </row>
    <row r="135" spans="1:4" s="29" customFormat="1" ht="24.95" customHeight="1" x14ac:dyDescent="0.25">
      <c r="A135" s="73" t="s">
        <v>77</v>
      </c>
      <c r="B135" s="72" t="s">
        <v>148</v>
      </c>
      <c r="C135" s="78">
        <v>2.4</v>
      </c>
      <c r="D135" s="107" t="str">
        <f t="shared" si="1"/>
        <v>Sin Riesgo</v>
      </c>
    </row>
    <row r="136" spans="1:4" s="29" customFormat="1" ht="24.95" customHeight="1" x14ac:dyDescent="0.25">
      <c r="A136" s="73" t="s">
        <v>77</v>
      </c>
      <c r="B136" s="72" t="s">
        <v>238</v>
      </c>
      <c r="C136" s="78">
        <v>7.8</v>
      </c>
      <c r="D136" s="107" t="str">
        <f t="shared" si="1"/>
        <v>Bajo</v>
      </c>
    </row>
    <row r="137" spans="1:4" s="29" customFormat="1" ht="24.95" customHeight="1" x14ac:dyDescent="0.25">
      <c r="A137" s="73" t="s">
        <v>239</v>
      </c>
      <c r="B137" s="72" t="s">
        <v>279</v>
      </c>
      <c r="C137" s="78">
        <v>15.2</v>
      </c>
      <c r="D137" s="107" t="str">
        <f t="shared" si="1"/>
        <v>Medio</v>
      </c>
    </row>
    <row r="138" spans="1:4" s="29" customFormat="1" ht="24.95" customHeight="1" x14ac:dyDescent="0.25">
      <c r="A138" s="73" t="s">
        <v>61</v>
      </c>
      <c r="B138" s="72" t="s">
        <v>240</v>
      </c>
      <c r="C138" s="78">
        <v>0.1</v>
      </c>
      <c r="D138" s="107" t="str">
        <f t="shared" si="1"/>
        <v>Sin Riesgo</v>
      </c>
    </row>
    <row r="139" spans="1:4" s="29" customFormat="1" ht="24.95" customHeight="1" x14ac:dyDescent="0.25">
      <c r="A139" s="73" t="s">
        <v>81</v>
      </c>
      <c r="B139" s="72" t="s">
        <v>234</v>
      </c>
      <c r="C139" s="78">
        <v>35.299999999999997</v>
      </c>
      <c r="D139" s="107" t="str">
        <f t="shared" si="1"/>
        <v>Alto</v>
      </c>
    </row>
    <row r="140" spans="1:4" s="29" customFormat="1" ht="24.95" customHeight="1" x14ac:dyDescent="0.25">
      <c r="A140" s="73" t="s">
        <v>241</v>
      </c>
      <c r="B140" s="72" t="s">
        <v>233</v>
      </c>
      <c r="C140" s="78">
        <v>0</v>
      </c>
      <c r="D140" s="107" t="str">
        <f t="shared" si="1"/>
        <v>Sin Riesgo</v>
      </c>
    </row>
    <row r="141" spans="1:4" s="29" customFormat="1" ht="24.95" customHeight="1" x14ac:dyDescent="0.25">
      <c r="A141" s="73" t="s">
        <v>242</v>
      </c>
      <c r="B141" s="72" t="s">
        <v>133</v>
      </c>
      <c r="C141" s="78">
        <v>2.5</v>
      </c>
      <c r="D141" s="107" t="str">
        <f t="shared" si="1"/>
        <v>Sin Riesgo</v>
      </c>
    </row>
    <row r="142" spans="1:4" s="29" customFormat="1" ht="24.95" customHeight="1" x14ac:dyDescent="0.25">
      <c r="A142" s="73" t="s">
        <v>292</v>
      </c>
      <c r="B142" s="72" t="s">
        <v>151</v>
      </c>
      <c r="C142" s="78">
        <v>93.1</v>
      </c>
      <c r="D142" s="107" t="str">
        <f t="shared" si="1"/>
        <v>Inviable</v>
      </c>
    </row>
    <row r="143" spans="1:4" s="29" customFormat="1" ht="24.95" customHeight="1" x14ac:dyDescent="0.25">
      <c r="A143" s="73" t="s">
        <v>97</v>
      </c>
      <c r="B143" s="72" t="s">
        <v>243</v>
      </c>
      <c r="C143" s="78">
        <v>9.6</v>
      </c>
      <c r="D143" s="107" t="str">
        <f t="shared" si="1"/>
        <v>Bajo</v>
      </c>
    </row>
    <row r="144" spans="1:4" s="29" customFormat="1" ht="24.95" customHeight="1" x14ac:dyDescent="0.25">
      <c r="A144" s="73" t="s">
        <v>97</v>
      </c>
      <c r="B144" s="72" t="s">
        <v>244</v>
      </c>
      <c r="C144" s="78">
        <v>7.3</v>
      </c>
      <c r="D144" s="107" t="str">
        <f t="shared" si="1"/>
        <v>Bajo</v>
      </c>
    </row>
    <row r="145" spans="1:4" s="29" customFormat="1" ht="24.95" customHeight="1" x14ac:dyDescent="0.25">
      <c r="A145" s="73" t="s">
        <v>28</v>
      </c>
      <c r="B145" s="72" t="s">
        <v>314</v>
      </c>
      <c r="C145" s="78">
        <v>1.3</v>
      </c>
      <c r="D145" s="107" t="str">
        <f t="shared" ref="D145:D180" si="2">IF(C145&lt;=5,"Sin Riesgo",IF(C145&lt;=14,"Bajo",IF(C145&lt;=35,"Medio",IF(C145&lt;=80,"Alto","Inviable"))))</f>
        <v>Sin Riesgo</v>
      </c>
    </row>
    <row r="146" spans="1:4" s="29" customFormat="1" ht="24.95" customHeight="1" x14ac:dyDescent="0.25">
      <c r="A146" s="73" t="s">
        <v>245</v>
      </c>
      <c r="B146" s="72" t="s">
        <v>232</v>
      </c>
      <c r="C146" s="78">
        <v>0</v>
      </c>
      <c r="D146" s="107" t="str">
        <f t="shared" si="2"/>
        <v>Sin Riesgo</v>
      </c>
    </row>
    <row r="147" spans="1:4" s="29" customFormat="1" ht="24.95" customHeight="1" x14ac:dyDescent="0.25">
      <c r="A147" s="73" t="s">
        <v>31</v>
      </c>
      <c r="B147" s="72" t="s">
        <v>280</v>
      </c>
      <c r="C147" s="78">
        <v>0.7</v>
      </c>
      <c r="D147" s="107" t="str">
        <f t="shared" si="2"/>
        <v>Sin Riesgo</v>
      </c>
    </row>
    <row r="148" spans="1:4" s="29" customFormat="1" ht="24.95" customHeight="1" x14ac:dyDescent="0.25">
      <c r="A148" s="73" t="s">
        <v>102</v>
      </c>
      <c r="B148" s="72" t="s">
        <v>210</v>
      </c>
      <c r="C148" s="78">
        <v>3.5</v>
      </c>
      <c r="D148" s="107" t="str">
        <f t="shared" si="2"/>
        <v>Sin Riesgo</v>
      </c>
    </row>
    <row r="149" spans="1:4" s="29" customFormat="1" ht="24.95" customHeight="1" x14ac:dyDescent="0.25">
      <c r="A149" s="73" t="s">
        <v>15</v>
      </c>
      <c r="B149" s="72" t="s">
        <v>149</v>
      </c>
      <c r="C149" s="78">
        <v>0</v>
      </c>
      <c r="D149" s="107" t="str">
        <f t="shared" si="2"/>
        <v>Sin Riesgo</v>
      </c>
    </row>
    <row r="150" spans="1:4" s="29" customFormat="1" ht="24.95" customHeight="1" x14ac:dyDescent="0.25">
      <c r="A150" s="73" t="s">
        <v>247</v>
      </c>
      <c r="B150" s="72" t="s">
        <v>173</v>
      </c>
      <c r="C150" s="78">
        <v>0</v>
      </c>
      <c r="D150" s="107" t="str">
        <f t="shared" si="2"/>
        <v>Sin Riesgo</v>
      </c>
    </row>
    <row r="151" spans="1:4" s="29" customFormat="1" ht="24.95" customHeight="1" x14ac:dyDescent="0.25">
      <c r="A151" s="73" t="s">
        <v>30</v>
      </c>
      <c r="B151" s="72" t="s">
        <v>314</v>
      </c>
      <c r="C151" s="78">
        <v>3.2</v>
      </c>
      <c r="D151" s="107" t="str">
        <f t="shared" si="2"/>
        <v>Sin Riesgo</v>
      </c>
    </row>
    <row r="152" spans="1:4" s="29" customFormat="1" ht="24.95" customHeight="1" x14ac:dyDescent="0.25">
      <c r="A152" s="73" t="s">
        <v>248</v>
      </c>
      <c r="B152" s="72" t="s">
        <v>249</v>
      </c>
      <c r="C152" s="78">
        <v>0</v>
      </c>
      <c r="D152" s="107" t="str">
        <f t="shared" si="2"/>
        <v>Sin Riesgo</v>
      </c>
    </row>
    <row r="153" spans="1:4" s="29" customFormat="1" ht="24.95" customHeight="1" x14ac:dyDescent="0.25">
      <c r="A153" s="73" t="s">
        <v>89</v>
      </c>
      <c r="B153" s="72" t="s">
        <v>210</v>
      </c>
      <c r="C153" s="78">
        <v>0</v>
      </c>
      <c r="D153" s="107" t="str">
        <f t="shared" si="2"/>
        <v>Sin Riesgo</v>
      </c>
    </row>
    <row r="154" spans="1:4" s="29" customFormat="1" ht="24.95" customHeight="1" x14ac:dyDescent="0.25">
      <c r="A154" s="73" t="s">
        <v>60</v>
      </c>
      <c r="B154" s="72" t="s">
        <v>148</v>
      </c>
      <c r="C154" s="78">
        <v>10.1</v>
      </c>
      <c r="D154" s="107" t="str">
        <f t="shared" si="2"/>
        <v>Bajo</v>
      </c>
    </row>
    <row r="155" spans="1:4" s="29" customFormat="1" ht="24.95" customHeight="1" x14ac:dyDescent="0.25">
      <c r="A155" s="73" t="s">
        <v>20</v>
      </c>
      <c r="B155" s="72" t="s">
        <v>315</v>
      </c>
      <c r="C155" s="78">
        <v>0</v>
      </c>
      <c r="D155" s="107" t="str">
        <f t="shared" si="2"/>
        <v>Sin Riesgo</v>
      </c>
    </row>
    <row r="156" spans="1:4" s="29" customFormat="1" ht="24.95" customHeight="1" x14ac:dyDescent="0.25">
      <c r="A156" s="73" t="s">
        <v>250</v>
      </c>
      <c r="B156" s="72" t="s">
        <v>316</v>
      </c>
      <c r="C156" s="78">
        <v>0</v>
      </c>
      <c r="D156" s="107" t="str">
        <f t="shared" si="2"/>
        <v>Sin Riesgo</v>
      </c>
    </row>
    <row r="157" spans="1:4" s="29" customFormat="1" ht="24.95" customHeight="1" x14ac:dyDescent="0.25">
      <c r="A157" s="73" t="s">
        <v>251</v>
      </c>
      <c r="B157" s="72" t="s">
        <v>252</v>
      </c>
      <c r="C157" s="78">
        <v>3.2</v>
      </c>
      <c r="D157" s="107" t="str">
        <f t="shared" si="2"/>
        <v>Sin Riesgo</v>
      </c>
    </row>
    <row r="158" spans="1:4" s="29" customFormat="1" ht="24.95" customHeight="1" x14ac:dyDescent="0.25">
      <c r="A158" s="73" t="s">
        <v>253</v>
      </c>
      <c r="B158" s="72" t="s">
        <v>167</v>
      </c>
      <c r="C158" s="78">
        <v>0.7</v>
      </c>
      <c r="D158" s="107" t="str">
        <f t="shared" si="2"/>
        <v>Sin Riesgo</v>
      </c>
    </row>
    <row r="159" spans="1:4" s="29" customFormat="1" ht="24.95" customHeight="1" x14ac:dyDescent="0.25">
      <c r="A159" s="73" t="s">
        <v>62</v>
      </c>
      <c r="B159" s="72" t="s">
        <v>187</v>
      </c>
      <c r="C159" s="78">
        <v>3.9</v>
      </c>
      <c r="D159" s="107" t="str">
        <f t="shared" si="2"/>
        <v>Sin Riesgo</v>
      </c>
    </row>
    <row r="160" spans="1:4" s="29" customFormat="1" ht="24.95" customHeight="1" x14ac:dyDescent="0.25">
      <c r="A160" s="73" t="s">
        <v>254</v>
      </c>
      <c r="B160" s="72" t="s">
        <v>256</v>
      </c>
      <c r="C160" s="78">
        <v>0.9</v>
      </c>
      <c r="D160" s="107" t="str">
        <f t="shared" si="2"/>
        <v>Sin Riesgo</v>
      </c>
    </row>
    <row r="161" spans="1:4" s="29" customFormat="1" ht="24.95" customHeight="1" x14ac:dyDescent="0.25">
      <c r="A161" s="73" t="s">
        <v>254</v>
      </c>
      <c r="B161" s="72" t="s">
        <v>314</v>
      </c>
      <c r="C161" s="78">
        <v>0</v>
      </c>
      <c r="D161" s="107" t="str">
        <f t="shared" si="2"/>
        <v>Sin Riesgo</v>
      </c>
    </row>
    <row r="162" spans="1:4" s="29" customFormat="1" ht="24.95" customHeight="1" x14ac:dyDescent="0.25">
      <c r="A162" s="73" t="s">
        <v>254</v>
      </c>
      <c r="B162" s="72" t="s">
        <v>255</v>
      </c>
      <c r="C162" s="78">
        <v>0.7</v>
      </c>
      <c r="D162" s="107" t="str">
        <f t="shared" si="2"/>
        <v>Sin Riesgo</v>
      </c>
    </row>
    <row r="163" spans="1:4" s="29" customFormat="1" ht="24.95" customHeight="1" x14ac:dyDescent="0.25">
      <c r="A163" s="73" t="s">
        <v>125</v>
      </c>
      <c r="B163" s="72" t="s">
        <v>151</v>
      </c>
      <c r="C163" s="78">
        <v>96.9</v>
      </c>
      <c r="D163" s="107" t="str">
        <f t="shared" si="2"/>
        <v>Inviable</v>
      </c>
    </row>
    <row r="164" spans="1:4" s="29" customFormat="1" ht="24.95" customHeight="1" x14ac:dyDescent="0.25">
      <c r="A164" s="73" t="s">
        <v>41</v>
      </c>
      <c r="B164" s="72" t="s">
        <v>249</v>
      </c>
      <c r="C164" s="78">
        <v>11.1</v>
      </c>
      <c r="D164" s="107" t="str">
        <f t="shared" si="2"/>
        <v>Bajo</v>
      </c>
    </row>
    <row r="165" spans="1:4" s="29" customFormat="1" ht="24.95" customHeight="1" x14ac:dyDescent="0.25">
      <c r="A165" s="73" t="s">
        <v>95</v>
      </c>
      <c r="B165" s="72" t="s">
        <v>257</v>
      </c>
      <c r="C165" s="78">
        <v>4.7</v>
      </c>
      <c r="D165" s="107" t="str">
        <f t="shared" si="2"/>
        <v>Sin Riesgo</v>
      </c>
    </row>
    <row r="166" spans="1:4" s="29" customFormat="1" ht="24.95" customHeight="1" x14ac:dyDescent="0.25">
      <c r="A166" s="73" t="s">
        <v>95</v>
      </c>
      <c r="B166" s="72" t="s">
        <v>258</v>
      </c>
      <c r="C166" s="78">
        <v>7.5</v>
      </c>
      <c r="D166" s="107" t="str">
        <f t="shared" si="2"/>
        <v>Bajo</v>
      </c>
    </row>
    <row r="167" spans="1:4" s="29" customFormat="1" ht="24.95" customHeight="1" x14ac:dyDescent="0.25">
      <c r="A167" s="73" t="s">
        <v>64</v>
      </c>
      <c r="B167" s="72" t="s">
        <v>259</v>
      </c>
      <c r="C167" s="78">
        <v>1.5</v>
      </c>
      <c r="D167" s="107" t="str">
        <f t="shared" si="2"/>
        <v>Sin Riesgo</v>
      </c>
    </row>
    <row r="168" spans="1:4" s="29" customFormat="1" ht="24.95" customHeight="1" x14ac:dyDescent="0.25">
      <c r="A168" s="73" t="s">
        <v>82</v>
      </c>
      <c r="B168" s="72" t="s">
        <v>260</v>
      </c>
      <c r="C168" s="78">
        <v>1.8</v>
      </c>
      <c r="D168" s="107" t="str">
        <f t="shared" si="2"/>
        <v>Sin Riesgo</v>
      </c>
    </row>
    <row r="169" spans="1:4" s="29" customFormat="1" ht="24.95" customHeight="1" x14ac:dyDescent="0.25">
      <c r="A169" s="73" t="s">
        <v>73</v>
      </c>
      <c r="B169" s="72" t="s">
        <v>290</v>
      </c>
      <c r="C169" s="78">
        <v>0</v>
      </c>
      <c r="D169" s="107" t="str">
        <f t="shared" si="2"/>
        <v>Sin Riesgo</v>
      </c>
    </row>
    <row r="170" spans="1:4" s="29" customFormat="1" ht="24.95" customHeight="1" x14ac:dyDescent="0.25">
      <c r="A170" s="73" t="s">
        <v>261</v>
      </c>
      <c r="B170" s="72" t="s">
        <v>187</v>
      </c>
      <c r="C170" s="78">
        <v>3.1</v>
      </c>
      <c r="D170" s="107" t="str">
        <f t="shared" si="2"/>
        <v>Sin Riesgo</v>
      </c>
    </row>
    <row r="171" spans="1:4" s="29" customFormat="1" ht="24.95" customHeight="1" x14ac:dyDescent="0.25">
      <c r="A171" s="73" t="s">
        <v>36</v>
      </c>
      <c r="B171" s="72" t="s">
        <v>133</v>
      </c>
      <c r="C171" s="78">
        <v>0</v>
      </c>
      <c r="D171" s="107" t="str">
        <f t="shared" si="2"/>
        <v>Sin Riesgo</v>
      </c>
    </row>
    <row r="172" spans="1:4" s="29" customFormat="1" ht="24.95" customHeight="1" x14ac:dyDescent="0.25">
      <c r="A172" s="73" t="s">
        <v>126</v>
      </c>
      <c r="B172" s="72" t="s">
        <v>151</v>
      </c>
      <c r="C172" s="78" t="s">
        <v>140</v>
      </c>
      <c r="D172" s="78" t="s">
        <v>140</v>
      </c>
    </row>
    <row r="173" spans="1:4" s="29" customFormat="1" ht="24.95" customHeight="1" x14ac:dyDescent="0.25">
      <c r="A173" s="73" t="s">
        <v>262</v>
      </c>
      <c r="B173" s="72" t="s">
        <v>291</v>
      </c>
      <c r="C173" s="78">
        <v>0</v>
      </c>
      <c r="D173" s="107" t="str">
        <f t="shared" si="2"/>
        <v>Sin Riesgo</v>
      </c>
    </row>
    <row r="174" spans="1:4" s="29" customFormat="1" ht="24.95" customHeight="1" x14ac:dyDescent="0.25">
      <c r="A174" s="73" t="s">
        <v>21</v>
      </c>
      <c r="B174" s="72" t="s">
        <v>317</v>
      </c>
      <c r="C174" s="78">
        <v>0</v>
      </c>
      <c r="D174" s="107" t="str">
        <f t="shared" si="2"/>
        <v>Sin Riesgo</v>
      </c>
    </row>
    <row r="175" spans="1:4" s="29" customFormat="1" ht="24.95" customHeight="1" x14ac:dyDescent="0.25">
      <c r="A175" s="73" t="s">
        <v>21</v>
      </c>
      <c r="B175" s="72" t="s">
        <v>264</v>
      </c>
      <c r="C175" s="78">
        <v>9.9</v>
      </c>
      <c r="D175" s="107" t="str">
        <f t="shared" si="2"/>
        <v>Bajo</v>
      </c>
    </row>
    <row r="176" spans="1:4" s="29" customFormat="1" ht="24.95" customHeight="1" x14ac:dyDescent="0.25">
      <c r="A176" s="73" t="s">
        <v>21</v>
      </c>
      <c r="B176" s="72" t="s">
        <v>281</v>
      </c>
      <c r="C176" s="78" t="s">
        <v>140</v>
      </c>
      <c r="D176" s="78" t="s">
        <v>140</v>
      </c>
    </row>
    <row r="177" spans="1:5" s="29" customFormat="1" ht="24.95" customHeight="1" x14ac:dyDescent="0.25">
      <c r="A177" s="73" t="s">
        <v>21</v>
      </c>
      <c r="B177" s="72" t="s">
        <v>265</v>
      </c>
      <c r="C177" s="78">
        <v>36.1</v>
      </c>
      <c r="D177" s="107" t="str">
        <f t="shared" si="2"/>
        <v>Alto</v>
      </c>
    </row>
    <row r="178" spans="1:5" s="29" customFormat="1" ht="24.95" customHeight="1" x14ac:dyDescent="0.25">
      <c r="A178" s="73" t="s">
        <v>45</v>
      </c>
      <c r="B178" s="72" t="s">
        <v>266</v>
      </c>
      <c r="C178" s="78">
        <v>2.1</v>
      </c>
      <c r="D178" s="107" t="str">
        <f t="shared" si="2"/>
        <v>Sin Riesgo</v>
      </c>
    </row>
    <row r="179" spans="1:5" s="29" customFormat="1" ht="24.95" customHeight="1" x14ac:dyDescent="0.25">
      <c r="A179" s="73" t="s">
        <v>267</v>
      </c>
      <c r="B179" s="72" t="s">
        <v>268</v>
      </c>
      <c r="C179" s="78">
        <v>5.2</v>
      </c>
      <c r="D179" s="107" t="str">
        <f t="shared" si="2"/>
        <v>Bajo</v>
      </c>
    </row>
    <row r="180" spans="1:5" s="29" customFormat="1" ht="24.95" customHeight="1" x14ac:dyDescent="0.25">
      <c r="A180" s="73" t="s">
        <v>96</v>
      </c>
      <c r="B180" s="72" t="s">
        <v>151</v>
      </c>
      <c r="C180" s="78">
        <v>0</v>
      </c>
      <c r="D180" s="107" t="str">
        <f t="shared" si="2"/>
        <v>Sin Riesgo</v>
      </c>
    </row>
    <row r="182" spans="1:5" x14ac:dyDescent="0.25">
      <c r="C182" s="2"/>
      <c r="D182" s="12"/>
    </row>
    <row r="183" spans="1:5" x14ac:dyDescent="0.25">
      <c r="D183" s="12"/>
      <c r="E183" s="11"/>
    </row>
    <row r="184" spans="1:5" x14ac:dyDescent="0.25">
      <c r="D184" s="12"/>
    </row>
    <row r="185" spans="1:5" x14ac:dyDescent="0.25">
      <c r="D185" s="8"/>
    </row>
  </sheetData>
  <autoFilter ref="A13:D180" xr:uid="{00000000-0009-0000-0000-000012000000}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C28">
    <cfRule type="cellIs" dxfId="147" priority="142" stopIfTrue="1" operator="equal">
      <formula>"INVIABLE SANITARIAMENTE"</formula>
    </cfRule>
  </conditionalFormatting>
  <conditionalFormatting sqref="D16:D171 D173:D175 D177:D180">
    <cfRule type="containsText" dxfId="146" priority="1" stopIfTrue="1" operator="containsText" text="Sin Riesgo">
      <formula>NOT(ISERROR(SEARCH("Sin Riesgo",D16)))</formula>
    </cfRule>
    <cfRule type="containsText" dxfId="145" priority="2" stopIfTrue="1" operator="containsText" text="Inviable">
      <formula>NOT(ISERROR(SEARCH("Inviable",D16)))</formula>
    </cfRule>
    <cfRule type="containsText" dxfId="144" priority="3" stopIfTrue="1" operator="containsText" text="Alto">
      <formula>NOT(ISERROR(SEARCH("Alto",D16)))</formula>
    </cfRule>
    <cfRule type="containsText" dxfId="143" priority="4" stopIfTrue="1" operator="containsText" text="Medio">
      <formula>NOT(ISERROR(SEARCH("Medio",D16)))</formula>
    </cfRule>
    <cfRule type="containsText" dxfId="142" priority="5" stopIfTrue="1" operator="containsText" text="Bajo">
      <formula>NOT(ISERROR(SEARCH("Bajo",D16)))</formula>
    </cfRule>
    <cfRule type="containsText" dxfId="141" priority="6" stopIfTrue="1" operator="containsText" text="SIN RIESGO">
      <formula>NOT(ISERROR(SEARCH("SIN RIESGO",D16)))</formula>
    </cfRule>
    <cfRule type="cellIs" dxfId="140" priority="7" stopIfTrue="1" operator="equal">
      <formula>"INVIABLE SANITARIAMENTE"</formula>
    </cfRule>
  </conditionalFormatting>
  <conditionalFormatting sqref="D182:D184">
    <cfRule type="cellIs" dxfId="139" priority="213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21" customWidth="1"/>
    <col min="5" max="5" width="40.7109375" customWidth="1"/>
    <col min="6" max="6" width="18.7109375" style="21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622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4" t="s">
        <v>603</v>
      </c>
      <c r="C11" s="92" t="s">
        <v>604</v>
      </c>
      <c r="D11" s="94" t="s">
        <v>601</v>
      </c>
      <c r="E11" s="92" t="s">
        <v>604</v>
      </c>
      <c r="F11" s="94" t="s">
        <v>605</v>
      </c>
      <c r="G11" s="92" t="s">
        <v>604</v>
      </c>
    </row>
    <row r="12" spans="1:7" ht="18" customHeight="1" x14ac:dyDescent="0.25">
      <c r="A12" s="36" t="s">
        <v>58</v>
      </c>
      <c r="B12" s="45" t="s">
        <v>140</v>
      </c>
      <c r="C12" s="46" t="s">
        <v>140</v>
      </c>
      <c r="D12" s="47" t="s">
        <v>140</v>
      </c>
      <c r="E12" s="46" t="s">
        <v>140</v>
      </c>
      <c r="F12" s="47" t="s">
        <v>140</v>
      </c>
      <c r="G12" s="46" t="s">
        <v>140</v>
      </c>
    </row>
    <row r="13" spans="1:7" ht="18" customHeight="1" x14ac:dyDescent="0.25">
      <c r="A13" s="32" t="s">
        <v>56</v>
      </c>
      <c r="B13" s="45">
        <v>25.4</v>
      </c>
      <c r="C13" s="46" t="str">
        <f t="shared" ref="C13:C76" si="0">IF(B13&lt;=10,"Favorable",IF(B13&lt;=40,"Favorable con Requerimiento","Desfavorable"))</f>
        <v>Favorable con Requerimiento</v>
      </c>
      <c r="D13" s="48">
        <v>13.42</v>
      </c>
      <c r="E13" s="46" t="str">
        <f t="shared" ref="E13:E76" si="1">IF(D13&lt;=10,"Favorable",IF(D13&lt;=40,"Favorable con Requerimiento","Desfavorable"))</f>
        <v>Favorable con Requerimiento</v>
      </c>
      <c r="F13" s="48">
        <v>44.493487219110165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2" t="s">
        <v>55</v>
      </c>
      <c r="B14" s="45">
        <v>20.399999999999999</v>
      </c>
      <c r="C14" s="46" t="str">
        <f t="shared" si="0"/>
        <v>Favorable con Requerimiento</v>
      </c>
      <c r="D14" s="48">
        <v>10.42</v>
      </c>
      <c r="E14" s="46" t="str">
        <f t="shared" si="1"/>
        <v>Favorable con Requerimiento</v>
      </c>
      <c r="F14" s="48">
        <v>88.866670967741939</v>
      </c>
      <c r="G14" s="46" t="str">
        <f t="shared" si="2"/>
        <v>Desfavorable</v>
      </c>
    </row>
    <row r="15" spans="1:7" ht="18" customHeight="1" x14ac:dyDescent="0.25">
      <c r="A15" s="32" t="s">
        <v>48</v>
      </c>
      <c r="B15" s="45">
        <v>26.3</v>
      </c>
      <c r="C15" s="46" t="str">
        <f t="shared" si="0"/>
        <v>Favorable con Requerimiento</v>
      </c>
      <c r="D15" s="48">
        <v>2.1573820395738212</v>
      </c>
      <c r="E15" s="46" t="str">
        <f t="shared" si="1"/>
        <v>Favorable</v>
      </c>
      <c r="F15" s="48">
        <v>52.098578857434369</v>
      </c>
      <c r="G15" s="46" t="str">
        <f t="shared" si="2"/>
        <v>Desfavorable</v>
      </c>
    </row>
    <row r="16" spans="1:7" ht="18" customHeight="1" x14ac:dyDescent="0.25">
      <c r="A16" s="32" t="s">
        <v>22</v>
      </c>
      <c r="B16" s="45">
        <v>8.6999999999999993</v>
      </c>
      <c r="C16" s="46" t="str">
        <f t="shared" si="0"/>
        <v>Favorable</v>
      </c>
      <c r="D16" s="48">
        <v>0.52331005162465838</v>
      </c>
      <c r="E16" s="46" t="str">
        <f t="shared" si="1"/>
        <v>Favorable</v>
      </c>
      <c r="F16" s="48">
        <v>85.047739736843454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5" t="s">
        <v>140</v>
      </c>
      <c r="C17" s="46" t="s">
        <v>140</v>
      </c>
      <c r="D17" s="48" t="s">
        <v>140</v>
      </c>
      <c r="E17" s="46" t="s">
        <v>140</v>
      </c>
      <c r="F17" s="48" t="s">
        <v>140</v>
      </c>
      <c r="G17" s="46" t="s">
        <v>140</v>
      </c>
    </row>
    <row r="18" spans="1:7" ht="18" customHeight="1" x14ac:dyDescent="0.25">
      <c r="A18" s="32" t="s">
        <v>76</v>
      </c>
      <c r="B18" s="45">
        <v>41.7</v>
      </c>
      <c r="C18" s="46" t="str">
        <f t="shared" si="0"/>
        <v>Desfavorable</v>
      </c>
      <c r="D18" s="48">
        <v>13.011577301161751</v>
      </c>
      <c r="E18" s="46" t="str">
        <f t="shared" si="1"/>
        <v>Favorable con Requerimiento</v>
      </c>
      <c r="F18" s="48">
        <v>54.433844232705816</v>
      </c>
      <c r="G18" s="46" t="str">
        <f t="shared" si="2"/>
        <v>Desfavorable</v>
      </c>
    </row>
    <row r="19" spans="1:7" ht="18" customHeight="1" x14ac:dyDescent="0.25">
      <c r="A19" s="32" t="s">
        <v>101</v>
      </c>
      <c r="B19" s="45">
        <v>45.9</v>
      </c>
      <c r="C19" s="46" t="str">
        <f t="shared" si="0"/>
        <v>Desfavorable</v>
      </c>
      <c r="D19" s="48">
        <v>7.74</v>
      </c>
      <c r="E19" s="46" t="str">
        <f t="shared" si="1"/>
        <v>Favorable</v>
      </c>
      <c r="F19" s="48">
        <v>85.687970226166613</v>
      </c>
      <c r="G19" s="46" t="str">
        <f t="shared" si="2"/>
        <v>Desfavorable</v>
      </c>
    </row>
    <row r="20" spans="1:7" ht="18" customHeight="1" x14ac:dyDescent="0.25">
      <c r="A20" s="32" t="s">
        <v>46</v>
      </c>
      <c r="B20" s="45">
        <v>16.5</v>
      </c>
      <c r="C20" s="46" t="str">
        <f t="shared" si="0"/>
        <v>Favorable con Requerimiento</v>
      </c>
      <c r="D20" s="48">
        <v>1.35</v>
      </c>
      <c r="E20" s="46" t="str">
        <f t="shared" si="1"/>
        <v>Favorable</v>
      </c>
      <c r="F20" s="48">
        <v>91.617182207417812</v>
      </c>
      <c r="G20" s="46" t="str">
        <f t="shared" si="2"/>
        <v>Desfavorable</v>
      </c>
    </row>
    <row r="21" spans="1:7" ht="18" customHeight="1" x14ac:dyDescent="0.25">
      <c r="A21" s="32" t="s">
        <v>107</v>
      </c>
      <c r="B21" s="45">
        <v>61.5</v>
      </c>
      <c r="C21" s="46" t="str">
        <f t="shared" si="0"/>
        <v>Desfavorable</v>
      </c>
      <c r="D21" s="47">
        <v>10.697037037037036</v>
      </c>
      <c r="E21" s="46" t="str">
        <f t="shared" si="1"/>
        <v>Favorable con Requerimiento</v>
      </c>
      <c r="F21" s="47">
        <v>85.912937520444871</v>
      </c>
      <c r="G21" s="46" t="str">
        <f t="shared" si="2"/>
        <v>Desfavorable</v>
      </c>
    </row>
    <row r="22" spans="1:7" ht="18" customHeight="1" x14ac:dyDescent="0.25">
      <c r="A22" s="32" t="s">
        <v>18</v>
      </c>
      <c r="B22" s="56">
        <v>7.2</v>
      </c>
      <c r="C22" s="46" t="str">
        <f t="shared" si="0"/>
        <v>Favorable</v>
      </c>
      <c r="D22" s="47">
        <v>5.3769430051813467</v>
      </c>
      <c r="E22" s="46" t="str">
        <f t="shared" si="1"/>
        <v>Favorable</v>
      </c>
      <c r="F22" s="47">
        <v>41.31918797791274</v>
      </c>
      <c r="G22" s="46" t="str">
        <f t="shared" si="2"/>
        <v>Desfavorable</v>
      </c>
    </row>
    <row r="23" spans="1:7" ht="18" customHeight="1" x14ac:dyDescent="0.25">
      <c r="A23" s="32" t="s">
        <v>90</v>
      </c>
      <c r="B23" s="45">
        <v>41.5</v>
      </c>
      <c r="C23" s="46" t="str">
        <f t="shared" si="0"/>
        <v>Desfavorable</v>
      </c>
      <c r="D23" s="47">
        <v>2.5352675693101232</v>
      </c>
      <c r="E23" s="46" t="str">
        <f t="shared" si="1"/>
        <v>Favorable</v>
      </c>
      <c r="F23" s="47">
        <v>97.334741523068374</v>
      </c>
      <c r="G23" s="46" t="str">
        <f t="shared" si="2"/>
        <v>Desfavorable</v>
      </c>
    </row>
    <row r="24" spans="1:7" ht="18" customHeight="1" x14ac:dyDescent="0.25">
      <c r="A24" s="32" t="s">
        <v>99</v>
      </c>
      <c r="B24" s="45">
        <v>57.8</v>
      </c>
      <c r="C24" s="46" t="str">
        <f t="shared" si="0"/>
        <v>Desfavorable</v>
      </c>
      <c r="D24" s="48">
        <v>66.188246816846231</v>
      </c>
      <c r="E24" s="46" t="str">
        <f t="shared" si="1"/>
        <v>Desfavorable</v>
      </c>
      <c r="F24" s="48">
        <v>50.609891880834937</v>
      </c>
      <c r="G24" s="46" t="str">
        <f t="shared" si="2"/>
        <v>Desfavorable</v>
      </c>
    </row>
    <row r="25" spans="1:7" ht="18" customHeight="1" x14ac:dyDescent="0.25">
      <c r="A25" s="32" t="s">
        <v>29</v>
      </c>
      <c r="B25" s="45">
        <v>13.9</v>
      </c>
      <c r="C25" s="46" t="str">
        <f t="shared" si="0"/>
        <v>Favorable con Requerimiento</v>
      </c>
      <c r="D25" s="48">
        <v>2.3099999999999996</v>
      </c>
      <c r="E25" s="46" t="str">
        <f t="shared" si="1"/>
        <v>Favorable</v>
      </c>
      <c r="F25" s="48">
        <v>94.032070365358592</v>
      </c>
      <c r="G25" s="46" t="str">
        <f t="shared" si="2"/>
        <v>Desfavorable</v>
      </c>
    </row>
    <row r="26" spans="1:7" ht="18" customHeight="1" x14ac:dyDescent="0.25">
      <c r="A26" s="32" t="s">
        <v>113</v>
      </c>
      <c r="B26" s="45">
        <v>13.9</v>
      </c>
      <c r="C26" s="46" t="str">
        <f t="shared" si="0"/>
        <v>Favorable con Requerimiento</v>
      </c>
      <c r="D26" s="48">
        <v>1.8713314541535397</v>
      </c>
      <c r="E26" s="46" t="str">
        <f t="shared" si="1"/>
        <v>Favorable</v>
      </c>
      <c r="F26" s="48" t="s">
        <v>140</v>
      </c>
      <c r="G26" s="46" t="s">
        <v>140</v>
      </c>
    </row>
    <row r="27" spans="1:7" ht="18" customHeight="1" x14ac:dyDescent="0.25">
      <c r="A27" s="32" t="s">
        <v>114</v>
      </c>
      <c r="B27" s="45">
        <v>3.1</v>
      </c>
      <c r="C27" s="46" t="str">
        <f t="shared" si="0"/>
        <v>Favorable</v>
      </c>
      <c r="D27" s="48">
        <v>2.5394398355895769</v>
      </c>
      <c r="E27" s="46" t="str">
        <f t="shared" si="1"/>
        <v>Favorable</v>
      </c>
      <c r="F27" s="48" t="s">
        <v>140</v>
      </c>
      <c r="G27" s="46" t="s">
        <v>140</v>
      </c>
    </row>
    <row r="28" spans="1:7" ht="18" customHeight="1" x14ac:dyDescent="0.25">
      <c r="A28" s="32" t="s">
        <v>86</v>
      </c>
      <c r="B28" s="45">
        <v>46.2</v>
      </c>
      <c r="C28" s="46" t="str">
        <f t="shared" si="0"/>
        <v>Desfavorable</v>
      </c>
      <c r="D28" s="48">
        <v>23.410000000000004</v>
      </c>
      <c r="E28" s="46" t="str">
        <f t="shared" si="1"/>
        <v>Favorable con Requerimiento</v>
      </c>
      <c r="F28" s="48">
        <v>65.553600550964191</v>
      </c>
      <c r="G28" s="46" t="str">
        <f t="shared" si="2"/>
        <v>Desfavorable</v>
      </c>
    </row>
    <row r="29" spans="1:7" ht="18" customHeight="1" x14ac:dyDescent="0.25">
      <c r="A29" s="32" t="s">
        <v>50</v>
      </c>
      <c r="B29" s="45">
        <v>30.1</v>
      </c>
      <c r="C29" s="46" t="str">
        <f t="shared" si="0"/>
        <v>Favorable con Requerimiento</v>
      </c>
      <c r="D29" s="48">
        <v>11.668557467778619</v>
      </c>
      <c r="E29" s="46" t="str">
        <f t="shared" si="1"/>
        <v>Favorable con Requerimiento</v>
      </c>
      <c r="F29" s="48">
        <v>51.248015400177579</v>
      </c>
      <c r="G29" s="46" t="str">
        <f t="shared" si="2"/>
        <v>Desfavorable</v>
      </c>
    </row>
    <row r="30" spans="1:7" ht="18" customHeight="1" x14ac:dyDescent="0.25">
      <c r="A30" s="32" t="s">
        <v>115</v>
      </c>
      <c r="B30" s="45" t="s">
        <v>140</v>
      </c>
      <c r="C30" s="46" t="s">
        <v>140</v>
      </c>
      <c r="D30" s="47" t="s">
        <v>140</v>
      </c>
      <c r="E30" s="46" t="s">
        <v>140</v>
      </c>
      <c r="F30" s="47" t="s">
        <v>140</v>
      </c>
      <c r="G30" s="46" t="s">
        <v>140</v>
      </c>
    </row>
    <row r="31" spans="1:7" ht="18" customHeight="1" x14ac:dyDescent="0.25">
      <c r="A31" s="32" t="s">
        <v>84</v>
      </c>
      <c r="B31" s="45">
        <v>38.1</v>
      </c>
      <c r="C31" s="46" t="str">
        <f t="shared" si="0"/>
        <v>Favorable con Requerimiento</v>
      </c>
      <c r="D31" s="48">
        <v>28.73</v>
      </c>
      <c r="E31" s="46" t="str">
        <f t="shared" si="1"/>
        <v>Favorable con Requerimiento</v>
      </c>
      <c r="F31" s="48">
        <v>55.988052370606127</v>
      </c>
      <c r="G31" s="46" t="str">
        <f t="shared" si="2"/>
        <v>Desfavorable</v>
      </c>
    </row>
    <row r="32" spans="1:7" ht="18" customHeight="1" x14ac:dyDescent="0.25">
      <c r="A32" s="32" t="s">
        <v>91</v>
      </c>
      <c r="B32" s="45">
        <v>70.2</v>
      </c>
      <c r="C32" s="46" t="str">
        <f t="shared" si="0"/>
        <v>Desfavorable</v>
      </c>
      <c r="D32" s="48">
        <v>8.8728813559322024</v>
      </c>
      <c r="E32" s="46" t="str">
        <f t="shared" si="1"/>
        <v>Favorable</v>
      </c>
      <c r="F32" s="48">
        <v>66.341703609879659</v>
      </c>
      <c r="G32" s="46" t="str">
        <f t="shared" si="2"/>
        <v>Desfavorable</v>
      </c>
    </row>
    <row r="33" spans="1:7" ht="18" customHeight="1" x14ac:dyDescent="0.25">
      <c r="A33" s="32" t="s">
        <v>71</v>
      </c>
      <c r="B33" s="45">
        <v>27.7</v>
      </c>
      <c r="C33" s="46" t="str">
        <f t="shared" si="0"/>
        <v>Favorable con Requerimiento</v>
      </c>
      <c r="D33" s="48">
        <v>8.0764984391259098</v>
      </c>
      <c r="E33" s="46" t="str">
        <f t="shared" si="1"/>
        <v>Favorable</v>
      </c>
      <c r="F33" s="48">
        <v>58.419935569038415</v>
      </c>
      <c r="G33" s="46" t="str">
        <f t="shared" si="2"/>
        <v>Desfavorable</v>
      </c>
    </row>
    <row r="34" spans="1:7" ht="18" customHeight="1" x14ac:dyDescent="0.25">
      <c r="A34" s="32" t="s">
        <v>92</v>
      </c>
      <c r="B34" s="57">
        <v>39</v>
      </c>
      <c r="C34" s="46" t="str">
        <f t="shared" si="0"/>
        <v>Favorable con Requerimiento</v>
      </c>
      <c r="D34" s="48">
        <v>5.15</v>
      </c>
      <c r="E34" s="46" t="str">
        <f t="shared" si="1"/>
        <v>Favorable</v>
      </c>
      <c r="F34" s="48">
        <v>68.180776561758194</v>
      </c>
      <c r="G34" s="46" t="str">
        <f t="shared" si="2"/>
        <v>Desfavorable</v>
      </c>
    </row>
    <row r="35" spans="1:7" ht="18" customHeight="1" x14ac:dyDescent="0.25">
      <c r="A35" s="32" t="s">
        <v>33</v>
      </c>
      <c r="B35" s="56">
        <v>11.7</v>
      </c>
      <c r="C35" s="46" t="str">
        <f t="shared" si="0"/>
        <v>Favorable con Requerimiento</v>
      </c>
      <c r="D35" s="48">
        <v>5.5548734636407149</v>
      </c>
      <c r="E35" s="46" t="str">
        <f t="shared" si="1"/>
        <v>Favorable</v>
      </c>
      <c r="F35" s="48">
        <v>51.526163222214912</v>
      </c>
      <c r="G35" s="46" t="str">
        <f t="shared" si="2"/>
        <v>Desfavorable</v>
      </c>
    </row>
    <row r="36" spans="1:7" ht="18" customHeight="1" x14ac:dyDescent="0.25">
      <c r="A36" s="32" t="s">
        <v>74</v>
      </c>
      <c r="B36" s="45">
        <v>28.7</v>
      </c>
      <c r="C36" s="46" t="str">
        <f t="shared" si="0"/>
        <v>Favorable con Requerimiento</v>
      </c>
      <c r="D36" s="48">
        <v>3.8605134474327629</v>
      </c>
      <c r="E36" s="46" t="str">
        <f t="shared" si="1"/>
        <v>Favorable</v>
      </c>
      <c r="F36" s="48">
        <v>58.082741166550008</v>
      </c>
      <c r="G36" s="46" t="str">
        <f t="shared" si="2"/>
        <v>Desfavorable</v>
      </c>
    </row>
    <row r="37" spans="1:7" ht="18" customHeight="1" x14ac:dyDescent="0.25">
      <c r="A37" s="32" t="s">
        <v>106</v>
      </c>
      <c r="B37" s="45">
        <v>66.900000000000006</v>
      </c>
      <c r="C37" s="46" t="str">
        <f t="shared" si="0"/>
        <v>Desfavorable</v>
      </c>
      <c r="D37" s="48">
        <v>13.345830258302584</v>
      </c>
      <c r="E37" s="46" t="str">
        <f t="shared" si="1"/>
        <v>Favorable con Requerimiento</v>
      </c>
      <c r="F37" s="48">
        <v>74.612605955636297</v>
      </c>
      <c r="G37" s="46" t="str">
        <f t="shared" si="2"/>
        <v>Desfavorable</v>
      </c>
    </row>
    <row r="38" spans="1:7" ht="18" customHeight="1" x14ac:dyDescent="0.25">
      <c r="A38" s="32" t="s">
        <v>49</v>
      </c>
      <c r="B38" s="45">
        <v>21.5</v>
      </c>
      <c r="C38" s="46" t="str">
        <f t="shared" si="0"/>
        <v>Favorable con Requerimiento</v>
      </c>
      <c r="D38" s="48">
        <v>7.36</v>
      </c>
      <c r="E38" s="46" t="str">
        <f t="shared" si="1"/>
        <v>Favorable</v>
      </c>
      <c r="F38" s="48">
        <v>94.895024875621885</v>
      </c>
      <c r="G38" s="46" t="str">
        <f t="shared" si="2"/>
        <v>Desfavorable</v>
      </c>
    </row>
    <row r="39" spans="1:7" ht="18" customHeight="1" x14ac:dyDescent="0.25">
      <c r="A39" s="32" t="s">
        <v>52</v>
      </c>
      <c r="B39" s="45">
        <v>24.9</v>
      </c>
      <c r="C39" s="46" t="str">
        <f t="shared" si="0"/>
        <v>Favorable con Requerimiento</v>
      </c>
      <c r="D39" s="48">
        <v>0.90270793036750563</v>
      </c>
      <c r="E39" s="46" t="str">
        <f t="shared" si="1"/>
        <v>Favorable</v>
      </c>
      <c r="F39" s="48">
        <v>59.625425228497512</v>
      </c>
      <c r="G39" s="46" t="str">
        <f t="shared" si="2"/>
        <v>Desfavorable</v>
      </c>
    </row>
    <row r="40" spans="1:7" ht="18" customHeight="1" x14ac:dyDescent="0.25">
      <c r="A40" s="36" t="s">
        <v>7</v>
      </c>
      <c r="B40" s="45">
        <v>20.100000000000001</v>
      </c>
      <c r="C40" s="46" t="str">
        <f t="shared" si="0"/>
        <v>Favorable con Requerimiento</v>
      </c>
      <c r="D40" s="48">
        <v>4.5999999999999996</v>
      </c>
      <c r="E40" s="46" t="str">
        <f t="shared" si="1"/>
        <v>Favorable</v>
      </c>
      <c r="F40" s="48">
        <v>17.399999999999999</v>
      </c>
      <c r="G40" s="46" t="str">
        <f t="shared" si="2"/>
        <v>Favorable con Requerimiento</v>
      </c>
    </row>
    <row r="41" spans="1:7" ht="18" customHeight="1" x14ac:dyDescent="0.25">
      <c r="A41" s="32" t="s">
        <v>26</v>
      </c>
      <c r="B41" s="45">
        <v>6.9</v>
      </c>
      <c r="C41" s="46" t="str">
        <f t="shared" si="0"/>
        <v>Favorable</v>
      </c>
      <c r="D41" s="48">
        <v>1.1400000000000001</v>
      </c>
      <c r="E41" s="46" t="str">
        <f t="shared" si="1"/>
        <v>Favorable</v>
      </c>
      <c r="F41" s="48">
        <v>64.497623968250622</v>
      </c>
      <c r="G41" s="46" t="str">
        <f t="shared" si="2"/>
        <v>Desfavorable</v>
      </c>
    </row>
    <row r="42" spans="1:7" ht="18" customHeight="1" x14ac:dyDescent="0.25">
      <c r="A42" s="32" t="s">
        <v>39</v>
      </c>
      <c r="B42" s="57">
        <v>14</v>
      </c>
      <c r="C42" s="46" t="str">
        <f t="shared" si="0"/>
        <v>Favorable con Requerimiento</v>
      </c>
      <c r="D42" s="48">
        <v>10.7649806566612</v>
      </c>
      <c r="E42" s="46" t="str">
        <f t="shared" si="1"/>
        <v>Favorable con Requerimiento</v>
      </c>
      <c r="F42" s="48">
        <v>40.745483991096521</v>
      </c>
      <c r="G42" s="46" t="str">
        <f t="shared" si="2"/>
        <v>Desfavorable</v>
      </c>
    </row>
    <row r="43" spans="1:7" ht="18" customHeight="1" x14ac:dyDescent="0.25">
      <c r="A43" s="32" t="s">
        <v>32</v>
      </c>
      <c r="B43" s="45">
        <v>5.8</v>
      </c>
      <c r="C43" s="46" t="str">
        <f t="shared" si="0"/>
        <v>Favorable</v>
      </c>
      <c r="D43" s="48">
        <v>3.0707135731861417</v>
      </c>
      <c r="E43" s="46" t="str">
        <f t="shared" si="1"/>
        <v>Favorable</v>
      </c>
      <c r="F43" s="48">
        <v>90.066113414320611</v>
      </c>
      <c r="G43" s="46" t="str">
        <f t="shared" si="2"/>
        <v>Desfavorable</v>
      </c>
    </row>
    <row r="44" spans="1:7" ht="18" customHeight="1" x14ac:dyDescent="0.25">
      <c r="A44" s="32" t="s">
        <v>80</v>
      </c>
      <c r="B44" s="56">
        <v>85.1</v>
      </c>
      <c r="C44" s="46" t="str">
        <f t="shared" si="0"/>
        <v>Desfavorable</v>
      </c>
      <c r="D44" s="48">
        <v>84.2</v>
      </c>
      <c r="E44" s="46" t="str">
        <f t="shared" si="1"/>
        <v>Desfavorable</v>
      </c>
      <c r="F44" s="48">
        <v>89.646403385049354</v>
      </c>
      <c r="G44" s="46" t="str">
        <f t="shared" si="2"/>
        <v>Desfavorable</v>
      </c>
    </row>
    <row r="45" spans="1:7" ht="18" customHeight="1" x14ac:dyDescent="0.25">
      <c r="A45" s="32" t="s">
        <v>17</v>
      </c>
      <c r="B45" s="45">
        <v>10.199999999999999</v>
      </c>
      <c r="C45" s="46" t="str">
        <f t="shared" si="0"/>
        <v>Favorable con Requerimiento</v>
      </c>
      <c r="D45" s="48">
        <v>4.2241757909698388</v>
      </c>
      <c r="E45" s="46" t="str">
        <f t="shared" si="1"/>
        <v>Favorable</v>
      </c>
      <c r="F45" s="48">
        <v>32.21651482382731</v>
      </c>
      <c r="G45" s="46" t="str">
        <f t="shared" si="2"/>
        <v>Favorable con Requerimiento</v>
      </c>
    </row>
    <row r="46" spans="1:7" ht="18" customHeight="1" x14ac:dyDescent="0.25">
      <c r="A46" s="32" t="s">
        <v>98</v>
      </c>
      <c r="B46" s="45">
        <v>51.6</v>
      </c>
      <c r="C46" s="46" t="str">
        <f t="shared" si="0"/>
        <v>Desfavorable</v>
      </c>
      <c r="D46" s="47">
        <v>40.798791208791208</v>
      </c>
      <c r="E46" s="46" t="str">
        <f t="shared" si="1"/>
        <v>Desfavorable</v>
      </c>
      <c r="F46" s="47">
        <v>59.465281179456333</v>
      </c>
      <c r="G46" s="46" t="str">
        <f t="shared" si="2"/>
        <v>Desfavorable</v>
      </c>
    </row>
    <row r="47" spans="1:7" ht="18" customHeight="1" x14ac:dyDescent="0.25">
      <c r="A47" s="32" t="s">
        <v>38</v>
      </c>
      <c r="B47" s="45">
        <v>13.6</v>
      </c>
      <c r="C47" s="46" t="str">
        <f t="shared" si="0"/>
        <v>Favorable con Requerimiento</v>
      </c>
      <c r="D47" s="47">
        <v>5.0999999999999996</v>
      </c>
      <c r="E47" s="46" t="str">
        <f t="shared" si="1"/>
        <v>Favorable</v>
      </c>
      <c r="F47" s="47">
        <v>42.232755309863251</v>
      </c>
      <c r="G47" s="46" t="str">
        <f t="shared" si="2"/>
        <v>Desfavorable</v>
      </c>
    </row>
    <row r="48" spans="1:7" ht="18" customHeight="1" x14ac:dyDescent="0.25">
      <c r="A48" s="32" t="s">
        <v>70</v>
      </c>
      <c r="B48" s="45">
        <v>26.4</v>
      </c>
      <c r="C48" s="46" t="str">
        <f t="shared" si="0"/>
        <v>Favorable con Requerimiento</v>
      </c>
      <c r="D48" s="48">
        <v>4.8000000000000007</v>
      </c>
      <c r="E48" s="46" t="str">
        <f t="shared" si="1"/>
        <v>Favorable</v>
      </c>
      <c r="F48" s="48">
        <v>80.660554675543523</v>
      </c>
      <c r="G48" s="46" t="str">
        <f t="shared" si="2"/>
        <v>Desfavorable</v>
      </c>
    </row>
    <row r="49" spans="1:7" ht="18" customHeight="1" x14ac:dyDescent="0.25">
      <c r="A49" s="32" t="s">
        <v>5</v>
      </c>
      <c r="B49" s="45">
        <v>4.8</v>
      </c>
      <c r="C49" s="46" t="str">
        <f t="shared" si="0"/>
        <v>Favorable</v>
      </c>
      <c r="D49" s="48">
        <v>4.1411455596426707</v>
      </c>
      <c r="E49" s="46" t="str">
        <f t="shared" si="1"/>
        <v>Favorable</v>
      </c>
      <c r="F49" s="48">
        <v>18.337149329127637</v>
      </c>
      <c r="G49" s="46" t="str">
        <f t="shared" si="2"/>
        <v>Favorable con Requerimiento</v>
      </c>
    </row>
    <row r="50" spans="1:7" ht="18" customHeight="1" x14ac:dyDescent="0.25">
      <c r="A50" s="32" t="s">
        <v>59</v>
      </c>
      <c r="B50" s="45">
        <v>23.1</v>
      </c>
      <c r="C50" s="46" t="str">
        <f t="shared" si="0"/>
        <v>Favorable con Requerimiento</v>
      </c>
      <c r="D50" s="48">
        <v>5.3782644972882769</v>
      </c>
      <c r="E50" s="46" t="str">
        <f t="shared" si="1"/>
        <v>Favorable</v>
      </c>
      <c r="F50" s="48">
        <v>93.622264584474692</v>
      </c>
      <c r="G50" s="46" t="str">
        <f t="shared" si="2"/>
        <v>Desfavorable</v>
      </c>
    </row>
    <row r="51" spans="1:7" ht="18" customHeight="1" x14ac:dyDescent="0.25">
      <c r="A51" s="32" t="s">
        <v>11</v>
      </c>
      <c r="B51" s="45">
        <v>5.4</v>
      </c>
      <c r="C51" s="46" t="str">
        <f t="shared" si="0"/>
        <v>Favorable</v>
      </c>
      <c r="D51" s="48">
        <v>2.0863739376770538</v>
      </c>
      <c r="E51" s="46" t="str">
        <f t="shared" si="1"/>
        <v>Favorable</v>
      </c>
      <c r="F51" s="48">
        <v>23.956662920367208</v>
      </c>
      <c r="G51" s="46" t="str">
        <f t="shared" si="2"/>
        <v>Favorable con Requerimiento</v>
      </c>
    </row>
    <row r="52" spans="1:7" ht="18" customHeight="1" x14ac:dyDescent="0.25">
      <c r="A52" s="32" t="s">
        <v>85</v>
      </c>
      <c r="B52" s="57">
        <v>44.1</v>
      </c>
      <c r="C52" s="46" t="str">
        <f t="shared" si="0"/>
        <v>Desfavorable</v>
      </c>
      <c r="D52" s="48">
        <v>3.5999999999999996</v>
      </c>
      <c r="E52" s="46" t="str">
        <f t="shared" si="1"/>
        <v>Favorable</v>
      </c>
      <c r="F52" s="48">
        <v>51.18576212074916</v>
      </c>
      <c r="G52" s="46" t="str">
        <f t="shared" si="2"/>
        <v>Desfavorable</v>
      </c>
    </row>
    <row r="53" spans="1:7" ht="18" customHeight="1" x14ac:dyDescent="0.25">
      <c r="A53" s="32" t="s">
        <v>116</v>
      </c>
      <c r="B53" s="57">
        <v>59.2</v>
      </c>
      <c r="C53" s="46" t="str">
        <f t="shared" si="0"/>
        <v>Desfavorable</v>
      </c>
      <c r="D53" s="48">
        <v>53.566160492522656</v>
      </c>
      <c r="E53" s="46" t="str">
        <f t="shared" si="1"/>
        <v>Desfavorable</v>
      </c>
      <c r="F53" s="48" t="s">
        <v>140</v>
      </c>
      <c r="G53" s="46" t="s">
        <v>140</v>
      </c>
    </row>
    <row r="54" spans="1:7" ht="18" customHeight="1" x14ac:dyDescent="0.25">
      <c r="A54" s="32" t="s">
        <v>8</v>
      </c>
      <c r="B54" s="47">
        <v>6</v>
      </c>
      <c r="C54" s="46" t="str">
        <f t="shared" si="0"/>
        <v>Favorable</v>
      </c>
      <c r="D54" s="47">
        <v>4.7551580439404679</v>
      </c>
      <c r="E54" s="46" t="str">
        <f t="shared" si="1"/>
        <v>Favorable</v>
      </c>
      <c r="F54" s="47">
        <v>12.831936385246539</v>
      </c>
      <c r="G54" s="46" t="str">
        <f t="shared" si="2"/>
        <v>Favorable con Requerimiento</v>
      </c>
    </row>
    <row r="55" spans="1:7" ht="18" customHeight="1" x14ac:dyDescent="0.25">
      <c r="A55" s="32" t="s">
        <v>67</v>
      </c>
      <c r="B55" s="45">
        <v>22.7</v>
      </c>
      <c r="C55" s="46" t="str">
        <f t="shared" si="0"/>
        <v>Favorable con Requerimiento</v>
      </c>
      <c r="D55" s="48">
        <v>2.6321974148061109</v>
      </c>
      <c r="E55" s="46" t="str">
        <f t="shared" si="1"/>
        <v>Favorable</v>
      </c>
      <c r="F55" s="48">
        <v>65.751244323346043</v>
      </c>
      <c r="G55" s="46" t="str">
        <f t="shared" si="2"/>
        <v>Desfavorable</v>
      </c>
    </row>
    <row r="56" spans="1:7" ht="18" customHeight="1" x14ac:dyDescent="0.25">
      <c r="A56" s="32" t="s">
        <v>16</v>
      </c>
      <c r="B56" s="45">
        <v>10.5</v>
      </c>
      <c r="C56" s="46" t="str">
        <f t="shared" si="0"/>
        <v>Favorable con Requerimiento</v>
      </c>
      <c r="D56" s="48">
        <v>5.2537700443534634</v>
      </c>
      <c r="E56" s="46" t="str">
        <f t="shared" si="1"/>
        <v>Favorable</v>
      </c>
      <c r="F56" s="48">
        <v>24.140817299448337</v>
      </c>
      <c r="G56" s="46" t="str">
        <f t="shared" si="2"/>
        <v>Favorable con Requerimiento</v>
      </c>
    </row>
    <row r="57" spans="1:7" ht="18" customHeight="1" x14ac:dyDescent="0.25">
      <c r="A57" s="32" t="s">
        <v>23</v>
      </c>
      <c r="B57" s="45">
        <v>15.2</v>
      </c>
      <c r="C57" s="46" t="str">
        <f t="shared" si="0"/>
        <v>Favorable con Requerimiento</v>
      </c>
      <c r="D57" s="48">
        <v>2.0583036793919502</v>
      </c>
      <c r="E57" s="46" t="str">
        <f t="shared" si="1"/>
        <v>Favorable</v>
      </c>
      <c r="F57" s="48">
        <v>47.311481941808019</v>
      </c>
      <c r="G57" s="46" t="str">
        <f t="shared" si="2"/>
        <v>Desfavorable</v>
      </c>
    </row>
    <row r="58" spans="1:7" ht="18" customHeight="1" x14ac:dyDescent="0.25">
      <c r="A58" s="32" t="s">
        <v>9</v>
      </c>
      <c r="B58" s="45">
        <v>14.6</v>
      </c>
      <c r="C58" s="46" t="str">
        <f t="shared" si="0"/>
        <v>Favorable con Requerimiento</v>
      </c>
      <c r="D58" s="47">
        <v>11.64</v>
      </c>
      <c r="E58" s="46" t="str">
        <f t="shared" si="1"/>
        <v>Favorable con Requerimiento</v>
      </c>
      <c r="F58" s="47">
        <v>15.352849713415319</v>
      </c>
      <c r="G58" s="46" t="str">
        <f t="shared" si="2"/>
        <v>Favorable con Requerimiento</v>
      </c>
    </row>
    <row r="59" spans="1:7" ht="18" customHeight="1" x14ac:dyDescent="0.25">
      <c r="A59" s="32" t="s">
        <v>4</v>
      </c>
      <c r="B59" s="45">
        <v>3.5</v>
      </c>
      <c r="C59" s="46" t="str">
        <f t="shared" si="0"/>
        <v>Favorable</v>
      </c>
      <c r="D59" s="48">
        <v>2.7379800853485072</v>
      </c>
      <c r="E59" s="46" t="str">
        <f t="shared" si="1"/>
        <v>Favorable</v>
      </c>
      <c r="F59" s="48">
        <v>27.587279945752673</v>
      </c>
      <c r="G59" s="46" t="str">
        <f t="shared" si="2"/>
        <v>Favorable con Requerimiento</v>
      </c>
    </row>
    <row r="60" spans="1:7" ht="18" customHeight="1" x14ac:dyDescent="0.25">
      <c r="A60" s="32" t="s">
        <v>53</v>
      </c>
      <c r="B60" s="45">
        <v>39.299999999999997</v>
      </c>
      <c r="C60" s="46" t="str">
        <f t="shared" si="0"/>
        <v>Favorable con Requerimiento</v>
      </c>
      <c r="D60" s="48">
        <v>0</v>
      </c>
      <c r="E60" s="46" t="str">
        <f t="shared" si="1"/>
        <v>Favorable</v>
      </c>
      <c r="F60" s="48">
        <v>85.936226682196008</v>
      </c>
      <c r="G60" s="46" t="str">
        <f t="shared" si="2"/>
        <v>Desfavorable</v>
      </c>
    </row>
    <row r="61" spans="1:7" ht="18" customHeight="1" x14ac:dyDescent="0.25">
      <c r="A61" s="32" t="s">
        <v>88</v>
      </c>
      <c r="B61" s="45">
        <v>37.299999999999997</v>
      </c>
      <c r="C61" s="46" t="str">
        <f t="shared" si="0"/>
        <v>Favorable con Requerimiento</v>
      </c>
      <c r="D61" s="48">
        <v>3.9</v>
      </c>
      <c r="E61" s="46" t="str">
        <f t="shared" si="1"/>
        <v>Favorable</v>
      </c>
      <c r="F61" s="48">
        <v>92.684842556362966</v>
      </c>
      <c r="G61" s="46" t="str">
        <f t="shared" si="2"/>
        <v>Desfavorable</v>
      </c>
    </row>
    <row r="62" spans="1:7" ht="18" customHeight="1" x14ac:dyDescent="0.25">
      <c r="A62" s="32" t="s">
        <v>105</v>
      </c>
      <c r="B62" s="45">
        <v>55.4</v>
      </c>
      <c r="C62" s="46" t="str">
        <f t="shared" si="0"/>
        <v>Desfavorable</v>
      </c>
      <c r="D62" s="48">
        <v>6.0978109452736318</v>
      </c>
      <c r="E62" s="46" t="str">
        <f t="shared" si="1"/>
        <v>Favorable</v>
      </c>
      <c r="F62" s="48">
        <v>86.600154182925678</v>
      </c>
      <c r="G62" s="46" t="str">
        <f t="shared" si="2"/>
        <v>Desfavorable</v>
      </c>
    </row>
    <row r="63" spans="1:7" ht="18" customHeight="1" x14ac:dyDescent="0.25">
      <c r="A63" s="32" t="s">
        <v>117</v>
      </c>
      <c r="B63" s="45">
        <v>15.9</v>
      </c>
      <c r="C63" s="46" t="str">
        <f t="shared" si="0"/>
        <v>Favorable con Requerimiento</v>
      </c>
      <c r="D63" s="48">
        <v>2.5599999999999996</v>
      </c>
      <c r="E63" s="46" t="str">
        <f t="shared" si="1"/>
        <v>Favorable</v>
      </c>
      <c r="F63" s="48" t="s">
        <v>140</v>
      </c>
      <c r="G63" s="46" t="s">
        <v>140</v>
      </c>
    </row>
    <row r="64" spans="1:7" ht="18" customHeight="1" x14ac:dyDescent="0.25">
      <c r="A64" s="32" t="s">
        <v>51</v>
      </c>
      <c r="B64" s="45">
        <v>25.9</v>
      </c>
      <c r="C64" s="46" t="str">
        <f t="shared" si="0"/>
        <v>Favorable con Requerimiento</v>
      </c>
      <c r="D64" s="48">
        <v>13.050728476821192</v>
      </c>
      <c r="E64" s="46" t="str">
        <f t="shared" si="1"/>
        <v>Favorable con Requerimiento</v>
      </c>
      <c r="F64" s="48">
        <v>50.547944095137588</v>
      </c>
      <c r="G64" s="46" t="str">
        <f t="shared" si="2"/>
        <v>Desfavorable</v>
      </c>
    </row>
    <row r="65" spans="1:7" ht="18" customHeight="1" x14ac:dyDescent="0.25">
      <c r="A65" s="32" t="s">
        <v>44</v>
      </c>
      <c r="B65" s="56">
        <v>32.5</v>
      </c>
      <c r="C65" s="46" t="str">
        <f t="shared" si="0"/>
        <v>Favorable con Requerimiento</v>
      </c>
      <c r="D65" s="47">
        <v>7.4238588754134502</v>
      </c>
      <c r="E65" s="46" t="str">
        <f t="shared" si="1"/>
        <v>Favorable</v>
      </c>
      <c r="F65" s="47">
        <v>92.095637247890153</v>
      </c>
      <c r="G65" s="46" t="str">
        <f t="shared" si="2"/>
        <v>Desfavorable</v>
      </c>
    </row>
    <row r="66" spans="1:7" ht="18" customHeight="1" x14ac:dyDescent="0.25">
      <c r="A66" s="32" t="s">
        <v>47</v>
      </c>
      <c r="B66" s="47">
        <v>23</v>
      </c>
      <c r="C66" s="46" t="str">
        <f t="shared" si="0"/>
        <v>Favorable con Requerimiento</v>
      </c>
      <c r="D66" s="47">
        <v>13.05182320441989</v>
      </c>
      <c r="E66" s="46" t="str">
        <f t="shared" si="1"/>
        <v>Favorable con Requerimiento</v>
      </c>
      <c r="F66" s="47">
        <v>27.769377123442808</v>
      </c>
      <c r="G66" s="46" t="str">
        <f t="shared" si="2"/>
        <v>Favorable con Requerimiento</v>
      </c>
    </row>
    <row r="67" spans="1:7" ht="18" customHeight="1" x14ac:dyDescent="0.25">
      <c r="A67" s="32" t="s">
        <v>14</v>
      </c>
      <c r="B67" s="45">
        <v>11.5</v>
      </c>
      <c r="C67" s="46" t="str">
        <f t="shared" si="0"/>
        <v>Favorable con Requerimiento</v>
      </c>
      <c r="D67" s="47">
        <v>0.6</v>
      </c>
      <c r="E67" s="46" t="str">
        <f t="shared" si="1"/>
        <v>Favorable</v>
      </c>
      <c r="F67" s="47">
        <v>18.0482694893428</v>
      </c>
      <c r="G67" s="46" t="str">
        <f t="shared" si="2"/>
        <v>Favorable con Requerimiento</v>
      </c>
    </row>
    <row r="68" spans="1:7" ht="18" customHeight="1" x14ac:dyDescent="0.25">
      <c r="A68" s="32" t="s">
        <v>118</v>
      </c>
      <c r="B68" s="45" t="s">
        <v>140</v>
      </c>
      <c r="C68" s="46" t="s">
        <v>140</v>
      </c>
      <c r="D68" s="47" t="s">
        <v>140</v>
      </c>
      <c r="E68" s="46" t="s">
        <v>140</v>
      </c>
      <c r="F68" s="47" t="s">
        <v>140</v>
      </c>
      <c r="G68" s="46" t="s">
        <v>140</v>
      </c>
    </row>
    <row r="69" spans="1:7" ht="18" customHeight="1" x14ac:dyDescent="0.25">
      <c r="A69" s="32" t="s">
        <v>68</v>
      </c>
      <c r="B69" s="56">
        <v>22.4</v>
      </c>
      <c r="C69" s="46" t="str">
        <f t="shared" si="0"/>
        <v>Favorable con Requerimiento</v>
      </c>
      <c r="D69" s="48">
        <v>12.736000000000001</v>
      </c>
      <c r="E69" s="46" t="str">
        <f t="shared" si="1"/>
        <v>Favorable con Requerimiento</v>
      </c>
      <c r="F69" s="48">
        <v>32.390146412679364</v>
      </c>
      <c r="G69" s="46" t="str">
        <f t="shared" si="2"/>
        <v>Favorable con Requerimiento</v>
      </c>
    </row>
    <row r="70" spans="1:7" ht="18" customHeight="1" x14ac:dyDescent="0.25">
      <c r="A70" s="32" t="s">
        <v>40</v>
      </c>
      <c r="B70" s="45">
        <v>13.3</v>
      </c>
      <c r="C70" s="46" t="str">
        <f t="shared" si="0"/>
        <v>Favorable con Requerimiento</v>
      </c>
      <c r="D70" s="47">
        <v>5.4</v>
      </c>
      <c r="E70" s="46" t="str">
        <f t="shared" si="1"/>
        <v>Favorable</v>
      </c>
      <c r="F70" s="47">
        <v>51.455379310344824</v>
      </c>
      <c r="G70" s="46" t="str">
        <f t="shared" si="2"/>
        <v>Desfavorable</v>
      </c>
    </row>
    <row r="71" spans="1:7" ht="18" customHeight="1" x14ac:dyDescent="0.25">
      <c r="A71" s="32" t="s">
        <v>1</v>
      </c>
      <c r="B71" s="45">
        <v>2.9</v>
      </c>
      <c r="C71" s="46" t="str">
        <f t="shared" si="0"/>
        <v>Favorable</v>
      </c>
      <c r="D71" s="47">
        <v>2.9</v>
      </c>
      <c r="E71" s="46" t="str">
        <f t="shared" si="1"/>
        <v>Favorable</v>
      </c>
      <c r="F71" s="47" t="s">
        <v>140</v>
      </c>
      <c r="G71" s="46" t="s">
        <v>140</v>
      </c>
    </row>
    <row r="72" spans="1:7" ht="18" customHeight="1" x14ac:dyDescent="0.25">
      <c r="A72" s="32" t="s">
        <v>94</v>
      </c>
      <c r="B72" s="45">
        <v>47.6</v>
      </c>
      <c r="C72" s="46" t="str">
        <f t="shared" si="0"/>
        <v>Desfavorable</v>
      </c>
      <c r="D72" s="48">
        <v>0.55000000000000004</v>
      </c>
      <c r="E72" s="46" t="str">
        <f t="shared" si="1"/>
        <v>Favorable</v>
      </c>
      <c r="F72" s="48">
        <v>94.456741859751702</v>
      </c>
      <c r="G72" s="46" t="str">
        <f t="shared" si="2"/>
        <v>Desfavorable</v>
      </c>
    </row>
    <row r="73" spans="1:7" ht="18" customHeight="1" x14ac:dyDescent="0.25">
      <c r="A73" s="32" t="s">
        <v>27</v>
      </c>
      <c r="B73" s="45">
        <v>17.399999999999999</v>
      </c>
      <c r="C73" s="46" t="str">
        <f t="shared" si="0"/>
        <v>Favorable con Requerimiento</v>
      </c>
      <c r="D73" s="48">
        <v>2.4692826000792705</v>
      </c>
      <c r="E73" s="46" t="str">
        <f t="shared" si="1"/>
        <v>Favorable</v>
      </c>
      <c r="F73" s="48">
        <v>36.470079589241521</v>
      </c>
      <c r="G73" s="46" t="str">
        <f t="shared" si="2"/>
        <v>Favorable con Requerimiento</v>
      </c>
    </row>
    <row r="74" spans="1:7" ht="18" customHeight="1" x14ac:dyDescent="0.25">
      <c r="A74" s="32" t="s">
        <v>65</v>
      </c>
      <c r="B74" s="56">
        <v>26.6</v>
      </c>
      <c r="C74" s="46" t="str">
        <f t="shared" si="0"/>
        <v>Favorable con Requerimiento</v>
      </c>
      <c r="D74" s="47">
        <v>8.4663973799126637</v>
      </c>
      <c r="E74" s="46" t="str">
        <f t="shared" si="1"/>
        <v>Favorable</v>
      </c>
      <c r="F74" s="47">
        <v>71.447740411897712</v>
      </c>
      <c r="G74" s="46" t="str">
        <f t="shared" si="2"/>
        <v>Desfavorable</v>
      </c>
    </row>
    <row r="75" spans="1:7" ht="18" customHeight="1" x14ac:dyDescent="0.25">
      <c r="A75" s="32" t="s">
        <v>3</v>
      </c>
      <c r="B75" s="45">
        <v>3.7</v>
      </c>
      <c r="C75" s="46" t="str">
        <f t="shared" si="0"/>
        <v>Favorable</v>
      </c>
      <c r="D75" s="48">
        <v>1.9214007782101166</v>
      </c>
      <c r="E75" s="46" t="str">
        <f t="shared" si="1"/>
        <v>Favorable</v>
      </c>
      <c r="F75" s="48">
        <v>28.825262705206772</v>
      </c>
      <c r="G75" s="46" t="str">
        <f t="shared" si="2"/>
        <v>Favorable con Requerimiento</v>
      </c>
    </row>
    <row r="76" spans="1:7" ht="18" customHeight="1" x14ac:dyDescent="0.25">
      <c r="A76" s="32" t="s">
        <v>57</v>
      </c>
      <c r="B76" s="45">
        <v>21.7</v>
      </c>
      <c r="C76" s="46" t="str">
        <f t="shared" si="0"/>
        <v>Favorable con Requerimiento</v>
      </c>
      <c r="D76" s="47">
        <v>4.0845179595179602</v>
      </c>
      <c r="E76" s="46" t="str">
        <f t="shared" si="1"/>
        <v>Favorable</v>
      </c>
      <c r="F76" s="47">
        <v>52.783791193928195</v>
      </c>
      <c r="G76" s="46" t="str">
        <f t="shared" si="2"/>
        <v>Desfavorable</v>
      </c>
    </row>
    <row r="77" spans="1:7" ht="18" customHeight="1" x14ac:dyDescent="0.25">
      <c r="A77" s="32" t="s">
        <v>108</v>
      </c>
      <c r="B77" s="45">
        <v>65.7</v>
      </c>
      <c r="C77" s="46" t="str">
        <f t="shared" ref="C77:C136" si="3">IF(B77&lt;=10,"Favorable",IF(B77&lt;=40,"Favorable con Requerimiento","Desfavorable"))</f>
        <v>Desfavorable</v>
      </c>
      <c r="D77" s="48">
        <v>64.89294002229866</v>
      </c>
      <c r="E77" s="46" t="str">
        <f t="shared" ref="E77:E136" si="4">IF(D77&lt;=10,"Favorable",IF(D77&lt;=40,"Favorable con Requerimiento","Desfavorable"))</f>
        <v>Desfavorable</v>
      </c>
      <c r="F77" s="54" t="s">
        <v>140</v>
      </c>
      <c r="G77" s="46" t="s">
        <v>140</v>
      </c>
    </row>
    <row r="78" spans="1:7" ht="18" customHeight="1" x14ac:dyDescent="0.25">
      <c r="A78" s="32" t="s">
        <v>24</v>
      </c>
      <c r="B78" s="56">
        <v>17.600000000000001</v>
      </c>
      <c r="C78" s="46" t="str">
        <f t="shared" si="3"/>
        <v>Favorable con Requerimiento</v>
      </c>
      <c r="D78" s="48">
        <v>4.05</v>
      </c>
      <c r="E78" s="46" t="str">
        <f t="shared" si="4"/>
        <v>Favorable</v>
      </c>
      <c r="F78" s="48">
        <v>66.897613923164585</v>
      </c>
      <c r="G78" s="46" t="str">
        <f t="shared" ref="G78:G136" si="5">IF(F78&lt;=10,"Favorable",IF(F78&lt;=40,"Favorable con Requerimiento","Desfavorable"))</f>
        <v>Desfavorable</v>
      </c>
    </row>
    <row r="79" spans="1:7" ht="18" customHeight="1" x14ac:dyDescent="0.25">
      <c r="A79" s="32" t="s">
        <v>100</v>
      </c>
      <c r="B79" s="47">
        <v>50.5</v>
      </c>
      <c r="C79" s="46" t="str">
        <f t="shared" si="3"/>
        <v>Desfavorable</v>
      </c>
      <c r="D79" s="48">
        <v>9.18</v>
      </c>
      <c r="E79" s="46" t="str">
        <f t="shared" si="4"/>
        <v>Favorable</v>
      </c>
      <c r="F79" s="48">
        <v>87.135092625024939</v>
      </c>
      <c r="G79" s="46" t="str">
        <f t="shared" si="5"/>
        <v>Desfavorable</v>
      </c>
    </row>
    <row r="80" spans="1:7" ht="18" customHeight="1" x14ac:dyDescent="0.25">
      <c r="A80" s="36" t="s">
        <v>110</v>
      </c>
      <c r="B80" s="45" t="s">
        <v>140</v>
      </c>
      <c r="C80" s="46" t="s">
        <v>140</v>
      </c>
      <c r="D80" s="48" t="s">
        <v>140</v>
      </c>
      <c r="E80" s="46" t="s">
        <v>140</v>
      </c>
      <c r="F80" s="48" t="s">
        <v>140</v>
      </c>
      <c r="G80" s="46" t="s">
        <v>140</v>
      </c>
    </row>
    <row r="81" spans="1:7" ht="18" customHeight="1" x14ac:dyDescent="0.25">
      <c r="A81" s="32" t="s">
        <v>13</v>
      </c>
      <c r="B81" s="45">
        <v>8.1999999999999993</v>
      </c>
      <c r="C81" s="46" t="str">
        <f t="shared" si="3"/>
        <v>Favorable</v>
      </c>
      <c r="D81" s="47">
        <v>0.95824256968801935</v>
      </c>
      <c r="E81" s="46" t="str">
        <f t="shared" si="4"/>
        <v>Favorable</v>
      </c>
      <c r="F81" s="47">
        <v>24.931338530916527</v>
      </c>
      <c r="G81" s="46" t="str">
        <f t="shared" si="5"/>
        <v>Favorable con Requerimiento</v>
      </c>
    </row>
    <row r="82" spans="1:7" ht="18" customHeight="1" x14ac:dyDescent="0.25">
      <c r="A82" s="32" t="s">
        <v>2</v>
      </c>
      <c r="B82" s="45">
        <v>5.6</v>
      </c>
      <c r="C82" s="46" t="str">
        <f t="shared" si="3"/>
        <v>Favorable</v>
      </c>
      <c r="D82" s="47">
        <v>2.5932734585341537</v>
      </c>
      <c r="E82" s="46" t="str">
        <f t="shared" si="4"/>
        <v>Favorable</v>
      </c>
      <c r="F82" s="47">
        <v>8.5457806082959777</v>
      </c>
      <c r="G82" s="46" t="str">
        <f t="shared" si="5"/>
        <v>Favorable</v>
      </c>
    </row>
    <row r="83" spans="1:7" ht="18" customHeight="1" x14ac:dyDescent="0.25">
      <c r="A83" s="32" t="s">
        <v>75</v>
      </c>
      <c r="B83" s="45">
        <v>33.700000000000003</v>
      </c>
      <c r="C83" s="46" t="str">
        <f t="shared" si="3"/>
        <v>Favorable con Requerimiento</v>
      </c>
      <c r="D83" s="48">
        <v>10.799999999999999</v>
      </c>
      <c r="E83" s="46" t="str">
        <f t="shared" si="4"/>
        <v>Favorable con Requerimiento</v>
      </c>
      <c r="F83" s="48">
        <v>53.297663958215225</v>
      </c>
      <c r="G83" s="46" t="str">
        <f t="shared" si="5"/>
        <v>Desfavorable</v>
      </c>
    </row>
    <row r="84" spans="1:7" ht="18" customHeight="1" x14ac:dyDescent="0.25">
      <c r="A84" s="32" t="s">
        <v>119</v>
      </c>
      <c r="B84" s="45" t="s">
        <v>140</v>
      </c>
      <c r="C84" s="45" t="s">
        <v>140</v>
      </c>
      <c r="D84" s="47" t="s">
        <v>140</v>
      </c>
      <c r="E84" s="47" t="s">
        <v>140</v>
      </c>
      <c r="F84" s="47" t="s">
        <v>140</v>
      </c>
      <c r="G84" s="47" t="s">
        <v>140</v>
      </c>
    </row>
    <row r="85" spans="1:7" ht="18" customHeight="1" x14ac:dyDescent="0.25">
      <c r="A85" s="32" t="s">
        <v>66</v>
      </c>
      <c r="B85" s="45">
        <v>22.9</v>
      </c>
      <c r="C85" s="46" t="str">
        <f t="shared" si="3"/>
        <v>Favorable con Requerimiento</v>
      </c>
      <c r="D85" s="48">
        <v>8.7986324786324808</v>
      </c>
      <c r="E85" s="46" t="str">
        <f t="shared" si="4"/>
        <v>Favorable</v>
      </c>
      <c r="F85" s="48">
        <v>46.001824962757432</v>
      </c>
      <c r="G85" s="46" t="str">
        <f t="shared" si="5"/>
        <v>Desfavorable</v>
      </c>
    </row>
    <row r="86" spans="1:7" ht="18" customHeight="1" x14ac:dyDescent="0.25">
      <c r="A86" s="32" t="s">
        <v>93</v>
      </c>
      <c r="B86" s="57">
        <v>39</v>
      </c>
      <c r="C86" s="46" t="str">
        <f t="shared" si="3"/>
        <v>Favorable con Requerimiento</v>
      </c>
      <c r="D86" s="47">
        <v>22.700879120879122</v>
      </c>
      <c r="E86" s="46" t="str">
        <f t="shared" si="4"/>
        <v>Favorable con Requerimiento</v>
      </c>
      <c r="F86" s="47">
        <v>50.445271715202537</v>
      </c>
      <c r="G86" s="46" t="str">
        <f t="shared" si="5"/>
        <v>Desfavorable</v>
      </c>
    </row>
    <row r="87" spans="1:7" ht="18" customHeight="1" x14ac:dyDescent="0.25">
      <c r="A87" s="32" t="s">
        <v>25</v>
      </c>
      <c r="B87" s="45" t="s">
        <v>140</v>
      </c>
      <c r="C87" s="46" t="s">
        <v>140</v>
      </c>
      <c r="D87" s="47" t="s">
        <v>140</v>
      </c>
      <c r="E87" s="46" t="s">
        <v>140</v>
      </c>
      <c r="F87" s="47" t="s">
        <v>140</v>
      </c>
      <c r="G87" s="46" t="s">
        <v>140</v>
      </c>
    </row>
    <row r="88" spans="1:7" ht="18" customHeight="1" x14ac:dyDescent="0.25">
      <c r="A88" s="32" t="s">
        <v>103</v>
      </c>
      <c r="B88" s="47">
        <v>56.9</v>
      </c>
      <c r="C88" s="46" t="str">
        <f t="shared" si="3"/>
        <v>Desfavorable</v>
      </c>
      <c r="D88" s="48">
        <v>16.349722125738104</v>
      </c>
      <c r="E88" s="46" t="str">
        <f t="shared" si="4"/>
        <v>Favorable con Requerimiento</v>
      </c>
      <c r="F88" s="48">
        <v>92.563566959654196</v>
      </c>
      <c r="G88" s="46" t="str">
        <f t="shared" si="5"/>
        <v>Desfavorable</v>
      </c>
    </row>
    <row r="89" spans="1:7" ht="18" customHeight="1" x14ac:dyDescent="0.25">
      <c r="A89" s="32" t="s">
        <v>111</v>
      </c>
      <c r="B89" s="57">
        <v>17.8</v>
      </c>
      <c r="C89" s="46" t="str">
        <f t="shared" si="3"/>
        <v>Favorable con Requerimiento</v>
      </c>
      <c r="D89" s="48">
        <v>37.775000000000006</v>
      </c>
      <c r="E89" s="46" t="str">
        <f t="shared" si="4"/>
        <v>Favorable con Requerimiento</v>
      </c>
      <c r="F89" s="48">
        <v>74.580544539288454</v>
      </c>
      <c r="G89" s="46" t="str">
        <f t="shared" si="5"/>
        <v>Desfavorable</v>
      </c>
    </row>
    <row r="90" spans="1:7" ht="18" customHeight="1" x14ac:dyDescent="0.25">
      <c r="A90" s="32" t="s">
        <v>109</v>
      </c>
      <c r="B90" s="45">
        <v>69.900000000000006</v>
      </c>
      <c r="C90" s="46" t="str">
        <f t="shared" si="3"/>
        <v>Desfavorable</v>
      </c>
      <c r="D90" s="48">
        <v>30.060963855421683</v>
      </c>
      <c r="E90" s="46" t="str">
        <f t="shared" si="4"/>
        <v>Favorable con Requerimiento</v>
      </c>
      <c r="F90" s="48">
        <v>90.666093223294197</v>
      </c>
      <c r="G90" s="46" t="str">
        <f t="shared" si="5"/>
        <v>Desfavorable</v>
      </c>
    </row>
    <row r="91" spans="1:7" ht="18" customHeight="1" x14ac:dyDescent="0.25">
      <c r="A91" s="32" t="s">
        <v>35</v>
      </c>
      <c r="B91" s="45">
        <v>12.8</v>
      </c>
      <c r="C91" s="46" t="str">
        <f t="shared" si="3"/>
        <v>Favorable con Requerimiento</v>
      </c>
      <c r="D91" s="48">
        <v>0.3616587355540446</v>
      </c>
      <c r="E91" s="46" t="str">
        <f t="shared" si="4"/>
        <v>Favorable</v>
      </c>
      <c r="F91" s="48">
        <v>76.692245660732596</v>
      </c>
      <c r="G91" s="46" t="str">
        <f t="shared" si="5"/>
        <v>Desfavorable</v>
      </c>
    </row>
    <row r="92" spans="1:7" ht="18" customHeight="1" x14ac:dyDescent="0.25">
      <c r="A92" s="32" t="s">
        <v>120</v>
      </c>
      <c r="B92" s="45">
        <v>3.9</v>
      </c>
      <c r="C92" s="46" t="str">
        <f t="shared" si="3"/>
        <v>Favorable</v>
      </c>
      <c r="D92" s="47">
        <v>3.545633434915108</v>
      </c>
      <c r="E92" s="46" t="str">
        <f t="shared" si="4"/>
        <v>Favorable</v>
      </c>
      <c r="F92" s="47" t="s">
        <v>140</v>
      </c>
      <c r="G92" s="46" t="s">
        <v>140</v>
      </c>
    </row>
    <row r="93" spans="1:7" ht="18" customHeight="1" x14ac:dyDescent="0.25">
      <c r="A93" s="32" t="s">
        <v>12</v>
      </c>
      <c r="B93" s="45">
        <v>10.3</v>
      </c>
      <c r="C93" s="46" t="str">
        <f t="shared" si="3"/>
        <v>Favorable con Requerimiento</v>
      </c>
      <c r="D93" s="47">
        <v>10.024048442906576</v>
      </c>
      <c r="E93" s="46" t="str">
        <f t="shared" si="4"/>
        <v>Favorable con Requerimiento</v>
      </c>
      <c r="F93" s="47">
        <v>14.054429973953116</v>
      </c>
      <c r="G93" s="46" t="str">
        <f t="shared" si="5"/>
        <v>Favorable con Requerimiento</v>
      </c>
    </row>
    <row r="94" spans="1:7" ht="18" customHeight="1" x14ac:dyDescent="0.25">
      <c r="A94" s="32" t="s">
        <v>121</v>
      </c>
      <c r="B94" s="45" t="s">
        <v>140</v>
      </c>
      <c r="C94" s="46" t="s">
        <v>140</v>
      </c>
      <c r="D94" s="47" t="s">
        <v>140</v>
      </c>
      <c r="E94" s="46" t="s">
        <v>140</v>
      </c>
      <c r="F94" s="47" t="s">
        <v>140</v>
      </c>
      <c r="G94" s="46" t="s">
        <v>140</v>
      </c>
    </row>
    <row r="95" spans="1:7" ht="18" customHeight="1" x14ac:dyDescent="0.25">
      <c r="A95" s="32" t="s">
        <v>83</v>
      </c>
      <c r="B95" s="45">
        <v>33.6</v>
      </c>
      <c r="C95" s="46" t="str">
        <f t="shared" si="3"/>
        <v>Favorable con Requerimiento</v>
      </c>
      <c r="D95" s="48">
        <v>5.8154961832061076</v>
      </c>
      <c r="E95" s="46" t="str">
        <f t="shared" si="4"/>
        <v>Favorable</v>
      </c>
      <c r="F95" s="48">
        <v>79.8502270471202</v>
      </c>
      <c r="G95" s="46" t="str">
        <f t="shared" si="5"/>
        <v>Desfavorable</v>
      </c>
    </row>
    <row r="96" spans="1:7" ht="18" customHeight="1" x14ac:dyDescent="0.25">
      <c r="A96" s="32" t="s">
        <v>6</v>
      </c>
      <c r="B96" s="45">
        <v>5.2</v>
      </c>
      <c r="C96" s="46" t="str">
        <f t="shared" si="3"/>
        <v>Favorable</v>
      </c>
      <c r="D96" s="48">
        <v>3.9000000000000004</v>
      </c>
      <c r="E96" s="46" t="str">
        <f t="shared" si="4"/>
        <v>Favorable</v>
      </c>
      <c r="F96" s="48">
        <v>12.008468717162517</v>
      </c>
      <c r="G96" s="46" t="str">
        <f t="shared" si="5"/>
        <v>Favorable con Requerimiento</v>
      </c>
    </row>
    <row r="97" spans="1:7" ht="18" customHeight="1" x14ac:dyDescent="0.25">
      <c r="A97" s="32" t="s">
        <v>104</v>
      </c>
      <c r="B97" s="57">
        <v>51.3</v>
      </c>
      <c r="C97" s="46" t="str">
        <f t="shared" si="3"/>
        <v>Desfavorable</v>
      </c>
      <c r="D97" s="48">
        <v>16.61241306638567</v>
      </c>
      <c r="E97" s="46" t="str">
        <f t="shared" si="4"/>
        <v>Favorable con Requerimiento</v>
      </c>
      <c r="F97" s="48">
        <v>87.791240172324564</v>
      </c>
      <c r="G97" s="46" t="str">
        <f t="shared" si="5"/>
        <v>Desfavorable</v>
      </c>
    </row>
    <row r="98" spans="1:7" ht="18" customHeight="1" x14ac:dyDescent="0.25">
      <c r="A98" s="32" t="s">
        <v>122</v>
      </c>
      <c r="B98" s="57">
        <v>4.7</v>
      </c>
      <c r="C98" s="46" t="str">
        <f t="shared" si="3"/>
        <v>Favorable</v>
      </c>
      <c r="D98" s="48">
        <v>2.7151655328798188</v>
      </c>
      <c r="E98" s="46" t="str">
        <f t="shared" si="4"/>
        <v>Favorable</v>
      </c>
      <c r="F98" s="48">
        <v>34.135128321747189</v>
      </c>
      <c r="G98" s="46" t="str">
        <f t="shared" si="5"/>
        <v>Favorable con Requerimiento</v>
      </c>
    </row>
    <row r="99" spans="1:7" ht="18" customHeight="1" x14ac:dyDescent="0.25">
      <c r="A99" s="32" t="s">
        <v>77</v>
      </c>
      <c r="B99" s="45">
        <v>28.4</v>
      </c>
      <c r="C99" s="46" t="str">
        <f t="shared" si="3"/>
        <v>Favorable con Requerimiento</v>
      </c>
      <c r="D99" s="48">
        <v>6.4181984453589394</v>
      </c>
      <c r="E99" s="46" t="str">
        <f t="shared" si="4"/>
        <v>Favorable</v>
      </c>
      <c r="F99" s="48">
        <v>61.95124405857451</v>
      </c>
      <c r="G99" s="46" t="str">
        <f t="shared" si="5"/>
        <v>Desfavorable</v>
      </c>
    </row>
    <row r="100" spans="1:7" ht="18" customHeight="1" x14ac:dyDescent="0.25">
      <c r="A100" s="32" t="s">
        <v>123</v>
      </c>
      <c r="B100" s="45">
        <v>30.4</v>
      </c>
      <c r="C100" s="46" t="str">
        <f t="shared" si="3"/>
        <v>Favorable con Requerimiento</v>
      </c>
      <c r="D100" s="48">
        <v>14.280000000000001</v>
      </c>
      <c r="E100" s="46" t="str">
        <f t="shared" si="4"/>
        <v>Favorable con Requerimiento</v>
      </c>
      <c r="F100" s="48" t="s">
        <v>140</v>
      </c>
      <c r="G100" s="46" t="s">
        <v>140</v>
      </c>
    </row>
    <row r="101" spans="1:7" ht="18" customHeight="1" x14ac:dyDescent="0.25">
      <c r="A101" s="32" t="s">
        <v>61</v>
      </c>
      <c r="B101" s="45">
        <v>32.299999999999997</v>
      </c>
      <c r="C101" s="46" t="str">
        <f t="shared" si="3"/>
        <v>Favorable con Requerimiento</v>
      </c>
      <c r="D101" s="48">
        <v>19.487642045454542</v>
      </c>
      <c r="E101" s="46" t="str">
        <f t="shared" si="4"/>
        <v>Favorable con Requerimiento</v>
      </c>
      <c r="F101" s="48">
        <v>41.443081773636436</v>
      </c>
      <c r="G101" s="46" t="str">
        <f t="shared" si="5"/>
        <v>Desfavorable</v>
      </c>
    </row>
    <row r="102" spans="1:7" ht="18" customHeight="1" x14ac:dyDescent="0.25">
      <c r="A102" s="32" t="s">
        <v>81</v>
      </c>
      <c r="B102" s="57">
        <v>37.700000000000003</v>
      </c>
      <c r="C102" s="46" t="str">
        <f t="shared" si="3"/>
        <v>Favorable con Requerimiento</v>
      </c>
      <c r="D102" s="47">
        <v>22.59</v>
      </c>
      <c r="E102" s="46" t="str">
        <f t="shared" si="4"/>
        <v>Favorable con Requerimiento</v>
      </c>
      <c r="F102" s="47">
        <v>77.897885264341951</v>
      </c>
      <c r="G102" s="46" t="str">
        <f t="shared" si="5"/>
        <v>Desfavorable</v>
      </c>
    </row>
    <row r="103" spans="1:7" ht="18" customHeight="1" x14ac:dyDescent="0.25">
      <c r="A103" s="32" t="s">
        <v>63</v>
      </c>
      <c r="B103" s="45">
        <v>46.3</v>
      </c>
      <c r="C103" s="46" t="str">
        <f t="shared" si="3"/>
        <v>Desfavorable</v>
      </c>
      <c r="D103" s="47">
        <v>0.58329608938547395</v>
      </c>
      <c r="E103" s="46" t="str">
        <f t="shared" si="4"/>
        <v>Favorable</v>
      </c>
      <c r="F103" s="47">
        <v>72.241058165826729</v>
      </c>
      <c r="G103" s="46" t="str">
        <f t="shared" si="5"/>
        <v>Desfavorable</v>
      </c>
    </row>
    <row r="104" spans="1:7" ht="18" customHeight="1" x14ac:dyDescent="0.25">
      <c r="A104" s="32" t="s">
        <v>19</v>
      </c>
      <c r="B104" s="57">
        <v>13</v>
      </c>
      <c r="C104" s="46" t="str">
        <f t="shared" si="3"/>
        <v>Favorable con Requerimiento</v>
      </c>
      <c r="D104" s="48">
        <v>1.2</v>
      </c>
      <c r="E104" s="46" t="str">
        <f t="shared" si="4"/>
        <v>Favorable</v>
      </c>
      <c r="F104" s="48">
        <v>44.249918104399242</v>
      </c>
      <c r="G104" s="46" t="str">
        <f t="shared" si="5"/>
        <v>Desfavorable</v>
      </c>
    </row>
    <row r="105" spans="1:7" ht="18" customHeight="1" x14ac:dyDescent="0.25">
      <c r="A105" s="32" t="s">
        <v>112</v>
      </c>
      <c r="B105" s="45">
        <v>87.6</v>
      </c>
      <c r="C105" s="46" t="str">
        <f t="shared" si="3"/>
        <v>Desfavorable</v>
      </c>
      <c r="D105" s="48">
        <v>83.633680595306231</v>
      </c>
      <c r="E105" s="46" t="str">
        <f t="shared" si="4"/>
        <v>Desfavorable</v>
      </c>
      <c r="F105" s="48">
        <v>96.073959422714921</v>
      </c>
      <c r="G105" s="46" t="str">
        <f t="shared" si="5"/>
        <v>Desfavorable</v>
      </c>
    </row>
    <row r="106" spans="1:7" ht="18" customHeight="1" x14ac:dyDescent="0.25">
      <c r="A106" s="32" t="s">
        <v>97</v>
      </c>
      <c r="B106" s="45">
        <v>17.7</v>
      </c>
      <c r="C106" s="46" t="str">
        <f t="shared" si="3"/>
        <v>Favorable con Requerimiento</v>
      </c>
      <c r="D106" s="47">
        <v>5.9463127781309595</v>
      </c>
      <c r="E106" s="46" t="str">
        <f t="shared" si="4"/>
        <v>Favorable</v>
      </c>
      <c r="F106" s="47">
        <v>89.797707347166991</v>
      </c>
      <c r="G106" s="46" t="str">
        <f t="shared" si="5"/>
        <v>Desfavorable</v>
      </c>
    </row>
    <row r="107" spans="1:7" ht="18" customHeight="1" x14ac:dyDescent="0.25">
      <c r="A107" s="32" t="s">
        <v>28</v>
      </c>
      <c r="B107" s="45">
        <v>10.8</v>
      </c>
      <c r="C107" s="46" t="str">
        <f t="shared" si="3"/>
        <v>Favorable con Requerimiento</v>
      </c>
      <c r="D107" s="48">
        <v>0.1</v>
      </c>
      <c r="E107" s="46" t="str">
        <f t="shared" si="4"/>
        <v>Favorable</v>
      </c>
      <c r="F107" s="48">
        <v>35.251339644795038</v>
      </c>
      <c r="G107" s="46" t="str">
        <f t="shared" si="5"/>
        <v>Favorable con Requerimiento</v>
      </c>
    </row>
    <row r="108" spans="1:7" ht="18" customHeight="1" x14ac:dyDescent="0.25">
      <c r="A108" s="32" t="s">
        <v>43</v>
      </c>
      <c r="B108" s="45">
        <v>14.5</v>
      </c>
      <c r="C108" s="46" t="str">
        <f t="shared" si="3"/>
        <v>Favorable con Requerimiento</v>
      </c>
      <c r="D108" s="48">
        <v>3.3873462214411258</v>
      </c>
      <c r="E108" s="46" t="str">
        <f t="shared" si="4"/>
        <v>Favorable</v>
      </c>
      <c r="F108" s="48">
        <v>68.932142519496068</v>
      </c>
      <c r="G108" s="46" t="str">
        <f t="shared" si="5"/>
        <v>Desfavorable</v>
      </c>
    </row>
    <row r="109" spans="1:7" ht="18" customHeight="1" x14ac:dyDescent="0.25">
      <c r="A109" s="32" t="s">
        <v>31</v>
      </c>
      <c r="B109" s="45">
        <v>12.1</v>
      </c>
      <c r="C109" s="46" t="str">
        <f t="shared" si="3"/>
        <v>Favorable con Requerimiento</v>
      </c>
      <c r="D109" s="48">
        <v>4.26</v>
      </c>
      <c r="E109" s="46" t="str">
        <f t="shared" si="4"/>
        <v>Favorable</v>
      </c>
      <c r="F109" s="48">
        <v>48.301683695880868</v>
      </c>
      <c r="G109" s="46" t="str">
        <f t="shared" si="5"/>
        <v>Desfavorable</v>
      </c>
    </row>
    <row r="110" spans="1:7" ht="18" customHeight="1" x14ac:dyDescent="0.25">
      <c r="A110" s="32" t="s">
        <v>102</v>
      </c>
      <c r="B110" s="45">
        <v>51.6</v>
      </c>
      <c r="C110" s="46" t="str">
        <f t="shared" si="3"/>
        <v>Desfavorable</v>
      </c>
      <c r="D110" s="48">
        <v>14.249999999999998</v>
      </c>
      <c r="E110" s="46" t="str">
        <f t="shared" si="4"/>
        <v>Favorable con Requerimiento</v>
      </c>
      <c r="F110" s="48">
        <v>88.84387099213663</v>
      </c>
      <c r="G110" s="46" t="str">
        <f t="shared" si="5"/>
        <v>Desfavorable</v>
      </c>
    </row>
    <row r="111" spans="1:7" ht="18" customHeight="1" x14ac:dyDescent="0.25">
      <c r="A111" s="32" t="s">
        <v>15</v>
      </c>
      <c r="B111" s="56">
        <v>8.6</v>
      </c>
      <c r="C111" s="46" t="str">
        <f t="shared" si="3"/>
        <v>Favorable</v>
      </c>
      <c r="D111" s="48">
        <v>2.7618132141082965</v>
      </c>
      <c r="E111" s="46" t="str">
        <f t="shared" si="4"/>
        <v>Favorable</v>
      </c>
      <c r="F111" s="48">
        <v>17.515075978264285</v>
      </c>
      <c r="G111" s="46" t="str">
        <f t="shared" si="5"/>
        <v>Favorable con Requerimiento</v>
      </c>
    </row>
    <row r="112" spans="1:7" ht="18" customHeight="1" x14ac:dyDescent="0.25">
      <c r="A112" s="32" t="s">
        <v>54</v>
      </c>
      <c r="B112" s="56">
        <v>23.5</v>
      </c>
      <c r="C112" s="46" t="str">
        <f t="shared" si="3"/>
        <v>Favorable con Requerimiento</v>
      </c>
      <c r="D112" s="48">
        <v>0.91</v>
      </c>
      <c r="E112" s="46" t="str">
        <f t="shared" si="4"/>
        <v>Favorable</v>
      </c>
      <c r="F112" s="48">
        <v>78.784158293793979</v>
      </c>
      <c r="G112" s="46" t="str">
        <f t="shared" si="5"/>
        <v>Desfavorable</v>
      </c>
    </row>
    <row r="113" spans="1:7" ht="18" customHeight="1" x14ac:dyDescent="0.25">
      <c r="A113" s="32" t="s">
        <v>30</v>
      </c>
      <c r="B113" s="47">
        <v>17</v>
      </c>
      <c r="C113" s="46" t="str">
        <f t="shared" si="3"/>
        <v>Favorable con Requerimiento</v>
      </c>
      <c r="D113" s="48">
        <v>0.1</v>
      </c>
      <c r="E113" s="46" t="str">
        <f t="shared" si="4"/>
        <v>Favorable</v>
      </c>
      <c r="F113" s="48">
        <v>51.799748588700915</v>
      </c>
      <c r="G113" s="46" t="str">
        <f t="shared" si="5"/>
        <v>Desfavorable</v>
      </c>
    </row>
    <row r="114" spans="1:7" ht="18" customHeight="1" x14ac:dyDescent="0.25">
      <c r="A114" s="32" t="s">
        <v>124</v>
      </c>
      <c r="B114" s="56">
        <v>26.5</v>
      </c>
      <c r="C114" s="46" t="str">
        <f t="shared" si="3"/>
        <v>Favorable con Requerimiento</v>
      </c>
      <c r="D114" s="48">
        <v>12.9</v>
      </c>
      <c r="E114" s="46" t="str">
        <f t="shared" si="4"/>
        <v>Favorable con Requerimiento</v>
      </c>
      <c r="F114" s="48">
        <v>77.286703434577049</v>
      </c>
      <c r="G114" s="46" t="str">
        <f t="shared" si="5"/>
        <v>Desfavorable</v>
      </c>
    </row>
    <row r="115" spans="1:7" ht="18" customHeight="1" x14ac:dyDescent="0.25">
      <c r="A115" s="32" t="s">
        <v>89</v>
      </c>
      <c r="B115" s="56">
        <v>45.9</v>
      </c>
      <c r="C115" s="46" t="str">
        <f t="shared" si="3"/>
        <v>Desfavorable</v>
      </c>
      <c r="D115" s="48">
        <v>23.07957787481805</v>
      </c>
      <c r="E115" s="46" t="str">
        <f t="shared" si="4"/>
        <v>Favorable con Requerimiento</v>
      </c>
      <c r="F115" s="48">
        <v>61.875172742628038</v>
      </c>
      <c r="G115" s="46" t="str">
        <f t="shared" si="5"/>
        <v>Desfavorable</v>
      </c>
    </row>
    <row r="116" spans="1:7" ht="18" customHeight="1" x14ac:dyDescent="0.25">
      <c r="A116" s="32" t="s">
        <v>60</v>
      </c>
      <c r="B116" s="45">
        <v>25.4</v>
      </c>
      <c r="C116" s="46" t="str">
        <f t="shared" si="3"/>
        <v>Favorable con Requerimiento</v>
      </c>
      <c r="D116" s="48">
        <v>18.655429292929291</v>
      </c>
      <c r="E116" s="46" t="str">
        <f t="shared" si="4"/>
        <v>Favorable con Requerimiento</v>
      </c>
      <c r="F116" s="48">
        <v>64.960055743324631</v>
      </c>
      <c r="G116" s="46" t="str">
        <f t="shared" si="5"/>
        <v>Desfavorable</v>
      </c>
    </row>
    <row r="117" spans="1:7" ht="18" customHeight="1" x14ac:dyDescent="0.25">
      <c r="A117" s="32" t="s">
        <v>20</v>
      </c>
      <c r="B117" s="56">
        <v>21.1</v>
      </c>
      <c r="C117" s="46" t="str">
        <f t="shared" si="3"/>
        <v>Favorable con Requerimiento</v>
      </c>
      <c r="D117" s="47">
        <v>0.55088156723063331</v>
      </c>
      <c r="E117" s="46" t="str">
        <f t="shared" si="4"/>
        <v>Favorable</v>
      </c>
      <c r="F117" s="47">
        <v>87.963981063891993</v>
      </c>
      <c r="G117" s="46" t="str">
        <f t="shared" si="5"/>
        <v>Desfavorable</v>
      </c>
    </row>
    <row r="118" spans="1:7" ht="18" customHeight="1" x14ac:dyDescent="0.25">
      <c r="A118" s="32" t="s">
        <v>79</v>
      </c>
      <c r="B118" s="56">
        <v>32.700000000000003</v>
      </c>
      <c r="C118" s="46" t="str">
        <f t="shared" si="3"/>
        <v>Favorable con Requerimiento</v>
      </c>
      <c r="D118" s="48">
        <v>1.2</v>
      </c>
      <c r="E118" s="46" t="str">
        <f t="shared" si="4"/>
        <v>Favorable</v>
      </c>
      <c r="F118" s="48">
        <v>85.984679889881619</v>
      </c>
      <c r="G118" s="46" t="str">
        <f t="shared" si="5"/>
        <v>Desfavorable</v>
      </c>
    </row>
    <row r="119" spans="1:7" ht="18" customHeight="1" x14ac:dyDescent="0.25">
      <c r="A119" s="32" t="s">
        <v>69</v>
      </c>
      <c r="B119" s="56">
        <v>28.5</v>
      </c>
      <c r="C119" s="46" t="str">
        <f t="shared" si="3"/>
        <v>Favorable con Requerimiento</v>
      </c>
      <c r="D119" s="48">
        <v>2.5387820252135009</v>
      </c>
      <c r="E119" s="46" t="str">
        <f t="shared" si="4"/>
        <v>Favorable</v>
      </c>
      <c r="F119" s="48">
        <v>56.973044736310129</v>
      </c>
      <c r="G119" s="46" t="str">
        <f t="shared" si="5"/>
        <v>Desfavorable</v>
      </c>
    </row>
    <row r="120" spans="1:7" ht="18" customHeight="1" x14ac:dyDescent="0.25">
      <c r="A120" s="32" t="s">
        <v>78</v>
      </c>
      <c r="B120" s="45">
        <v>23.7</v>
      </c>
      <c r="C120" s="46" t="str">
        <f t="shared" si="3"/>
        <v>Favorable con Requerimiento</v>
      </c>
      <c r="D120" s="48">
        <v>12.481022747626723</v>
      </c>
      <c r="E120" s="46" t="str">
        <f t="shared" si="4"/>
        <v>Favorable con Requerimiento</v>
      </c>
      <c r="F120" s="48">
        <v>75.096108552154618</v>
      </c>
      <c r="G120" s="46" t="str">
        <f t="shared" si="5"/>
        <v>Desfavorable</v>
      </c>
    </row>
    <row r="121" spans="1:7" ht="18" customHeight="1" x14ac:dyDescent="0.25">
      <c r="A121" s="32" t="s">
        <v>62</v>
      </c>
      <c r="B121" s="45">
        <v>27.1</v>
      </c>
      <c r="C121" s="46" t="str">
        <f t="shared" si="3"/>
        <v>Favorable con Requerimiento</v>
      </c>
      <c r="D121" s="47">
        <v>10.68</v>
      </c>
      <c r="E121" s="46" t="str">
        <f t="shared" si="4"/>
        <v>Favorable con Requerimiento</v>
      </c>
      <c r="F121" s="47">
        <v>68.106364888079256</v>
      </c>
      <c r="G121" s="46" t="str">
        <f t="shared" si="5"/>
        <v>Desfavorable</v>
      </c>
    </row>
    <row r="122" spans="1:7" ht="18" customHeight="1" x14ac:dyDescent="0.25">
      <c r="A122" s="32" t="s">
        <v>87</v>
      </c>
      <c r="B122" s="45">
        <v>40.799999999999997</v>
      </c>
      <c r="C122" s="46" t="str">
        <f t="shared" si="3"/>
        <v>Desfavorable</v>
      </c>
      <c r="D122" s="48">
        <v>4.986140574583743</v>
      </c>
      <c r="E122" s="46" t="str">
        <f t="shared" si="4"/>
        <v>Favorable</v>
      </c>
      <c r="F122" s="48">
        <v>68.681320354456915</v>
      </c>
      <c r="G122" s="46" t="str">
        <f t="shared" si="5"/>
        <v>Desfavorable</v>
      </c>
    </row>
    <row r="123" spans="1:7" ht="18" customHeight="1" x14ac:dyDescent="0.25">
      <c r="A123" s="32" t="s">
        <v>125</v>
      </c>
      <c r="B123" s="45">
        <v>63.4</v>
      </c>
      <c r="C123" s="46" t="str">
        <f t="shared" si="3"/>
        <v>Desfavorable</v>
      </c>
      <c r="D123" s="48">
        <v>62.754182692307694</v>
      </c>
      <c r="E123" s="46" t="str">
        <f t="shared" si="4"/>
        <v>Desfavorable</v>
      </c>
      <c r="F123" s="48" t="s">
        <v>140</v>
      </c>
      <c r="G123" s="46" t="s">
        <v>140</v>
      </c>
    </row>
    <row r="124" spans="1:7" ht="18" customHeight="1" x14ac:dyDescent="0.25">
      <c r="A124" s="32" t="s">
        <v>41</v>
      </c>
      <c r="B124" s="57">
        <v>19.3</v>
      </c>
      <c r="C124" s="46" t="str">
        <f t="shared" si="3"/>
        <v>Favorable con Requerimiento</v>
      </c>
      <c r="D124" s="47">
        <v>19.625936031529484</v>
      </c>
      <c r="E124" s="46" t="str">
        <f t="shared" si="4"/>
        <v>Favorable con Requerimiento</v>
      </c>
      <c r="F124" s="47">
        <v>26.247833737656748</v>
      </c>
      <c r="G124" s="46" t="str">
        <f t="shared" si="5"/>
        <v>Favorable con Requerimiento</v>
      </c>
    </row>
    <row r="125" spans="1:7" ht="18" customHeight="1" x14ac:dyDescent="0.25">
      <c r="A125" s="32" t="s">
        <v>95</v>
      </c>
      <c r="B125" s="45">
        <v>52.7</v>
      </c>
      <c r="C125" s="46" t="str">
        <f t="shared" si="3"/>
        <v>Desfavorable</v>
      </c>
      <c r="D125" s="48">
        <v>40.235616438356161</v>
      </c>
      <c r="E125" s="46" t="str">
        <f t="shared" si="4"/>
        <v>Desfavorable</v>
      </c>
      <c r="F125" s="48">
        <v>75.101729995388524</v>
      </c>
      <c r="G125" s="46" t="str">
        <f t="shared" si="5"/>
        <v>Desfavorable</v>
      </c>
    </row>
    <row r="126" spans="1:7" ht="18" customHeight="1" x14ac:dyDescent="0.25">
      <c r="A126" s="32" t="s">
        <v>64</v>
      </c>
      <c r="B126" s="56">
        <v>26.8</v>
      </c>
      <c r="C126" s="46" t="str">
        <f t="shared" si="3"/>
        <v>Favorable con Requerimiento</v>
      </c>
      <c r="D126" s="48">
        <v>3.7137758232767446</v>
      </c>
      <c r="E126" s="46" t="str">
        <f t="shared" si="4"/>
        <v>Favorable</v>
      </c>
      <c r="F126" s="48">
        <v>64.98540343113757</v>
      </c>
      <c r="G126" s="46" t="str">
        <f t="shared" si="5"/>
        <v>Desfavorable</v>
      </c>
    </row>
    <row r="127" spans="1:7" ht="18" customHeight="1" x14ac:dyDescent="0.25">
      <c r="A127" s="32" t="s">
        <v>82</v>
      </c>
      <c r="B127" s="45">
        <v>32.6</v>
      </c>
      <c r="C127" s="46" t="str">
        <f t="shared" si="3"/>
        <v>Favorable con Requerimiento</v>
      </c>
      <c r="D127" s="48">
        <v>10.895</v>
      </c>
      <c r="E127" s="46" t="str">
        <f t="shared" si="4"/>
        <v>Favorable con Requerimiento</v>
      </c>
      <c r="F127" s="48">
        <v>66.544400149167956</v>
      </c>
      <c r="G127" s="46" t="str">
        <f t="shared" si="5"/>
        <v>Desfavorable</v>
      </c>
    </row>
    <row r="128" spans="1:7" ht="18" customHeight="1" x14ac:dyDescent="0.25">
      <c r="A128" s="32" t="s">
        <v>73</v>
      </c>
      <c r="B128" s="56">
        <v>40.799999999999997</v>
      </c>
      <c r="C128" s="46" t="str">
        <f t="shared" si="3"/>
        <v>Desfavorable</v>
      </c>
      <c r="D128" s="48">
        <v>3.0878879636638912</v>
      </c>
      <c r="E128" s="46" t="str">
        <f t="shared" si="4"/>
        <v>Favorable</v>
      </c>
      <c r="F128" s="48">
        <v>84.307310529845751</v>
      </c>
      <c r="G128" s="46" t="str">
        <f t="shared" si="5"/>
        <v>Desfavorable</v>
      </c>
    </row>
    <row r="129" spans="1:7" ht="18" customHeight="1" x14ac:dyDescent="0.25">
      <c r="A129" s="32" t="s">
        <v>10</v>
      </c>
      <c r="B129" s="56">
        <v>12.8</v>
      </c>
      <c r="C129" s="46" t="str">
        <f t="shared" si="3"/>
        <v>Favorable con Requerimiento</v>
      </c>
      <c r="D129" s="48">
        <v>8.8539999999999992</v>
      </c>
      <c r="E129" s="46" t="str">
        <f t="shared" si="4"/>
        <v>Favorable</v>
      </c>
      <c r="F129" s="48"/>
      <c r="G129" s="46" t="str">
        <f t="shared" si="5"/>
        <v>Favorable</v>
      </c>
    </row>
    <row r="130" spans="1:7" ht="18" customHeight="1" x14ac:dyDescent="0.25">
      <c r="A130" s="32" t="s">
        <v>36</v>
      </c>
      <c r="B130" s="56">
        <v>22.1</v>
      </c>
      <c r="C130" s="46" t="str">
        <f t="shared" si="3"/>
        <v>Favorable con Requerimiento</v>
      </c>
      <c r="D130" s="48">
        <v>0.8</v>
      </c>
      <c r="E130" s="46" t="str">
        <f t="shared" si="4"/>
        <v>Favorable</v>
      </c>
      <c r="F130" s="48">
        <v>37.928256809381949</v>
      </c>
      <c r="G130" s="46" t="str">
        <f t="shared" si="5"/>
        <v>Favorable con Requerimiento</v>
      </c>
    </row>
    <row r="131" spans="1:7" ht="18" customHeight="1" x14ac:dyDescent="0.25">
      <c r="A131" s="32" t="s">
        <v>126</v>
      </c>
      <c r="B131" s="56" t="s">
        <v>140</v>
      </c>
      <c r="C131" s="56" t="s">
        <v>140</v>
      </c>
      <c r="D131" s="47" t="s">
        <v>140</v>
      </c>
      <c r="E131" s="47" t="s">
        <v>140</v>
      </c>
      <c r="F131" s="47" t="s">
        <v>140</v>
      </c>
      <c r="G131" s="47" t="s">
        <v>140</v>
      </c>
    </row>
    <row r="132" spans="1:7" ht="18" customHeight="1" x14ac:dyDescent="0.25">
      <c r="A132" s="32" t="s">
        <v>37</v>
      </c>
      <c r="B132" s="56">
        <v>25.2</v>
      </c>
      <c r="C132" s="46" t="str">
        <f t="shared" si="3"/>
        <v>Favorable con Requerimiento</v>
      </c>
      <c r="D132" s="48">
        <v>2.7029918404351769</v>
      </c>
      <c r="E132" s="46" t="str">
        <f t="shared" si="4"/>
        <v>Favorable</v>
      </c>
      <c r="F132" s="48">
        <v>92.095007328898404</v>
      </c>
      <c r="G132" s="46" t="str">
        <f t="shared" si="5"/>
        <v>Desfavorable</v>
      </c>
    </row>
    <row r="133" spans="1:7" ht="18" customHeight="1" x14ac:dyDescent="0.25">
      <c r="A133" s="32" t="s">
        <v>21</v>
      </c>
      <c r="B133" s="56">
        <v>13.3</v>
      </c>
      <c r="C133" s="46" t="str">
        <f t="shared" si="3"/>
        <v>Favorable con Requerimiento</v>
      </c>
      <c r="D133" s="48">
        <v>4.3685931945149816</v>
      </c>
      <c r="E133" s="46" t="str">
        <f t="shared" si="4"/>
        <v>Favorable</v>
      </c>
      <c r="F133" s="48">
        <v>53.148250715533422</v>
      </c>
      <c r="G133" s="46" t="str">
        <f t="shared" si="5"/>
        <v>Desfavorable</v>
      </c>
    </row>
    <row r="134" spans="1:7" ht="18" customHeight="1" x14ac:dyDescent="0.25">
      <c r="A134" s="32" t="s">
        <v>45</v>
      </c>
      <c r="B134" s="56">
        <v>26.7</v>
      </c>
      <c r="C134" s="46" t="str">
        <f t="shared" si="3"/>
        <v>Favorable con Requerimiento</v>
      </c>
      <c r="D134" s="48">
        <v>15.285</v>
      </c>
      <c r="E134" s="46" t="str">
        <f t="shared" si="4"/>
        <v>Favorable con Requerimiento</v>
      </c>
      <c r="F134" s="48">
        <v>51.28136398984303</v>
      </c>
      <c r="G134" s="46" t="str">
        <f t="shared" si="5"/>
        <v>Desfavorable</v>
      </c>
    </row>
    <row r="135" spans="1:7" ht="18" customHeight="1" x14ac:dyDescent="0.25">
      <c r="A135" s="32" t="s">
        <v>72</v>
      </c>
      <c r="B135" s="57">
        <v>30.3</v>
      </c>
      <c r="C135" s="46" t="str">
        <f t="shared" si="3"/>
        <v>Favorable con Requerimiento</v>
      </c>
      <c r="D135" s="48">
        <v>16.555</v>
      </c>
      <c r="E135" s="46" t="str">
        <f t="shared" si="4"/>
        <v>Favorable con Requerimiento</v>
      </c>
      <c r="F135" s="48">
        <v>80.406694690728258</v>
      </c>
      <c r="G135" s="46" t="str">
        <f t="shared" si="5"/>
        <v>Desfavorable</v>
      </c>
    </row>
    <row r="136" spans="1:7" ht="18" customHeight="1" x14ac:dyDescent="0.25">
      <c r="A136" s="32" t="s">
        <v>96</v>
      </c>
      <c r="B136" s="45">
        <v>46.9</v>
      </c>
      <c r="C136" s="46" t="str">
        <f t="shared" si="3"/>
        <v>Desfavorable</v>
      </c>
      <c r="D136" s="47">
        <v>42.903756880969595</v>
      </c>
      <c r="E136" s="46" t="str">
        <f t="shared" si="4"/>
        <v>Desfavorable</v>
      </c>
      <c r="F136" s="47">
        <v>78.391727140526854</v>
      </c>
      <c r="G136" s="46" t="str">
        <f t="shared" si="5"/>
        <v>Desfavorable</v>
      </c>
    </row>
    <row r="137" spans="1:7" x14ac:dyDescent="0.25">
      <c r="C137" s="3"/>
      <c r="E137" s="3"/>
      <c r="G137" s="3"/>
    </row>
    <row r="138" spans="1:7" x14ac:dyDescent="0.25">
      <c r="A138" s="137" t="s">
        <v>660</v>
      </c>
      <c r="B138" s="137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17"/>
      <c r="E139" s="4"/>
      <c r="F139" s="17"/>
      <c r="G139" s="4"/>
    </row>
  </sheetData>
  <autoFilter ref="A11:C136" xr:uid="{00000000-0009-0000-0000-000001000000}">
    <sortState ref="A14:C132">
      <sortCondition ref="A7:A132"/>
    </sortState>
  </autoFilter>
  <mergeCells count="3">
    <mergeCell ref="A138:B138"/>
    <mergeCell ref="F6:G6"/>
    <mergeCell ref="A7:E10"/>
  </mergeCells>
  <conditionalFormatting sqref="C12:C83 C85:C130 C132:C136">
    <cfRule type="containsText" dxfId="301" priority="10" stopIfTrue="1" operator="containsText" text="Desfavorable">
      <formula>NOT(ISERROR(SEARCH("Desfavorable",C12)))</formula>
    </cfRule>
    <cfRule type="containsText" dxfId="300" priority="11" stopIfTrue="1" operator="containsText" text="Favorable con Requerimiento">
      <formula>NOT(ISERROR(SEARCH("Favorable con Requerimiento",C12)))</formula>
    </cfRule>
    <cfRule type="containsText" dxfId="299" priority="12" stopIfTrue="1" operator="containsText" text="Favorable">
      <formula>NOT(ISERROR(SEARCH("Favorable",C12)))</formula>
    </cfRule>
  </conditionalFormatting>
  <conditionalFormatting sqref="E12">
    <cfRule type="containsText" dxfId="298" priority="16" stopIfTrue="1" operator="containsText" text="Desfavorable">
      <formula>NOT(ISERROR(SEARCH("Desfavorable",E12)))</formula>
    </cfRule>
    <cfRule type="containsText" dxfId="297" priority="17" stopIfTrue="1" operator="containsText" text="Favorable con Requerimiento">
      <formula>NOT(ISERROR(SEARCH("Favorable con Requerimiento",E12)))</formula>
    </cfRule>
    <cfRule type="containsText" dxfId="296" priority="18" stopIfTrue="1" operator="containsText" text="Favorable">
      <formula>NOT(ISERROR(SEARCH("Favorable",E12)))</formula>
    </cfRule>
  </conditionalFormatting>
  <conditionalFormatting sqref="E13:E83 E85:E130 E132:E136">
    <cfRule type="containsText" dxfId="295" priority="7" stopIfTrue="1" operator="containsText" text="Desfavorable">
      <formula>NOT(ISERROR(SEARCH("Desfavorable",E13)))</formula>
    </cfRule>
    <cfRule type="containsText" dxfId="294" priority="8" stopIfTrue="1" operator="containsText" text="Favorable con Requerimiento">
      <formula>NOT(ISERROR(SEARCH("Favorable con Requerimiento",E13)))</formula>
    </cfRule>
    <cfRule type="containsText" dxfId="293" priority="9" stopIfTrue="1" operator="containsText" text="Favorable">
      <formula>NOT(ISERROR(SEARCH("Favorable",E13)))</formula>
    </cfRule>
  </conditionalFormatting>
  <conditionalFormatting sqref="G12:G83 G85:G130 G132:G136">
    <cfRule type="containsText" dxfId="292" priority="1" stopIfTrue="1" operator="containsText" text="Desfavorable">
      <formula>NOT(ISERROR(SEARCH("Desfavorable",G12)))</formula>
    </cfRule>
    <cfRule type="containsText" dxfId="291" priority="2" stopIfTrue="1" operator="containsText" text="Favorable con Requerimiento">
      <formula>NOT(ISERROR(SEARCH("Favorable con Requerimiento",G12)))</formula>
    </cfRule>
    <cfRule type="containsText" dxfId="290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scale="50" orientation="landscape" r:id="rId1"/>
  <drawing r:id="rId2"/>
  <legacyDrawing r:id="rId3"/>
  <extLst>
    <ext xmlns:mx="http://schemas.microsoft.com/office/mac/excel/2008/main" uri="{64002731-A6B0-56B0-2670-7721B7C09600}">
      <mx:PLV Mode="0" OnePage="0" WScale="0"/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185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6.85546875" customWidth="1"/>
    <col min="2" max="2" width="65.710937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647</v>
      </c>
      <c r="C5" s="139"/>
      <c r="D5" s="139"/>
    </row>
    <row r="6" spans="1:5" ht="137.25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69" t="s">
        <v>633</v>
      </c>
      <c r="B12" s="69" t="s">
        <v>636</v>
      </c>
      <c r="C12" s="164" t="s">
        <v>635</v>
      </c>
      <c r="D12" s="164"/>
    </row>
    <row r="13" spans="1:5" ht="16.5" customHeight="1" x14ac:dyDescent="0.25">
      <c r="A13" s="154" t="s">
        <v>0</v>
      </c>
      <c r="B13" s="154" t="s">
        <v>138</v>
      </c>
      <c r="C13" s="154" t="s">
        <v>139</v>
      </c>
      <c r="D13" s="154"/>
      <c r="E13" s="10"/>
    </row>
    <row r="14" spans="1:5" ht="13.5" customHeight="1" x14ac:dyDescent="0.25">
      <c r="A14" s="154"/>
      <c r="B14" s="154"/>
      <c r="C14" s="154" t="s">
        <v>131</v>
      </c>
      <c r="D14" s="155" t="s">
        <v>132</v>
      </c>
    </row>
    <row r="15" spans="1:5" ht="9.75" customHeight="1" x14ac:dyDescent="0.25">
      <c r="A15" s="154"/>
      <c r="B15" s="154"/>
      <c r="C15" s="154"/>
      <c r="D15" s="155"/>
    </row>
    <row r="16" spans="1:5" s="29" customFormat="1" ht="24.95" customHeight="1" x14ac:dyDescent="0.25">
      <c r="A16" s="73" t="s">
        <v>58</v>
      </c>
      <c r="B16" s="72" t="s">
        <v>141</v>
      </c>
      <c r="C16" s="78">
        <v>2.09</v>
      </c>
      <c r="D16" s="107" t="str">
        <f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73" t="s">
        <v>58</v>
      </c>
      <c r="B17" s="72" t="s">
        <v>142</v>
      </c>
      <c r="C17" s="78">
        <v>0</v>
      </c>
      <c r="D17" s="107" t="str">
        <f t="shared" ref="D17:D80" si="0">IF(C17&lt;=5,"Sin Riesgo",IF(C17&lt;=14,"Bajo",IF(C17&lt;=35,"Medio",IF(C17&lt;=80,"Alto","Inviable"))))</f>
        <v>Sin Riesgo</v>
      </c>
    </row>
    <row r="18" spans="1:4" s="29" customFormat="1" ht="24.95" customHeight="1" x14ac:dyDescent="0.25">
      <c r="A18" s="73" t="s">
        <v>152</v>
      </c>
      <c r="B18" s="72" t="s">
        <v>143</v>
      </c>
      <c r="C18" s="78">
        <v>6.14</v>
      </c>
      <c r="D18" s="107" t="str">
        <f t="shared" si="0"/>
        <v>Bajo</v>
      </c>
    </row>
    <row r="19" spans="1:4" s="29" customFormat="1" ht="24.95" customHeight="1" x14ac:dyDescent="0.25">
      <c r="A19" s="73" t="s">
        <v>153</v>
      </c>
      <c r="B19" s="72" t="s">
        <v>144</v>
      </c>
      <c r="C19" s="78">
        <v>8.9499999999999993</v>
      </c>
      <c r="D19" s="107" t="str">
        <f t="shared" si="0"/>
        <v>Bajo</v>
      </c>
    </row>
    <row r="20" spans="1:4" s="29" customFormat="1" ht="24.95" customHeight="1" x14ac:dyDescent="0.25">
      <c r="A20" s="73" t="s">
        <v>154</v>
      </c>
      <c r="B20" s="72" t="s">
        <v>145</v>
      </c>
      <c r="C20" s="78">
        <v>0</v>
      </c>
      <c r="D20" s="107" t="str">
        <f t="shared" si="0"/>
        <v>Sin Riesgo</v>
      </c>
    </row>
    <row r="21" spans="1:4" s="29" customFormat="1" ht="24.95" customHeight="1" x14ac:dyDescent="0.25">
      <c r="A21" s="73" t="s">
        <v>22</v>
      </c>
      <c r="B21" s="72" t="s">
        <v>146</v>
      </c>
      <c r="C21" s="78">
        <v>0</v>
      </c>
      <c r="D21" s="107" t="str">
        <f t="shared" si="0"/>
        <v>Sin Riesgo</v>
      </c>
    </row>
    <row r="22" spans="1:4" s="29" customFormat="1" ht="24.95" customHeight="1" x14ac:dyDescent="0.25">
      <c r="A22" s="73" t="s">
        <v>22</v>
      </c>
      <c r="B22" s="72" t="s">
        <v>147</v>
      </c>
      <c r="C22" s="78">
        <v>0</v>
      </c>
      <c r="D22" s="107" t="str">
        <f t="shared" si="0"/>
        <v>Sin Riesgo</v>
      </c>
    </row>
    <row r="23" spans="1:4" s="29" customFormat="1" ht="24.95" customHeight="1" x14ac:dyDescent="0.25">
      <c r="A23" s="73" t="s">
        <v>42</v>
      </c>
      <c r="B23" s="72" t="s">
        <v>148</v>
      </c>
      <c r="C23" s="78">
        <v>0.24</v>
      </c>
      <c r="D23" s="107" t="str">
        <f t="shared" si="0"/>
        <v>Sin Riesgo</v>
      </c>
    </row>
    <row r="24" spans="1:4" s="29" customFormat="1" ht="24.95" customHeight="1" x14ac:dyDescent="0.25">
      <c r="A24" s="73" t="s">
        <v>155</v>
      </c>
      <c r="B24" s="72" t="s">
        <v>149</v>
      </c>
      <c r="C24" s="78">
        <v>0.88</v>
      </c>
      <c r="D24" s="107" t="str">
        <f t="shared" si="0"/>
        <v>Sin Riesgo</v>
      </c>
    </row>
    <row r="25" spans="1:4" s="29" customFormat="1" ht="24.95" customHeight="1" x14ac:dyDescent="0.25">
      <c r="A25" s="73" t="s">
        <v>101</v>
      </c>
      <c r="B25" s="72" t="s">
        <v>150</v>
      </c>
      <c r="C25" s="78">
        <v>0.88</v>
      </c>
      <c r="D25" s="107" t="str">
        <f t="shared" si="0"/>
        <v>Sin Riesgo</v>
      </c>
    </row>
    <row r="26" spans="1:4" s="29" customFormat="1" ht="24.95" customHeight="1" x14ac:dyDescent="0.25">
      <c r="A26" s="73" t="s">
        <v>156</v>
      </c>
      <c r="B26" s="72" t="s">
        <v>133</v>
      </c>
      <c r="C26" s="78">
        <v>4.12</v>
      </c>
      <c r="D26" s="107" t="str">
        <f t="shared" si="0"/>
        <v>Sin Riesgo</v>
      </c>
    </row>
    <row r="27" spans="1:4" s="29" customFormat="1" ht="24.95" customHeight="1" x14ac:dyDescent="0.25">
      <c r="A27" s="73" t="s">
        <v>157</v>
      </c>
      <c r="B27" s="72" t="s">
        <v>151</v>
      </c>
      <c r="C27" s="78">
        <v>0.97</v>
      </c>
      <c r="D27" s="107" t="str">
        <f t="shared" si="0"/>
        <v>Sin Riesgo</v>
      </c>
    </row>
    <row r="28" spans="1:4" s="29" customFormat="1" ht="24.95" customHeight="1" x14ac:dyDescent="0.25">
      <c r="A28" s="73" t="s">
        <v>158</v>
      </c>
      <c r="B28" s="72" t="s">
        <v>318</v>
      </c>
      <c r="C28" s="79">
        <v>1.45</v>
      </c>
      <c r="D28" s="107" t="str">
        <f t="shared" si="0"/>
        <v>Sin Riesgo</v>
      </c>
    </row>
    <row r="29" spans="1:4" s="29" customFormat="1" ht="24.95" customHeight="1" x14ac:dyDescent="0.25">
      <c r="A29" s="73" t="s">
        <v>90</v>
      </c>
      <c r="B29" s="72" t="s">
        <v>133</v>
      </c>
      <c r="C29" s="78">
        <v>0.1</v>
      </c>
      <c r="D29" s="107" t="str">
        <f t="shared" si="0"/>
        <v>Sin Riesgo</v>
      </c>
    </row>
    <row r="30" spans="1:4" s="29" customFormat="1" ht="24.95" customHeight="1" x14ac:dyDescent="0.25">
      <c r="A30" s="73" t="s">
        <v>99</v>
      </c>
      <c r="B30" s="72" t="s">
        <v>319</v>
      </c>
      <c r="C30" s="78">
        <v>86.19</v>
      </c>
      <c r="D30" s="107" t="str">
        <f t="shared" si="0"/>
        <v>Inviable</v>
      </c>
    </row>
    <row r="31" spans="1:4" s="29" customFormat="1" ht="24.95" customHeight="1" x14ac:dyDescent="0.25">
      <c r="A31" s="73" t="s">
        <v>99</v>
      </c>
      <c r="B31" s="77" t="s">
        <v>303</v>
      </c>
      <c r="C31" s="78">
        <v>83.44</v>
      </c>
      <c r="D31" s="107" t="str">
        <f t="shared" si="0"/>
        <v>Inviable</v>
      </c>
    </row>
    <row r="32" spans="1:4" s="29" customFormat="1" ht="24.95" customHeight="1" x14ac:dyDescent="0.25">
      <c r="A32" s="73" t="s">
        <v>99</v>
      </c>
      <c r="B32" s="77" t="s">
        <v>304</v>
      </c>
      <c r="C32" s="78">
        <v>86.08</v>
      </c>
      <c r="D32" s="107" t="str">
        <f t="shared" si="0"/>
        <v>Inviable</v>
      </c>
    </row>
    <row r="33" spans="1:4" s="29" customFormat="1" ht="24.95" customHeight="1" x14ac:dyDescent="0.25">
      <c r="A33" s="73" t="s">
        <v>99</v>
      </c>
      <c r="B33" s="77" t="s">
        <v>320</v>
      </c>
      <c r="C33" s="78">
        <v>87.64</v>
      </c>
      <c r="D33" s="107" t="str">
        <f t="shared" si="0"/>
        <v>Inviable</v>
      </c>
    </row>
    <row r="34" spans="1:4" s="29" customFormat="1" ht="24.95" customHeight="1" x14ac:dyDescent="0.25">
      <c r="A34" s="73" t="s">
        <v>99</v>
      </c>
      <c r="B34" s="77" t="s">
        <v>306</v>
      </c>
      <c r="C34" s="78">
        <v>89.44</v>
      </c>
      <c r="D34" s="107" t="str">
        <f t="shared" si="0"/>
        <v>Inviable</v>
      </c>
    </row>
    <row r="35" spans="1:4" s="29" customFormat="1" ht="24.95" customHeight="1" x14ac:dyDescent="0.25">
      <c r="A35" s="73" t="s">
        <v>99</v>
      </c>
      <c r="B35" s="77" t="s">
        <v>321</v>
      </c>
      <c r="C35" s="78">
        <v>91.06</v>
      </c>
      <c r="D35" s="107" t="str">
        <f t="shared" si="0"/>
        <v>Inviable</v>
      </c>
    </row>
    <row r="36" spans="1:4" s="29" customFormat="1" ht="24.95" customHeight="1" x14ac:dyDescent="0.25">
      <c r="A36" s="73" t="s">
        <v>29</v>
      </c>
      <c r="B36" s="72" t="s">
        <v>133</v>
      </c>
      <c r="C36" s="78">
        <v>0</v>
      </c>
      <c r="D36" s="107" t="str">
        <f t="shared" si="0"/>
        <v>Sin Riesgo</v>
      </c>
    </row>
    <row r="37" spans="1:4" s="29" customFormat="1" ht="24.95" customHeight="1" x14ac:dyDescent="0.25">
      <c r="A37" s="73" t="s">
        <v>113</v>
      </c>
      <c r="B37" s="72" t="s">
        <v>161</v>
      </c>
      <c r="C37" s="78">
        <v>1.5</v>
      </c>
      <c r="D37" s="107" t="str">
        <f t="shared" si="0"/>
        <v>Sin Riesgo</v>
      </c>
    </row>
    <row r="38" spans="1:4" s="29" customFormat="1" ht="24.95" customHeight="1" x14ac:dyDescent="0.25">
      <c r="A38" s="73" t="s">
        <v>114</v>
      </c>
      <c r="B38" s="72" t="s">
        <v>161</v>
      </c>
      <c r="C38" s="78">
        <v>2.57</v>
      </c>
      <c r="D38" s="107" t="str">
        <f t="shared" si="0"/>
        <v>Sin Riesgo</v>
      </c>
    </row>
    <row r="39" spans="1:4" s="29" customFormat="1" ht="24.95" customHeight="1" x14ac:dyDescent="0.25">
      <c r="A39" s="73" t="s">
        <v>86</v>
      </c>
      <c r="B39" s="72" t="s">
        <v>163</v>
      </c>
      <c r="C39" s="78">
        <v>4.76</v>
      </c>
      <c r="D39" s="107" t="str">
        <f t="shared" si="0"/>
        <v>Sin Riesgo</v>
      </c>
    </row>
    <row r="40" spans="1:4" s="29" customFormat="1" ht="24.95" customHeight="1" x14ac:dyDescent="0.25">
      <c r="A40" s="73" t="s">
        <v>50</v>
      </c>
      <c r="B40" s="72" t="s">
        <v>164</v>
      </c>
      <c r="C40" s="78">
        <v>3.84</v>
      </c>
      <c r="D40" s="107" t="str">
        <f t="shared" si="0"/>
        <v>Sin Riesgo</v>
      </c>
    </row>
    <row r="41" spans="1:4" s="29" customFormat="1" ht="24.95" customHeight="1" x14ac:dyDescent="0.25">
      <c r="A41" s="73" t="s">
        <v>115</v>
      </c>
      <c r="B41" s="72" t="s">
        <v>164</v>
      </c>
      <c r="C41" s="78">
        <v>4.1100000000000003</v>
      </c>
      <c r="D41" s="107" t="str">
        <f t="shared" si="0"/>
        <v>Sin Riesgo</v>
      </c>
    </row>
    <row r="42" spans="1:4" s="29" customFormat="1" ht="24.95" customHeight="1" x14ac:dyDescent="0.25">
      <c r="A42" s="73" t="s">
        <v>84</v>
      </c>
      <c r="B42" s="72" t="s">
        <v>269</v>
      </c>
      <c r="C42" s="78">
        <v>5.13</v>
      </c>
      <c r="D42" s="107" t="str">
        <f t="shared" si="0"/>
        <v>Bajo</v>
      </c>
    </row>
    <row r="43" spans="1:4" s="29" customFormat="1" ht="24.95" customHeight="1" x14ac:dyDescent="0.25">
      <c r="A43" s="73" t="s">
        <v>165</v>
      </c>
      <c r="B43" s="72" t="s">
        <v>166</v>
      </c>
      <c r="C43" s="78">
        <v>0</v>
      </c>
      <c r="D43" s="107" t="str">
        <f t="shared" si="0"/>
        <v>Sin Riesgo</v>
      </c>
    </row>
    <row r="44" spans="1:4" s="29" customFormat="1" ht="24.95" customHeight="1" x14ac:dyDescent="0.25">
      <c r="A44" s="73" t="s">
        <v>168</v>
      </c>
      <c r="B44" s="72" t="s">
        <v>167</v>
      </c>
      <c r="C44" s="78">
        <v>2.13</v>
      </c>
      <c r="D44" s="107" t="str">
        <f t="shared" si="0"/>
        <v>Sin Riesgo</v>
      </c>
    </row>
    <row r="45" spans="1:4" s="29" customFormat="1" ht="24.95" customHeight="1" x14ac:dyDescent="0.25">
      <c r="A45" s="73" t="s">
        <v>92</v>
      </c>
      <c r="B45" s="72" t="s">
        <v>270</v>
      </c>
      <c r="C45" s="78">
        <v>1.33</v>
      </c>
      <c r="D45" s="107" t="str">
        <f t="shared" si="0"/>
        <v>Sin Riesgo</v>
      </c>
    </row>
    <row r="46" spans="1:4" s="29" customFormat="1" ht="24.95" customHeight="1" x14ac:dyDescent="0.25">
      <c r="A46" s="73" t="s">
        <v>33</v>
      </c>
      <c r="B46" s="72" t="s">
        <v>217</v>
      </c>
      <c r="C46" s="78">
        <v>0.37</v>
      </c>
      <c r="D46" s="107" t="str">
        <f t="shared" si="0"/>
        <v>Sin Riesgo</v>
      </c>
    </row>
    <row r="47" spans="1:4" s="29" customFormat="1" ht="24.95" customHeight="1" x14ac:dyDescent="0.25">
      <c r="A47" s="73" t="s">
        <v>33</v>
      </c>
      <c r="B47" s="72" t="s">
        <v>169</v>
      </c>
      <c r="C47" s="78">
        <v>1.97</v>
      </c>
      <c r="D47" s="107" t="str">
        <f t="shared" si="0"/>
        <v>Sin Riesgo</v>
      </c>
    </row>
    <row r="48" spans="1:4" s="29" customFormat="1" ht="24.95" customHeight="1" x14ac:dyDescent="0.25">
      <c r="A48" s="73" t="s">
        <v>74</v>
      </c>
      <c r="B48" s="72" t="s">
        <v>151</v>
      </c>
      <c r="C48" s="78">
        <v>6.48</v>
      </c>
      <c r="D48" s="107" t="str">
        <f t="shared" si="0"/>
        <v>Bajo</v>
      </c>
    </row>
    <row r="49" spans="1:4" s="29" customFormat="1" ht="24.95" customHeight="1" x14ac:dyDescent="0.25">
      <c r="A49" s="73" t="s">
        <v>106</v>
      </c>
      <c r="B49" s="72" t="s">
        <v>150</v>
      </c>
      <c r="C49" s="78">
        <v>0</v>
      </c>
      <c r="D49" s="107" t="str">
        <f t="shared" si="0"/>
        <v>Sin Riesgo</v>
      </c>
    </row>
    <row r="50" spans="1:4" s="29" customFormat="1" ht="24.95" customHeight="1" x14ac:dyDescent="0.25">
      <c r="A50" s="73" t="s">
        <v>171</v>
      </c>
      <c r="B50" s="72" t="s">
        <v>172</v>
      </c>
      <c r="C50" s="78">
        <v>1.41</v>
      </c>
      <c r="D50" s="107" t="str">
        <f t="shared" si="0"/>
        <v>Sin Riesgo</v>
      </c>
    </row>
    <row r="51" spans="1:4" s="29" customFormat="1" ht="24.95" customHeight="1" x14ac:dyDescent="0.25">
      <c r="A51" s="73" t="s">
        <v>52</v>
      </c>
      <c r="B51" s="72" t="s">
        <v>285</v>
      </c>
      <c r="C51" s="78">
        <v>0.09</v>
      </c>
      <c r="D51" s="107" t="str">
        <f t="shared" si="0"/>
        <v>Sin Riesgo</v>
      </c>
    </row>
    <row r="52" spans="1:4" s="29" customFormat="1" ht="24.95" customHeight="1" x14ac:dyDescent="0.25">
      <c r="A52" s="73" t="s">
        <v>7</v>
      </c>
      <c r="B52" s="72" t="s">
        <v>174</v>
      </c>
      <c r="C52" s="78">
        <v>1.21</v>
      </c>
      <c r="D52" s="107" t="str">
        <f t="shared" si="0"/>
        <v>Sin Riesgo</v>
      </c>
    </row>
    <row r="53" spans="1:4" s="29" customFormat="1" ht="24.95" customHeight="1" x14ac:dyDescent="0.25">
      <c r="A53" s="73" t="s">
        <v>176</v>
      </c>
      <c r="B53" s="72" t="s">
        <v>175</v>
      </c>
      <c r="C53" s="78">
        <v>4.6500000000000004</v>
      </c>
      <c r="D53" s="107" t="str">
        <f t="shared" si="0"/>
        <v>Sin Riesgo</v>
      </c>
    </row>
    <row r="54" spans="1:4" s="29" customFormat="1" ht="24.95" customHeight="1" x14ac:dyDescent="0.25">
      <c r="A54" s="73" t="s">
        <v>39</v>
      </c>
      <c r="B54" s="72" t="s">
        <v>271</v>
      </c>
      <c r="C54" s="78">
        <v>2.42</v>
      </c>
      <c r="D54" s="107" t="str">
        <f t="shared" si="0"/>
        <v>Sin Riesgo</v>
      </c>
    </row>
    <row r="55" spans="1:4" s="29" customFormat="1" ht="24.95" customHeight="1" x14ac:dyDescent="0.25">
      <c r="A55" s="73" t="s">
        <v>39</v>
      </c>
      <c r="B55" s="72" t="s">
        <v>272</v>
      </c>
      <c r="C55" s="78">
        <v>4.08</v>
      </c>
      <c r="D55" s="107" t="str">
        <f t="shared" si="0"/>
        <v>Sin Riesgo</v>
      </c>
    </row>
    <row r="56" spans="1:4" s="29" customFormat="1" ht="24.95" customHeight="1" x14ac:dyDescent="0.25">
      <c r="A56" s="73" t="s">
        <v>39</v>
      </c>
      <c r="B56" s="72" t="s">
        <v>273</v>
      </c>
      <c r="C56" s="78">
        <v>2.2799999999999998</v>
      </c>
      <c r="D56" s="107" t="str">
        <f t="shared" si="0"/>
        <v>Sin Riesgo</v>
      </c>
    </row>
    <row r="57" spans="1:4" s="29" customFormat="1" ht="24.95" customHeight="1" x14ac:dyDescent="0.25">
      <c r="A57" s="73" t="s">
        <v>39</v>
      </c>
      <c r="B57" s="72" t="s">
        <v>274</v>
      </c>
      <c r="C57" s="78">
        <v>11.46</v>
      </c>
      <c r="D57" s="107" t="str">
        <f t="shared" si="0"/>
        <v>Bajo</v>
      </c>
    </row>
    <row r="58" spans="1:4" s="29" customFormat="1" ht="24.95" customHeight="1" x14ac:dyDescent="0.25">
      <c r="A58" s="73" t="s">
        <v>39</v>
      </c>
      <c r="B58" s="72" t="s">
        <v>275</v>
      </c>
      <c r="C58" s="78">
        <v>2.42</v>
      </c>
      <c r="D58" s="107" t="str">
        <f t="shared" si="0"/>
        <v>Sin Riesgo</v>
      </c>
    </row>
    <row r="59" spans="1:4" s="29" customFormat="1" ht="24.95" customHeight="1" x14ac:dyDescent="0.25">
      <c r="A59" s="73" t="s">
        <v>182</v>
      </c>
      <c r="B59" s="72" t="s">
        <v>282</v>
      </c>
      <c r="C59" s="78">
        <v>0.09</v>
      </c>
      <c r="D59" s="107" t="str">
        <f t="shared" si="0"/>
        <v>Sin Riesgo</v>
      </c>
    </row>
    <row r="60" spans="1:4" s="29" customFormat="1" ht="24.95" customHeight="1" x14ac:dyDescent="0.25">
      <c r="A60" s="73" t="s">
        <v>80</v>
      </c>
      <c r="B60" s="77" t="s">
        <v>308</v>
      </c>
      <c r="C60" s="78">
        <v>81.89</v>
      </c>
      <c r="D60" s="107" t="str">
        <f t="shared" si="0"/>
        <v>Inviable</v>
      </c>
    </row>
    <row r="61" spans="1:4" s="29" customFormat="1" ht="24.95" customHeight="1" x14ac:dyDescent="0.25">
      <c r="A61" s="73" t="s">
        <v>80</v>
      </c>
      <c r="B61" s="77" t="s">
        <v>296</v>
      </c>
      <c r="C61" s="78">
        <v>80.31</v>
      </c>
      <c r="D61" s="107" t="str">
        <f t="shared" si="0"/>
        <v>Inviable</v>
      </c>
    </row>
    <row r="62" spans="1:4" s="29" customFormat="1" ht="24.95" customHeight="1" x14ac:dyDescent="0.25">
      <c r="A62" s="73" t="s">
        <v>80</v>
      </c>
      <c r="B62" s="77" t="s">
        <v>297</v>
      </c>
      <c r="C62" s="78">
        <v>94.5</v>
      </c>
      <c r="D62" s="107" t="str">
        <f t="shared" si="0"/>
        <v>Inviable</v>
      </c>
    </row>
    <row r="63" spans="1:4" s="29" customFormat="1" ht="24.95" customHeight="1" x14ac:dyDescent="0.25">
      <c r="A63" s="73" t="s">
        <v>80</v>
      </c>
      <c r="B63" s="77" t="s">
        <v>298</v>
      </c>
      <c r="C63" s="78">
        <v>88.97</v>
      </c>
      <c r="D63" s="107" t="str">
        <f t="shared" si="0"/>
        <v>Inviable</v>
      </c>
    </row>
    <row r="64" spans="1:4" s="29" customFormat="1" ht="24.95" customHeight="1" x14ac:dyDescent="0.25">
      <c r="A64" s="73" t="s">
        <v>80</v>
      </c>
      <c r="B64" s="77" t="s">
        <v>299</v>
      </c>
      <c r="C64" s="78">
        <v>97.96</v>
      </c>
      <c r="D64" s="107" t="str">
        <f t="shared" si="0"/>
        <v>Inviable</v>
      </c>
    </row>
    <row r="65" spans="1:4" s="29" customFormat="1" ht="24.95" customHeight="1" x14ac:dyDescent="0.25">
      <c r="A65" s="73" t="s">
        <v>80</v>
      </c>
      <c r="B65" s="77" t="s">
        <v>300</v>
      </c>
      <c r="C65" s="78">
        <v>97.48</v>
      </c>
      <c r="D65" s="107" t="str">
        <f t="shared" si="0"/>
        <v>Inviable</v>
      </c>
    </row>
    <row r="66" spans="1:4" s="29" customFormat="1" ht="24.95" customHeight="1" x14ac:dyDescent="0.25">
      <c r="A66" s="73" t="s">
        <v>80</v>
      </c>
      <c r="B66" s="77" t="s">
        <v>301</v>
      </c>
      <c r="C66" s="78">
        <v>91.84</v>
      </c>
      <c r="D66" s="107" t="str">
        <f t="shared" si="0"/>
        <v>Inviable</v>
      </c>
    </row>
    <row r="67" spans="1:4" s="29" customFormat="1" ht="24.95" customHeight="1" x14ac:dyDescent="0.25">
      <c r="A67" s="73" t="s">
        <v>80</v>
      </c>
      <c r="B67" s="77" t="s">
        <v>302</v>
      </c>
      <c r="C67" s="78">
        <v>89.71</v>
      </c>
      <c r="D67" s="107" t="str">
        <f t="shared" si="0"/>
        <v>Inviable</v>
      </c>
    </row>
    <row r="68" spans="1:4" s="29" customFormat="1" ht="24.95" customHeight="1" x14ac:dyDescent="0.25">
      <c r="A68" s="73" t="s">
        <v>17</v>
      </c>
      <c r="B68" s="72" t="s">
        <v>148</v>
      </c>
      <c r="C68" s="78">
        <v>0.19</v>
      </c>
      <c r="D68" s="107" t="str">
        <f t="shared" si="0"/>
        <v>Sin Riesgo</v>
      </c>
    </row>
    <row r="69" spans="1:4" s="29" customFormat="1" ht="24.95" customHeight="1" x14ac:dyDescent="0.25">
      <c r="A69" s="73" t="s">
        <v>17</v>
      </c>
      <c r="B69" s="72" t="s">
        <v>185</v>
      </c>
      <c r="C69" s="78">
        <v>5.66</v>
      </c>
      <c r="D69" s="107" t="str">
        <f t="shared" si="0"/>
        <v>Bajo</v>
      </c>
    </row>
    <row r="70" spans="1:4" s="29" customFormat="1" ht="24.95" customHeight="1" x14ac:dyDescent="0.25">
      <c r="A70" s="73" t="s">
        <v>17</v>
      </c>
      <c r="B70" s="72" t="s">
        <v>184</v>
      </c>
      <c r="C70" s="78">
        <v>9.74</v>
      </c>
      <c r="D70" s="107" t="str">
        <f t="shared" si="0"/>
        <v>Bajo</v>
      </c>
    </row>
    <row r="71" spans="1:4" s="29" customFormat="1" ht="24.95" customHeight="1" x14ac:dyDescent="0.25">
      <c r="A71" s="73" t="s">
        <v>186</v>
      </c>
      <c r="B71" s="72" t="s">
        <v>187</v>
      </c>
      <c r="C71" s="78">
        <v>2.1</v>
      </c>
      <c r="D71" s="107" t="str">
        <f t="shared" si="0"/>
        <v>Sin Riesgo</v>
      </c>
    </row>
    <row r="72" spans="1:4" s="29" customFormat="1" ht="24.95" customHeight="1" x14ac:dyDescent="0.25">
      <c r="A72" s="73" t="s">
        <v>38</v>
      </c>
      <c r="B72" s="72" t="s">
        <v>188</v>
      </c>
      <c r="C72" s="78">
        <v>0</v>
      </c>
      <c r="D72" s="107" t="str">
        <f t="shared" si="0"/>
        <v>Sin Riesgo</v>
      </c>
    </row>
    <row r="73" spans="1:4" s="29" customFormat="1" ht="24.95" customHeight="1" x14ac:dyDescent="0.25">
      <c r="A73" s="73" t="s">
        <v>70</v>
      </c>
      <c r="B73" s="72" t="s">
        <v>189</v>
      </c>
      <c r="C73" s="78">
        <v>2.1</v>
      </c>
      <c r="D73" s="107" t="str">
        <f t="shared" si="0"/>
        <v>Sin Riesgo</v>
      </c>
    </row>
    <row r="74" spans="1:4" s="29" customFormat="1" ht="24.95" customHeight="1" x14ac:dyDescent="0.25">
      <c r="A74" s="73" t="s">
        <v>5</v>
      </c>
      <c r="B74" s="72" t="s">
        <v>161</v>
      </c>
      <c r="C74" s="78">
        <v>7.0000000000000007E-2</v>
      </c>
      <c r="D74" s="107" t="str">
        <f t="shared" si="0"/>
        <v>Sin Riesgo</v>
      </c>
    </row>
    <row r="75" spans="1:4" s="29" customFormat="1" ht="24.95" customHeight="1" x14ac:dyDescent="0.25">
      <c r="A75" s="73" t="s">
        <v>59</v>
      </c>
      <c r="B75" s="72" t="s">
        <v>190</v>
      </c>
      <c r="C75" s="78">
        <v>1.26</v>
      </c>
      <c r="D75" s="107" t="str">
        <f t="shared" si="0"/>
        <v>Sin Riesgo</v>
      </c>
    </row>
    <row r="76" spans="1:4" s="29" customFormat="1" ht="24.95" customHeight="1" x14ac:dyDescent="0.25">
      <c r="A76" s="73" t="s">
        <v>59</v>
      </c>
      <c r="B76" s="72" t="s">
        <v>191</v>
      </c>
      <c r="C76" s="78">
        <v>7.49</v>
      </c>
      <c r="D76" s="107" t="str">
        <f t="shared" si="0"/>
        <v>Bajo</v>
      </c>
    </row>
    <row r="77" spans="1:4" s="29" customFormat="1" ht="24.95" customHeight="1" x14ac:dyDescent="0.25">
      <c r="A77" s="73" t="s">
        <v>193</v>
      </c>
      <c r="B77" s="72" t="s">
        <v>192</v>
      </c>
      <c r="C77" s="78">
        <v>6.46</v>
      </c>
      <c r="D77" s="107" t="str">
        <f t="shared" si="0"/>
        <v>Bajo</v>
      </c>
    </row>
    <row r="78" spans="1:4" s="29" customFormat="1" ht="24.95" customHeight="1" x14ac:dyDescent="0.25">
      <c r="A78" s="73" t="s">
        <v>194</v>
      </c>
      <c r="B78" s="72" t="s">
        <v>187</v>
      </c>
      <c r="C78" s="78">
        <v>0</v>
      </c>
      <c r="D78" s="107" t="str">
        <f t="shared" si="0"/>
        <v>Sin Riesgo</v>
      </c>
    </row>
    <row r="79" spans="1:4" s="29" customFormat="1" ht="24.95" customHeight="1" x14ac:dyDescent="0.25">
      <c r="A79" s="73" t="s">
        <v>116</v>
      </c>
      <c r="B79" s="72" t="s">
        <v>195</v>
      </c>
      <c r="C79" s="78">
        <v>9.31</v>
      </c>
      <c r="D79" s="107" t="str">
        <f t="shared" si="0"/>
        <v>Bajo</v>
      </c>
    </row>
    <row r="80" spans="1:4" s="29" customFormat="1" ht="24.95" customHeight="1" x14ac:dyDescent="0.25">
      <c r="A80" s="73" t="s">
        <v>8</v>
      </c>
      <c r="B80" s="72" t="s">
        <v>196</v>
      </c>
      <c r="C80" s="78">
        <v>0.77</v>
      </c>
      <c r="D80" s="107" t="str">
        <f t="shared" si="0"/>
        <v>Sin Riesgo</v>
      </c>
    </row>
    <row r="81" spans="1:4" s="29" customFormat="1" ht="24.95" customHeight="1" x14ac:dyDescent="0.25">
      <c r="A81" s="73" t="s">
        <v>23</v>
      </c>
      <c r="B81" s="72" t="s">
        <v>200</v>
      </c>
      <c r="C81" s="78">
        <v>0.09</v>
      </c>
      <c r="D81" s="107" t="str">
        <f t="shared" ref="D81:D144" si="1">IF(C81&lt;=5,"Sin Riesgo",IF(C81&lt;=14,"Bajo",IF(C81&lt;=35,"Medio",IF(C81&lt;=80,"Alto","Inviable"))))</f>
        <v>Sin Riesgo</v>
      </c>
    </row>
    <row r="82" spans="1:4" s="29" customFormat="1" ht="24.95" customHeight="1" x14ac:dyDescent="0.25">
      <c r="A82" s="73" t="s">
        <v>9</v>
      </c>
      <c r="B82" s="72" t="s">
        <v>201</v>
      </c>
      <c r="C82" s="78">
        <v>3.06</v>
      </c>
      <c r="D82" s="107" t="str">
        <f t="shared" si="1"/>
        <v>Sin Riesgo</v>
      </c>
    </row>
    <row r="83" spans="1:4" s="29" customFormat="1" ht="24.95" customHeight="1" x14ac:dyDescent="0.25">
      <c r="A83" s="73" t="s">
        <v>4</v>
      </c>
      <c r="B83" s="72" t="s">
        <v>161</v>
      </c>
      <c r="C83" s="78">
        <v>0</v>
      </c>
      <c r="D83" s="107" t="str">
        <f t="shared" si="1"/>
        <v>Sin Riesgo</v>
      </c>
    </row>
    <row r="84" spans="1:4" s="29" customFormat="1" ht="24.95" customHeight="1" x14ac:dyDescent="0.25">
      <c r="A84" s="73" t="s">
        <v>53</v>
      </c>
      <c r="B84" s="72" t="s">
        <v>173</v>
      </c>
      <c r="C84" s="78">
        <v>0</v>
      </c>
      <c r="D84" s="107" t="str">
        <f t="shared" si="1"/>
        <v>Sin Riesgo</v>
      </c>
    </row>
    <row r="85" spans="1:4" s="29" customFormat="1" ht="24.95" customHeight="1" x14ac:dyDescent="0.25">
      <c r="A85" s="73" t="s">
        <v>88</v>
      </c>
      <c r="B85" s="72" t="s">
        <v>203</v>
      </c>
      <c r="C85" s="78">
        <v>0</v>
      </c>
      <c r="D85" s="107" t="str">
        <f t="shared" si="1"/>
        <v>Sin Riesgo</v>
      </c>
    </row>
    <row r="86" spans="1:4" s="29" customFormat="1" ht="24.95" customHeight="1" x14ac:dyDescent="0.25">
      <c r="A86" s="73" t="s">
        <v>88</v>
      </c>
      <c r="B86" s="72" t="s">
        <v>202</v>
      </c>
      <c r="C86" s="78">
        <v>1.21</v>
      </c>
      <c r="D86" s="107" t="str">
        <f t="shared" si="1"/>
        <v>Sin Riesgo</v>
      </c>
    </row>
    <row r="87" spans="1:4" s="29" customFormat="1" ht="24.95" customHeight="1" x14ac:dyDescent="0.25">
      <c r="A87" s="73" t="s">
        <v>105</v>
      </c>
      <c r="B87" s="72" t="s">
        <v>204</v>
      </c>
      <c r="C87" s="78">
        <v>0.97</v>
      </c>
      <c r="D87" s="107" t="str">
        <f t="shared" si="1"/>
        <v>Sin Riesgo</v>
      </c>
    </row>
    <row r="88" spans="1:4" s="29" customFormat="1" ht="24.95" customHeight="1" x14ac:dyDescent="0.25">
      <c r="A88" s="73" t="s">
        <v>117</v>
      </c>
      <c r="B88" s="72" t="s">
        <v>205</v>
      </c>
      <c r="C88" s="78">
        <v>0.1</v>
      </c>
      <c r="D88" s="107" t="str">
        <f t="shared" si="1"/>
        <v>Sin Riesgo</v>
      </c>
    </row>
    <row r="89" spans="1:4" s="29" customFormat="1" ht="24.95" customHeight="1" x14ac:dyDescent="0.25">
      <c r="A89" s="73" t="s">
        <v>276</v>
      </c>
      <c r="B89" s="72" t="s">
        <v>201</v>
      </c>
      <c r="C89" s="78">
        <v>0.17</v>
      </c>
      <c r="D89" s="107" t="str">
        <f t="shared" si="1"/>
        <v>Sin Riesgo</v>
      </c>
    </row>
    <row r="90" spans="1:4" s="29" customFormat="1" ht="24.95" customHeight="1" x14ac:dyDescent="0.25">
      <c r="A90" s="73" t="s">
        <v>44</v>
      </c>
      <c r="B90" s="72" t="s">
        <v>207</v>
      </c>
      <c r="C90" s="78">
        <v>2.67</v>
      </c>
      <c r="D90" s="107" t="str">
        <f t="shared" si="1"/>
        <v>Sin Riesgo</v>
      </c>
    </row>
    <row r="91" spans="1:4" s="29" customFormat="1" ht="24.95" customHeight="1" x14ac:dyDescent="0.25">
      <c r="A91" s="73" t="s">
        <v>47</v>
      </c>
      <c r="B91" s="72" t="s">
        <v>208</v>
      </c>
      <c r="C91" s="78">
        <v>3.1</v>
      </c>
      <c r="D91" s="107" t="str">
        <f t="shared" si="1"/>
        <v>Sin Riesgo</v>
      </c>
    </row>
    <row r="92" spans="1:4" s="29" customFormat="1" ht="24.95" customHeight="1" x14ac:dyDescent="0.25">
      <c r="A92" s="73" t="s">
        <v>14</v>
      </c>
      <c r="B92" s="72" t="s">
        <v>172</v>
      </c>
      <c r="C92" s="78">
        <v>1.47</v>
      </c>
      <c r="D92" s="107" t="str">
        <f t="shared" si="1"/>
        <v>Sin Riesgo</v>
      </c>
    </row>
    <row r="93" spans="1:4" s="29" customFormat="1" ht="24.95" customHeight="1" x14ac:dyDescent="0.25">
      <c r="A93" s="73" t="s">
        <v>209</v>
      </c>
      <c r="B93" s="72" t="s">
        <v>210</v>
      </c>
      <c r="C93" s="78">
        <v>1.23</v>
      </c>
      <c r="D93" s="107" t="str">
        <f t="shared" si="1"/>
        <v>Sin Riesgo</v>
      </c>
    </row>
    <row r="94" spans="1:4" s="29" customFormat="1" ht="24.95" customHeight="1" x14ac:dyDescent="0.25">
      <c r="A94" s="73" t="s">
        <v>68</v>
      </c>
      <c r="B94" s="72" t="s">
        <v>211</v>
      </c>
      <c r="C94" s="78">
        <v>1.94</v>
      </c>
      <c r="D94" s="107" t="str">
        <f t="shared" si="1"/>
        <v>Sin Riesgo</v>
      </c>
    </row>
    <row r="95" spans="1:4" s="29" customFormat="1" ht="24.95" customHeight="1" x14ac:dyDescent="0.25">
      <c r="A95" s="73" t="s">
        <v>40</v>
      </c>
      <c r="B95" s="72" t="s">
        <v>207</v>
      </c>
      <c r="C95" s="78">
        <v>0</v>
      </c>
      <c r="D95" s="107" t="str">
        <f t="shared" si="1"/>
        <v>Sin Riesgo</v>
      </c>
    </row>
    <row r="96" spans="1:4" s="29" customFormat="1" ht="24.95" customHeight="1" x14ac:dyDescent="0.25">
      <c r="A96" s="73" t="s">
        <v>212</v>
      </c>
      <c r="B96" s="72" t="s">
        <v>161</v>
      </c>
      <c r="C96" s="78">
        <v>2.54</v>
      </c>
      <c r="D96" s="107" t="str">
        <f t="shared" si="1"/>
        <v>Sin Riesgo</v>
      </c>
    </row>
    <row r="97" spans="1:4" s="29" customFormat="1" ht="24.95" customHeight="1" x14ac:dyDescent="0.25">
      <c r="A97" s="73" t="s">
        <v>94</v>
      </c>
      <c r="B97" s="72" t="s">
        <v>309</v>
      </c>
      <c r="C97" s="78">
        <v>3.01</v>
      </c>
      <c r="D97" s="107" t="str">
        <f t="shared" si="1"/>
        <v>Sin Riesgo</v>
      </c>
    </row>
    <row r="98" spans="1:4" s="29" customFormat="1" ht="24.95" customHeight="1" x14ac:dyDescent="0.25">
      <c r="A98" s="73" t="s">
        <v>213</v>
      </c>
      <c r="B98" s="72" t="s">
        <v>148</v>
      </c>
      <c r="C98" s="78">
        <v>0</v>
      </c>
      <c r="D98" s="107" t="str">
        <f t="shared" si="1"/>
        <v>Sin Riesgo</v>
      </c>
    </row>
    <row r="99" spans="1:4" s="29" customFormat="1" ht="24.95" customHeight="1" x14ac:dyDescent="0.25">
      <c r="A99" s="73" t="s">
        <v>214</v>
      </c>
      <c r="B99" s="72" t="s">
        <v>207</v>
      </c>
      <c r="C99" s="78">
        <v>0.88</v>
      </c>
      <c r="D99" s="107" t="str">
        <f t="shared" si="1"/>
        <v>Sin Riesgo</v>
      </c>
    </row>
    <row r="100" spans="1:4" s="29" customFormat="1" ht="24.95" customHeight="1" x14ac:dyDescent="0.25">
      <c r="A100" s="73" t="s">
        <v>3</v>
      </c>
      <c r="B100" s="72" t="s">
        <v>215</v>
      </c>
      <c r="C100" s="78">
        <v>2.21</v>
      </c>
      <c r="D100" s="107" t="str">
        <f t="shared" si="1"/>
        <v>Sin Riesgo</v>
      </c>
    </row>
    <row r="101" spans="1:4" s="29" customFormat="1" ht="24.95" customHeight="1" x14ac:dyDescent="0.25">
      <c r="A101" s="73" t="s">
        <v>3</v>
      </c>
      <c r="B101" s="72" t="s">
        <v>286</v>
      </c>
      <c r="C101" s="78">
        <v>0</v>
      </c>
      <c r="D101" s="107" t="str">
        <f t="shared" si="1"/>
        <v>Sin Riesgo</v>
      </c>
    </row>
    <row r="102" spans="1:4" s="29" customFormat="1" ht="24.95" customHeight="1" x14ac:dyDescent="0.25">
      <c r="A102" s="73" t="s">
        <v>3</v>
      </c>
      <c r="B102" s="72" t="s">
        <v>216</v>
      </c>
      <c r="C102" s="78">
        <v>0</v>
      </c>
      <c r="D102" s="107" t="str">
        <f t="shared" si="1"/>
        <v>Sin Riesgo</v>
      </c>
    </row>
    <row r="103" spans="1:4" s="29" customFormat="1" ht="24.95" customHeight="1" x14ac:dyDescent="0.25">
      <c r="A103" s="73" t="s">
        <v>57</v>
      </c>
      <c r="B103" s="72" t="s">
        <v>217</v>
      </c>
      <c r="C103" s="78">
        <v>1.66</v>
      </c>
      <c r="D103" s="107" t="str">
        <f t="shared" si="1"/>
        <v>Sin Riesgo</v>
      </c>
    </row>
    <row r="104" spans="1:4" s="29" customFormat="1" ht="24.95" customHeight="1" x14ac:dyDescent="0.25">
      <c r="A104" s="73" t="s">
        <v>108</v>
      </c>
      <c r="B104" s="72" t="s">
        <v>218</v>
      </c>
      <c r="C104" s="78">
        <v>11.34</v>
      </c>
      <c r="D104" s="107" t="str">
        <f t="shared" si="1"/>
        <v>Bajo</v>
      </c>
    </row>
    <row r="105" spans="1:4" s="29" customFormat="1" ht="24.95" customHeight="1" x14ac:dyDescent="0.25">
      <c r="A105" s="73" t="s">
        <v>108</v>
      </c>
      <c r="B105" s="72" t="s">
        <v>207</v>
      </c>
      <c r="C105" s="78">
        <v>18.53</v>
      </c>
      <c r="D105" s="107" t="str">
        <f t="shared" si="1"/>
        <v>Medio</v>
      </c>
    </row>
    <row r="106" spans="1:4" s="29" customFormat="1" ht="24.95" customHeight="1" x14ac:dyDescent="0.25">
      <c r="A106" s="73" t="s">
        <v>24</v>
      </c>
      <c r="B106" s="72" t="s">
        <v>220</v>
      </c>
      <c r="C106" s="78">
        <v>1.49</v>
      </c>
      <c r="D106" s="107" t="str">
        <f t="shared" si="1"/>
        <v>Sin Riesgo</v>
      </c>
    </row>
    <row r="107" spans="1:4" s="29" customFormat="1" ht="24.95" customHeight="1" x14ac:dyDescent="0.25">
      <c r="A107" s="73" t="s">
        <v>100</v>
      </c>
      <c r="B107" s="72" t="s">
        <v>172</v>
      </c>
      <c r="C107" s="78">
        <v>0</v>
      </c>
      <c r="D107" s="107" t="str">
        <f t="shared" si="1"/>
        <v>Sin Riesgo</v>
      </c>
    </row>
    <row r="108" spans="1:4" s="29" customFormat="1" ht="24.95" customHeight="1" x14ac:dyDescent="0.25">
      <c r="A108" s="73" t="s">
        <v>110</v>
      </c>
      <c r="B108" s="72" t="s">
        <v>277</v>
      </c>
      <c r="C108" s="78">
        <v>3.14</v>
      </c>
      <c r="D108" s="107" t="str">
        <f t="shared" si="1"/>
        <v>Sin Riesgo</v>
      </c>
    </row>
    <row r="109" spans="1:4" s="29" customFormat="1" ht="24.95" customHeight="1" x14ac:dyDescent="0.25">
      <c r="A109" s="73" t="s">
        <v>13</v>
      </c>
      <c r="B109" s="72" t="s">
        <v>310</v>
      </c>
      <c r="C109" s="78">
        <v>0</v>
      </c>
      <c r="D109" s="107" t="str">
        <f t="shared" si="1"/>
        <v>Sin Riesgo</v>
      </c>
    </row>
    <row r="110" spans="1:4" s="29" customFormat="1" ht="24.95" customHeight="1" x14ac:dyDescent="0.25">
      <c r="A110" s="73" t="s">
        <v>13</v>
      </c>
      <c r="B110" s="72" t="s">
        <v>222</v>
      </c>
      <c r="C110" s="78">
        <v>0</v>
      </c>
      <c r="D110" s="107" t="str">
        <f t="shared" si="1"/>
        <v>Sin Riesgo</v>
      </c>
    </row>
    <row r="111" spans="1:4" s="29" customFormat="1" ht="24.95" customHeight="1" x14ac:dyDescent="0.25">
      <c r="A111" s="73" t="s">
        <v>326</v>
      </c>
      <c r="B111" s="72" t="s">
        <v>327</v>
      </c>
      <c r="C111" s="78">
        <v>0.8</v>
      </c>
      <c r="D111" s="107" t="str">
        <f t="shared" si="1"/>
        <v>Sin Riesgo</v>
      </c>
    </row>
    <row r="112" spans="1:4" s="29" customFormat="1" ht="24.95" customHeight="1" x14ac:dyDescent="0.25">
      <c r="A112" s="73" t="s">
        <v>326</v>
      </c>
      <c r="B112" s="72" t="s">
        <v>328</v>
      </c>
      <c r="C112" s="78">
        <v>2.1</v>
      </c>
      <c r="D112" s="107" t="str">
        <f t="shared" si="1"/>
        <v>Sin Riesgo</v>
      </c>
    </row>
    <row r="113" spans="1:4" s="29" customFormat="1" ht="24.95" customHeight="1" x14ac:dyDescent="0.25">
      <c r="A113" s="73" t="s">
        <v>326</v>
      </c>
      <c r="B113" s="72" t="s">
        <v>329</v>
      </c>
      <c r="C113" s="78">
        <v>2.2000000000000002</v>
      </c>
      <c r="D113" s="107" t="str">
        <f t="shared" si="1"/>
        <v>Sin Riesgo</v>
      </c>
    </row>
    <row r="114" spans="1:4" s="29" customFormat="1" ht="24.95" customHeight="1" x14ac:dyDescent="0.25">
      <c r="A114" s="73" t="s">
        <v>75</v>
      </c>
      <c r="B114" s="72" t="s">
        <v>223</v>
      </c>
      <c r="C114" s="78">
        <v>1.72</v>
      </c>
      <c r="D114" s="107" t="str">
        <f t="shared" si="1"/>
        <v>Sin Riesgo</v>
      </c>
    </row>
    <row r="115" spans="1:4" s="29" customFormat="1" ht="24.95" customHeight="1" x14ac:dyDescent="0.25">
      <c r="A115" s="73" t="s">
        <v>224</v>
      </c>
      <c r="B115" s="72" t="s">
        <v>311</v>
      </c>
      <c r="C115" s="78">
        <v>0.84</v>
      </c>
      <c r="D115" s="107" t="str">
        <f t="shared" si="1"/>
        <v>Sin Riesgo</v>
      </c>
    </row>
    <row r="116" spans="1:4" s="29" customFormat="1" ht="24.95" customHeight="1" x14ac:dyDescent="0.25">
      <c r="A116" s="73" t="s">
        <v>119</v>
      </c>
      <c r="B116" s="72" t="s">
        <v>151</v>
      </c>
      <c r="C116" s="78" t="s">
        <v>140</v>
      </c>
      <c r="D116" s="78" t="s">
        <v>140</v>
      </c>
    </row>
    <row r="117" spans="1:4" s="29" customFormat="1" ht="24.95" customHeight="1" x14ac:dyDescent="0.25">
      <c r="A117" s="73" t="s">
        <v>226</v>
      </c>
      <c r="B117" s="72" t="s">
        <v>287</v>
      </c>
      <c r="C117" s="78">
        <v>58.63</v>
      </c>
      <c r="D117" s="107" t="str">
        <f t="shared" si="1"/>
        <v>Alto</v>
      </c>
    </row>
    <row r="118" spans="1:4" s="29" customFormat="1" ht="24.95" customHeight="1" x14ac:dyDescent="0.25">
      <c r="A118" s="73" t="s">
        <v>93</v>
      </c>
      <c r="B118" s="72" t="s">
        <v>227</v>
      </c>
      <c r="C118" s="78">
        <v>70.959999999999994</v>
      </c>
      <c r="D118" s="107" t="str">
        <f t="shared" si="1"/>
        <v>Alto</v>
      </c>
    </row>
    <row r="119" spans="1:4" s="29" customFormat="1" ht="24.95" customHeight="1" x14ac:dyDescent="0.25">
      <c r="A119" s="73" t="s">
        <v>93</v>
      </c>
      <c r="B119" s="72" t="s">
        <v>229</v>
      </c>
      <c r="C119" s="78">
        <v>72.25</v>
      </c>
      <c r="D119" s="107" t="str">
        <f t="shared" si="1"/>
        <v>Alto</v>
      </c>
    </row>
    <row r="120" spans="1:4" s="29" customFormat="1" ht="24.95" customHeight="1" x14ac:dyDescent="0.25">
      <c r="A120" s="73" t="s">
        <v>93</v>
      </c>
      <c r="B120" s="72" t="s">
        <v>228</v>
      </c>
      <c r="C120" s="78">
        <v>70.959999999999994</v>
      </c>
      <c r="D120" s="107" t="str">
        <f t="shared" si="1"/>
        <v>Alto</v>
      </c>
    </row>
    <row r="121" spans="1:4" s="29" customFormat="1" ht="24.95" customHeight="1" x14ac:dyDescent="0.25">
      <c r="A121" s="73" t="s">
        <v>230</v>
      </c>
      <c r="B121" s="72" t="s">
        <v>134</v>
      </c>
      <c r="C121" s="78">
        <v>1.89</v>
      </c>
      <c r="D121" s="107" t="str">
        <f t="shared" si="1"/>
        <v>Sin Riesgo</v>
      </c>
    </row>
    <row r="122" spans="1:4" s="29" customFormat="1" ht="24.95" customHeight="1" x14ac:dyDescent="0.25">
      <c r="A122" s="73" t="s">
        <v>231</v>
      </c>
      <c r="B122" s="72" t="s">
        <v>232</v>
      </c>
      <c r="C122" s="78">
        <v>1.65</v>
      </c>
      <c r="D122" s="107" t="str">
        <f t="shared" si="1"/>
        <v>Sin Riesgo</v>
      </c>
    </row>
    <row r="123" spans="1:4" s="29" customFormat="1" ht="24.95" customHeight="1" x14ac:dyDescent="0.25">
      <c r="A123" s="73" t="s">
        <v>111</v>
      </c>
      <c r="B123" s="72" t="s">
        <v>233</v>
      </c>
      <c r="C123" s="78">
        <v>9.0500000000000007</v>
      </c>
      <c r="D123" s="107" t="str">
        <f t="shared" si="1"/>
        <v>Bajo</v>
      </c>
    </row>
    <row r="124" spans="1:4" s="29" customFormat="1" ht="24.95" customHeight="1" x14ac:dyDescent="0.25">
      <c r="A124" s="73" t="s">
        <v>67</v>
      </c>
      <c r="B124" s="72" t="s">
        <v>197</v>
      </c>
      <c r="C124" s="78">
        <v>3.91</v>
      </c>
      <c r="D124" s="107" t="str">
        <f t="shared" si="1"/>
        <v>Sin Riesgo</v>
      </c>
    </row>
    <row r="125" spans="1:4" s="29" customFormat="1" ht="24.95" customHeight="1" x14ac:dyDescent="0.25">
      <c r="A125" s="73" t="s">
        <v>109</v>
      </c>
      <c r="B125" s="72" t="s">
        <v>234</v>
      </c>
      <c r="C125" s="78">
        <v>6.75</v>
      </c>
      <c r="D125" s="107" t="str">
        <f t="shared" si="1"/>
        <v>Bajo</v>
      </c>
    </row>
    <row r="126" spans="1:4" s="29" customFormat="1" ht="24.95" customHeight="1" x14ac:dyDescent="0.25">
      <c r="A126" s="73" t="s">
        <v>35</v>
      </c>
      <c r="B126" s="72" t="s">
        <v>235</v>
      </c>
      <c r="C126" s="78">
        <v>2.09</v>
      </c>
      <c r="D126" s="107" t="str">
        <f t="shared" si="1"/>
        <v>Sin Riesgo</v>
      </c>
    </row>
    <row r="127" spans="1:4" s="29" customFormat="1" ht="24.95" customHeight="1" x14ac:dyDescent="0.25">
      <c r="A127" s="73" t="s">
        <v>128</v>
      </c>
      <c r="B127" s="72" t="s">
        <v>312</v>
      </c>
      <c r="C127" s="78">
        <v>3.18</v>
      </c>
      <c r="D127" s="107" t="str">
        <f t="shared" si="1"/>
        <v>Sin Riesgo</v>
      </c>
    </row>
    <row r="128" spans="1:4" s="29" customFormat="1" ht="24.95" customHeight="1" x14ac:dyDescent="0.25">
      <c r="A128" s="73" t="s">
        <v>12</v>
      </c>
      <c r="B128" s="72" t="s">
        <v>236</v>
      </c>
      <c r="C128" s="78">
        <v>9.68</v>
      </c>
      <c r="D128" s="107" t="str">
        <f t="shared" si="1"/>
        <v>Bajo</v>
      </c>
    </row>
    <row r="129" spans="1:4" s="29" customFormat="1" ht="24.95" customHeight="1" x14ac:dyDescent="0.25">
      <c r="A129" s="73" t="s">
        <v>121</v>
      </c>
      <c r="B129" s="72" t="s">
        <v>133</v>
      </c>
      <c r="C129" s="78">
        <v>2.67</v>
      </c>
      <c r="D129" s="107" t="str">
        <f t="shared" si="1"/>
        <v>Sin Riesgo</v>
      </c>
    </row>
    <row r="130" spans="1:4" s="29" customFormat="1" ht="24.95" customHeight="1" x14ac:dyDescent="0.25">
      <c r="A130" s="73" t="s">
        <v>83</v>
      </c>
      <c r="B130" s="72" t="s">
        <v>313</v>
      </c>
      <c r="C130" s="78">
        <v>11.38</v>
      </c>
      <c r="D130" s="107" t="str">
        <f t="shared" si="1"/>
        <v>Bajo</v>
      </c>
    </row>
    <row r="131" spans="1:4" s="29" customFormat="1" ht="24.95" customHeight="1" x14ac:dyDescent="0.25">
      <c r="A131" s="73" t="s">
        <v>16</v>
      </c>
      <c r="B131" s="72" t="s">
        <v>198</v>
      </c>
      <c r="C131" s="78">
        <v>0.84</v>
      </c>
      <c r="D131" s="107" t="str">
        <f t="shared" si="1"/>
        <v>Sin Riesgo</v>
      </c>
    </row>
    <row r="132" spans="1:4" s="29" customFormat="1" ht="24.95" customHeight="1" x14ac:dyDescent="0.25">
      <c r="A132" s="73" t="s">
        <v>16</v>
      </c>
      <c r="B132" s="72" t="s">
        <v>199</v>
      </c>
      <c r="C132" s="78">
        <v>0.96</v>
      </c>
      <c r="D132" s="107" t="str">
        <f t="shared" si="1"/>
        <v>Sin Riesgo</v>
      </c>
    </row>
    <row r="133" spans="1:4" s="29" customFormat="1" ht="24.95" customHeight="1" x14ac:dyDescent="0.25">
      <c r="A133" s="73" t="s">
        <v>6</v>
      </c>
      <c r="B133" s="72" t="s">
        <v>237</v>
      </c>
      <c r="C133" s="78">
        <v>0.31</v>
      </c>
      <c r="D133" s="107" t="str">
        <f t="shared" si="1"/>
        <v>Sin Riesgo</v>
      </c>
    </row>
    <row r="134" spans="1:4" s="29" customFormat="1" ht="24.95" customHeight="1" x14ac:dyDescent="0.25">
      <c r="A134" s="73" t="s">
        <v>104</v>
      </c>
      <c r="B134" s="72" t="s">
        <v>172</v>
      </c>
      <c r="C134" s="78">
        <v>0</v>
      </c>
      <c r="D134" s="107" t="str">
        <f t="shared" si="1"/>
        <v>Sin Riesgo</v>
      </c>
    </row>
    <row r="135" spans="1:4" s="29" customFormat="1" ht="24.95" customHeight="1" x14ac:dyDescent="0.25">
      <c r="A135" s="73" t="s">
        <v>122</v>
      </c>
      <c r="B135" s="72" t="s">
        <v>161</v>
      </c>
      <c r="C135" s="78">
        <v>2.42</v>
      </c>
      <c r="D135" s="107" t="str">
        <f t="shared" si="1"/>
        <v>Sin Riesgo</v>
      </c>
    </row>
    <row r="136" spans="1:4" s="29" customFormat="1" ht="24.95" customHeight="1" x14ac:dyDescent="0.25">
      <c r="A136" s="73" t="s">
        <v>77</v>
      </c>
      <c r="B136" s="72" t="s">
        <v>322</v>
      </c>
      <c r="C136" s="78">
        <v>0.84</v>
      </c>
      <c r="D136" s="107" t="str">
        <f t="shared" si="1"/>
        <v>Sin Riesgo</v>
      </c>
    </row>
    <row r="137" spans="1:4" s="29" customFormat="1" ht="24.95" customHeight="1" x14ac:dyDescent="0.25">
      <c r="A137" s="73" t="s">
        <v>77</v>
      </c>
      <c r="B137" s="72" t="s">
        <v>238</v>
      </c>
      <c r="C137" s="78">
        <v>5.2</v>
      </c>
      <c r="D137" s="107" t="str">
        <f t="shared" si="1"/>
        <v>Bajo</v>
      </c>
    </row>
    <row r="138" spans="1:4" s="29" customFormat="1" ht="24.95" customHeight="1" x14ac:dyDescent="0.25">
      <c r="A138" s="73" t="s">
        <v>239</v>
      </c>
      <c r="B138" s="72" t="s">
        <v>279</v>
      </c>
      <c r="C138" s="78">
        <v>21.17</v>
      </c>
      <c r="D138" s="107" t="str">
        <f t="shared" si="1"/>
        <v>Medio</v>
      </c>
    </row>
    <row r="139" spans="1:4" s="29" customFormat="1" ht="24.95" customHeight="1" x14ac:dyDescent="0.25">
      <c r="A139" s="73" t="s">
        <v>61</v>
      </c>
      <c r="B139" s="72" t="s">
        <v>323</v>
      </c>
      <c r="C139" s="78">
        <v>0.77</v>
      </c>
      <c r="D139" s="107" t="str">
        <f t="shared" si="1"/>
        <v>Sin Riesgo</v>
      </c>
    </row>
    <row r="140" spans="1:4" s="29" customFormat="1" ht="24.95" customHeight="1" x14ac:dyDescent="0.25">
      <c r="A140" s="73" t="s">
        <v>81</v>
      </c>
      <c r="B140" s="72" t="s">
        <v>234</v>
      </c>
      <c r="C140" s="78">
        <v>54.07</v>
      </c>
      <c r="D140" s="107" t="str">
        <f t="shared" si="1"/>
        <v>Alto</v>
      </c>
    </row>
    <row r="141" spans="1:4" s="29" customFormat="1" ht="24.95" customHeight="1" x14ac:dyDescent="0.25">
      <c r="A141" s="73" t="s">
        <v>241</v>
      </c>
      <c r="B141" s="72" t="s">
        <v>233</v>
      </c>
      <c r="C141" s="78">
        <v>0</v>
      </c>
      <c r="D141" s="107" t="str">
        <f t="shared" si="1"/>
        <v>Sin Riesgo</v>
      </c>
    </row>
    <row r="142" spans="1:4" s="29" customFormat="1" ht="24.95" customHeight="1" x14ac:dyDescent="0.25">
      <c r="A142" s="73" t="s">
        <v>242</v>
      </c>
      <c r="B142" s="72" t="s">
        <v>133</v>
      </c>
      <c r="C142" s="78">
        <v>3.81</v>
      </c>
      <c r="D142" s="107" t="str">
        <f t="shared" si="1"/>
        <v>Sin Riesgo</v>
      </c>
    </row>
    <row r="143" spans="1:4" s="29" customFormat="1" ht="24.95" customHeight="1" x14ac:dyDescent="0.25">
      <c r="A143" s="73" t="s">
        <v>292</v>
      </c>
      <c r="B143" s="72" t="s">
        <v>151</v>
      </c>
      <c r="C143" s="78">
        <v>75.13</v>
      </c>
      <c r="D143" s="107" t="str">
        <f t="shared" si="1"/>
        <v>Alto</v>
      </c>
    </row>
    <row r="144" spans="1:4" s="29" customFormat="1" ht="24.95" customHeight="1" x14ac:dyDescent="0.25">
      <c r="A144" s="73" t="s">
        <v>97</v>
      </c>
      <c r="B144" s="72" t="s">
        <v>243</v>
      </c>
      <c r="C144" s="78">
        <v>4.74</v>
      </c>
      <c r="D144" s="107" t="str">
        <f t="shared" si="1"/>
        <v>Sin Riesgo</v>
      </c>
    </row>
    <row r="145" spans="1:4" s="29" customFormat="1" ht="24.95" customHeight="1" x14ac:dyDescent="0.25">
      <c r="A145" s="73" t="s">
        <v>97</v>
      </c>
      <c r="B145" s="72" t="s">
        <v>244</v>
      </c>
      <c r="C145" s="78">
        <v>5.03</v>
      </c>
      <c r="D145" s="107" t="str">
        <f t="shared" ref="D145:D181" si="2">IF(C145&lt;=5,"Sin Riesgo",IF(C145&lt;=14,"Bajo",IF(C145&lt;=35,"Medio",IF(C145&lt;=80,"Alto","Inviable"))))</f>
        <v>Bajo</v>
      </c>
    </row>
    <row r="146" spans="1:4" s="29" customFormat="1" ht="24.95" customHeight="1" x14ac:dyDescent="0.25">
      <c r="A146" s="73" t="s">
        <v>28</v>
      </c>
      <c r="B146" s="72" t="s">
        <v>314</v>
      </c>
      <c r="C146" s="78">
        <v>2.81</v>
      </c>
      <c r="D146" s="107" t="str">
        <f t="shared" si="2"/>
        <v>Sin Riesgo</v>
      </c>
    </row>
    <row r="147" spans="1:4" s="29" customFormat="1" ht="24.95" customHeight="1" x14ac:dyDescent="0.25">
      <c r="A147" s="73" t="s">
        <v>245</v>
      </c>
      <c r="B147" s="72" t="s">
        <v>232</v>
      </c>
      <c r="C147" s="78">
        <v>9.07</v>
      </c>
      <c r="D147" s="107" t="str">
        <f t="shared" si="2"/>
        <v>Bajo</v>
      </c>
    </row>
    <row r="148" spans="1:4" s="29" customFormat="1" ht="24.95" customHeight="1" x14ac:dyDescent="0.25">
      <c r="A148" s="165" t="s">
        <v>31</v>
      </c>
      <c r="B148" s="72" t="s">
        <v>280</v>
      </c>
      <c r="C148" s="78">
        <v>0</v>
      </c>
      <c r="D148" s="107" t="str">
        <f t="shared" si="2"/>
        <v>Sin Riesgo</v>
      </c>
    </row>
    <row r="149" spans="1:4" s="29" customFormat="1" ht="24.95" customHeight="1" x14ac:dyDescent="0.25">
      <c r="A149" s="165"/>
      <c r="B149" s="72" t="s">
        <v>330</v>
      </c>
      <c r="C149" s="78">
        <v>71.39</v>
      </c>
      <c r="D149" s="107" t="str">
        <f t="shared" si="2"/>
        <v>Alto</v>
      </c>
    </row>
    <row r="150" spans="1:4" s="29" customFormat="1" ht="24.95" customHeight="1" x14ac:dyDescent="0.25">
      <c r="A150" s="73" t="s">
        <v>102</v>
      </c>
      <c r="B150" s="72" t="s">
        <v>210</v>
      </c>
      <c r="C150" s="78">
        <v>2.78</v>
      </c>
      <c r="D150" s="107" t="str">
        <f t="shared" si="2"/>
        <v>Sin Riesgo</v>
      </c>
    </row>
    <row r="151" spans="1:4" s="29" customFormat="1" ht="24.95" customHeight="1" x14ac:dyDescent="0.25">
      <c r="A151" s="73" t="s">
        <v>15</v>
      </c>
      <c r="B151" s="72" t="s">
        <v>149</v>
      </c>
      <c r="C151" s="78">
        <v>0</v>
      </c>
      <c r="D151" s="107" t="str">
        <f t="shared" si="2"/>
        <v>Sin Riesgo</v>
      </c>
    </row>
    <row r="152" spans="1:4" s="29" customFormat="1" ht="24.95" customHeight="1" x14ac:dyDescent="0.25">
      <c r="A152" s="73" t="s">
        <v>247</v>
      </c>
      <c r="B152" s="72" t="s">
        <v>173</v>
      </c>
      <c r="C152" s="78">
        <v>0</v>
      </c>
      <c r="D152" s="107" t="str">
        <f t="shared" si="2"/>
        <v>Sin Riesgo</v>
      </c>
    </row>
    <row r="153" spans="1:4" s="29" customFormat="1" ht="24.95" customHeight="1" x14ac:dyDescent="0.25">
      <c r="A153" s="73" t="s">
        <v>30</v>
      </c>
      <c r="B153" s="72" t="s">
        <v>314</v>
      </c>
      <c r="C153" s="78">
        <v>2.0699999999999998</v>
      </c>
      <c r="D153" s="107" t="str">
        <f t="shared" si="2"/>
        <v>Sin Riesgo</v>
      </c>
    </row>
    <row r="154" spans="1:4" s="29" customFormat="1" ht="24.95" customHeight="1" x14ac:dyDescent="0.25">
      <c r="A154" s="73" t="s">
        <v>248</v>
      </c>
      <c r="B154" s="72" t="s">
        <v>316</v>
      </c>
      <c r="C154" s="78">
        <v>0.88</v>
      </c>
      <c r="D154" s="107" t="str">
        <f t="shared" si="2"/>
        <v>Sin Riesgo</v>
      </c>
    </row>
    <row r="155" spans="1:4" s="29" customFormat="1" ht="24.95" customHeight="1" x14ac:dyDescent="0.25">
      <c r="A155" s="73" t="s">
        <v>89</v>
      </c>
      <c r="B155" s="72" t="s">
        <v>210</v>
      </c>
      <c r="C155" s="78">
        <v>0.92</v>
      </c>
      <c r="D155" s="107" t="str">
        <f t="shared" si="2"/>
        <v>Sin Riesgo</v>
      </c>
    </row>
    <row r="156" spans="1:4" s="29" customFormat="1" ht="24.95" customHeight="1" x14ac:dyDescent="0.25">
      <c r="A156" s="73" t="s">
        <v>60</v>
      </c>
      <c r="B156" s="72" t="s">
        <v>148</v>
      </c>
      <c r="C156" s="78">
        <v>5.03</v>
      </c>
      <c r="D156" s="107" t="str">
        <f t="shared" si="2"/>
        <v>Bajo</v>
      </c>
    </row>
    <row r="157" spans="1:4" s="29" customFormat="1" ht="24.95" customHeight="1" x14ac:dyDescent="0.25">
      <c r="A157" s="73" t="s">
        <v>20</v>
      </c>
      <c r="B157" s="72" t="s">
        <v>315</v>
      </c>
      <c r="C157" s="78">
        <v>2.41</v>
      </c>
      <c r="D157" s="107" t="str">
        <f t="shared" si="2"/>
        <v>Sin Riesgo</v>
      </c>
    </row>
    <row r="158" spans="1:4" s="29" customFormat="1" ht="24.95" customHeight="1" x14ac:dyDescent="0.25">
      <c r="A158" s="73" t="s">
        <v>250</v>
      </c>
      <c r="B158" s="72" t="s">
        <v>316</v>
      </c>
      <c r="C158" s="78">
        <v>0</v>
      </c>
      <c r="D158" s="107" t="str">
        <f t="shared" si="2"/>
        <v>Sin Riesgo</v>
      </c>
    </row>
    <row r="159" spans="1:4" s="29" customFormat="1" ht="24.95" customHeight="1" x14ac:dyDescent="0.25">
      <c r="A159" s="73" t="s">
        <v>251</v>
      </c>
      <c r="B159" s="72" t="s">
        <v>252</v>
      </c>
      <c r="C159" s="78">
        <v>0</v>
      </c>
      <c r="D159" s="107" t="str">
        <f t="shared" si="2"/>
        <v>Sin Riesgo</v>
      </c>
    </row>
    <row r="160" spans="1:4" s="29" customFormat="1" ht="24.95" customHeight="1" x14ac:dyDescent="0.25">
      <c r="A160" s="73" t="s">
        <v>253</v>
      </c>
      <c r="B160" s="72" t="s">
        <v>167</v>
      </c>
      <c r="C160" s="78">
        <v>3.73</v>
      </c>
      <c r="D160" s="107" t="str">
        <f t="shared" si="2"/>
        <v>Sin Riesgo</v>
      </c>
    </row>
    <row r="161" spans="1:4" s="29" customFormat="1" ht="24.95" customHeight="1" x14ac:dyDescent="0.25">
      <c r="A161" s="73" t="s">
        <v>62</v>
      </c>
      <c r="B161" s="72" t="s">
        <v>187</v>
      </c>
      <c r="C161" s="78">
        <v>2.44</v>
      </c>
      <c r="D161" s="107" t="str">
        <f t="shared" si="2"/>
        <v>Sin Riesgo</v>
      </c>
    </row>
    <row r="162" spans="1:4" s="29" customFormat="1" ht="24.95" customHeight="1" x14ac:dyDescent="0.25">
      <c r="A162" s="73" t="s">
        <v>254</v>
      </c>
      <c r="B162" s="72" t="s">
        <v>314</v>
      </c>
      <c r="C162" s="78">
        <v>0</v>
      </c>
      <c r="D162" s="107" t="str">
        <f t="shared" si="2"/>
        <v>Sin Riesgo</v>
      </c>
    </row>
    <row r="163" spans="1:4" s="29" customFormat="1" ht="24.95" customHeight="1" x14ac:dyDescent="0.25">
      <c r="A163" s="73" t="s">
        <v>254</v>
      </c>
      <c r="B163" s="72" t="s">
        <v>255</v>
      </c>
      <c r="C163" s="78">
        <v>2.97</v>
      </c>
      <c r="D163" s="107" t="str">
        <f t="shared" si="2"/>
        <v>Sin Riesgo</v>
      </c>
    </row>
    <row r="164" spans="1:4" s="29" customFormat="1" ht="24.95" customHeight="1" x14ac:dyDescent="0.25">
      <c r="A164" s="73" t="s">
        <v>125</v>
      </c>
      <c r="B164" s="72" t="s">
        <v>151</v>
      </c>
      <c r="C164" s="78">
        <v>80.33</v>
      </c>
      <c r="D164" s="107" t="str">
        <f t="shared" si="2"/>
        <v>Inviable</v>
      </c>
    </row>
    <row r="165" spans="1:4" s="29" customFormat="1" ht="24.95" customHeight="1" x14ac:dyDescent="0.25">
      <c r="A165" s="73" t="s">
        <v>41</v>
      </c>
      <c r="B165" s="72" t="s">
        <v>249</v>
      </c>
      <c r="C165" s="78">
        <v>5.86</v>
      </c>
      <c r="D165" s="107" t="str">
        <f t="shared" si="2"/>
        <v>Bajo</v>
      </c>
    </row>
    <row r="166" spans="1:4" s="29" customFormat="1" ht="24.95" customHeight="1" x14ac:dyDescent="0.25">
      <c r="A166" s="73" t="s">
        <v>95</v>
      </c>
      <c r="B166" s="72" t="s">
        <v>257</v>
      </c>
      <c r="C166" s="78">
        <v>4.9000000000000004</v>
      </c>
      <c r="D166" s="107" t="str">
        <f t="shared" si="2"/>
        <v>Sin Riesgo</v>
      </c>
    </row>
    <row r="167" spans="1:4" s="29" customFormat="1" ht="24.95" customHeight="1" x14ac:dyDescent="0.25">
      <c r="A167" s="73" t="s">
        <v>95</v>
      </c>
      <c r="B167" s="72" t="s">
        <v>258</v>
      </c>
      <c r="C167" s="78">
        <v>10.27</v>
      </c>
      <c r="D167" s="107" t="str">
        <f t="shared" si="2"/>
        <v>Bajo</v>
      </c>
    </row>
    <row r="168" spans="1:4" s="29" customFormat="1" ht="24.95" customHeight="1" x14ac:dyDescent="0.25">
      <c r="A168" s="73" t="s">
        <v>64</v>
      </c>
      <c r="B168" s="72" t="s">
        <v>259</v>
      </c>
      <c r="C168" s="78">
        <v>0.16</v>
      </c>
      <c r="D168" s="107" t="str">
        <f t="shared" si="2"/>
        <v>Sin Riesgo</v>
      </c>
    </row>
    <row r="169" spans="1:4" s="29" customFormat="1" ht="24.95" customHeight="1" x14ac:dyDescent="0.25">
      <c r="A169" s="73" t="s">
        <v>82</v>
      </c>
      <c r="B169" s="72" t="s">
        <v>260</v>
      </c>
      <c r="C169" s="78">
        <v>1.1100000000000001</v>
      </c>
      <c r="D169" s="107" t="str">
        <f t="shared" si="2"/>
        <v>Sin Riesgo</v>
      </c>
    </row>
    <row r="170" spans="1:4" s="29" customFormat="1" ht="24.95" customHeight="1" x14ac:dyDescent="0.25">
      <c r="A170" s="73" t="s">
        <v>73</v>
      </c>
      <c r="B170" s="72" t="s">
        <v>290</v>
      </c>
      <c r="C170" s="78">
        <v>0</v>
      </c>
      <c r="D170" s="107" t="str">
        <f t="shared" si="2"/>
        <v>Sin Riesgo</v>
      </c>
    </row>
    <row r="171" spans="1:4" s="29" customFormat="1" ht="24.95" customHeight="1" x14ac:dyDescent="0.25">
      <c r="A171" s="73" t="s">
        <v>261</v>
      </c>
      <c r="B171" s="72" t="s">
        <v>187</v>
      </c>
      <c r="C171" s="78">
        <v>1.64</v>
      </c>
      <c r="D171" s="107" t="str">
        <f t="shared" si="2"/>
        <v>Sin Riesgo</v>
      </c>
    </row>
    <row r="172" spans="1:4" s="29" customFormat="1" ht="24.95" customHeight="1" x14ac:dyDescent="0.25">
      <c r="A172" s="73" t="s">
        <v>36</v>
      </c>
      <c r="B172" s="72" t="s">
        <v>133</v>
      </c>
      <c r="C172" s="78">
        <v>0</v>
      </c>
      <c r="D172" s="107" t="str">
        <f t="shared" si="2"/>
        <v>Sin Riesgo</v>
      </c>
    </row>
    <row r="173" spans="1:4" s="29" customFormat="1" ht="24.95" customHeight="1" x14ac:dyDescent="0.25">
      <c r="A173" s="73" t="s">
        <v>126</v>
      </c>
      <c r="B173" s="72" t="s">
        <v>151</v>
      </c>
      <c r="C173" s="78" t="s">
        <v>140</v>
      </c>
      <c r="D173" s="78" t="s">
        <v>140</v>
      </c>
    </row>
    <row r="174" spans="1:4" s="29" customFormat="1" ht="24.95" customHeight="1" x14ac:dyDescent="0.25">
      <c r="A174" s="73" t="s">
        <v>262</v>
      </c>
      <c r="B174" s="72" t="s">
        <v>291</v>
      </c>
      <c r="C174" s="78">
        <v>1.27</v>
      </c>
      <c r="D174" s="107" t="str">
        <f t="shared" si="2"/>
        <v>Sin Riesgo</v>
      </c>
    </row>
    <row r="175" spans="1:4" s="29" customFormat="1" ht="24.95" customHeight="1" x14ac:dyDescent="0.25">
      <c r="A175" s="73" t="s">
        <v>21</v>
      </c>
      <c r="B175" s="72" t="s">
        <v>317</v>
      </c>
      <c r="C175" s="78">
        <v>0.61</v>
      </c>
      <c r="D175" s="107" t="str">
        <f t="shared" si="2"/>
        <v>Sin Riesgo</v>
      </c>
    </row>
    <row r="176" spans="1:4" s="29" customFormat="1" ht="24.95" customHeight="1" x14ac:dyDescent="0.25">
      <c r="A176" s="73" t="s">
        <v>21</v>
      </c>
      <c r="B176" s="72" t="s">
        <v>264</v>
      </c>
      <c r="C176" s="78">
        <v>7.14</v>
      </c>
      <c r="D176" s="107" t="str">
        <f t="shared" si="2"/>
        <v>Bajo</v>
      </c>
    </row>
    <row r="177" spans="1:5" s="29" customFormat="1" ht="24.95" customHeight="1" x14ac:dyDescent="0.25">
      <c r="A177" s="73" t="s">
        <v>21</v>
      </c>
      <c r="B177" s="72" t="s">
        <v>265</v>
      </c>
      <c r="C177" s="78">
        <v>21.77</v>
      </c>
      <c r="D177" s="107" t="str">
        <f t="shared" si="2"/>
        <v>Medio</v>
      </c>
    </row>
    <row r="178" spans="1:5" s="29" customFormat="1" ht="24.95" customHeight="1" x14ac:dyDescent="0.25">
      <c r="A178" s="73" t="s">
        <v>45</v>
      </c>
      <c r="B178" s="72" t="s">
        <v>266</v>
      </c>
      <c r="C178" s="78">
        <v>0.84</v>
      </c>
      <c r="D178" s="107" t="str">
        <f t="shared" si="2"/>
        <v>Sin Riesgo</v>
      </c>
    </row>
    <row r="179" spans="1:5" s="29" customFormat="1" ht="24.95" customHeight="1" x14ac:dyDescent="0.25">
      <c r="A179" s="73" t="s">
        <v>267</v>
      </c>
      <c r="B179" s="72" t="s">
        <v>268</v>
      </c>
      <c r="C179" s="78">
        <v>4.7300000000000004</v>
      </c>
      <c r="D179" s="107" t="str">
        <f t="shared" si="2"/>
        <v>Sin Riesgo</v>
      </c>
    </row>
    <row r="180" spans="1:5" s="29" customFormat="1" ht="24.95" customHeight="1" x14ac:dyDescent="0.25">
      <c r="A180" s="73" t="s">
        <v>96</v>
      </c>
      <c r="B180" s="80" t="s">
        <v>324</v>
      </c>
      <c r="C180" s="78">
        <v>89.08</v>
      </c>
      <c r="D180" s="107" t="str">
        <f t="shared" si="2"/>
        <v>Inviable</v>
      </c>
    </row>
    <row r="181" spans="1:5" s="29" customFormat="1" ht="24.95" customHeight="1" x14ac:dyDescent="0.25">
      <c r="A181" s="73" t="s">
        <v>96</v>
      </c>
      <c r="B181" s="80" t="s">
        <v>325</v>
      </c>
      <c r="C181" s="78">
        <v>2.15</v>
      </c>
      <c r="D181" s="107" t="str">
        <f t="shared" si="2"/>
        <v>Sin Riesgo</v>
      </c>
    </row>
    <row r="182" spans="1:5" x14ac:dyDescent="0.25">
      <c r="C182" s="2"/>
      <c r="D182" s="12"/>
    </row>
    <row r="183" spans="1:5" x14ac:dyDescent="0.25">
      <c r="D183" s="12"/>
      <c r="E183" s="11"/>
    </row>
    <row r="184" spans="1:5" x14ac:dyDescent="0.25">
      <c r="D184" s="12"/>
    </row>
    <row r="185" spans="1:5" x14ac:dyDescent="0.25">
      <c r="D185" s="8"/>
    </row>
  </sheetData>
  <autoFilter ref="A13:D180" xr:uid="{00000000-0009-0000-0000-000013000000}">
    <filterColumn colId="2" showButton="0"/>
    <sortState ref="A12:D158">
      <sortCondition ref="A7:A158"/>
    </sortState>
  </autoFilter>
  <mergeCells count="16">
    <mergeCell ref="B1:D1"/>
    <mergeCell ref="B2:D2"/>
    <mergeCell ref="B5:D5"/>
    <mergeCell ref="A148:A149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C28">
    <cfRule type="cellIs" dxfId="138" priority="177" stopIfTrue="1" operator="equal">
      <formula>"INVIABLE SANITARIAMENTE"</formula>
    </cfRule>
  </conditionalFormatting>
  <conditionalFormatting sqref="D16:D115 D117:D172 D174:D181">
    <cfRule type="containsText" dxfId="137" priority="1" stopIfTrue="1" operator="containsText" text="Sin Riesgo">
      <formula>NOT(ISERROR(SEARCH("Sin Riesgo",D16)))</formula>
    </cfRule>
    <cfRule type="containsText" dxfId="136" priority="2" stopIfTrue="1" operator="containsText" text="Inviable">
      <formula>NOT(ISERROR(SEARCH("Inviable",D16)))</formula>
    </cfRule>
    <cfRule type="containsText" dxfId="135" priority="3" stopIfTrue="1" operator="containsText" text="Alto">
      <formula>NOT(ISERROR(SEARCH("Alto",D16)))</formula>
    </cfRule>
    <cfRule type="containsText" dxfId="134" priority="4" stopIfTrue="1" operator="containsText" text="Medio">
      <formula>NOT(ISERROR(SEARCH("Medio",D16)))</formula>
    </cfRule>
    <cfRule type="containsText" dxfId="133" priority="5" stopIfTrue="1" operator="containsText" text="Bajo">
      <formula>NOT(ISERROR(SEARCH("Bajo",D16)))</formula>
    </cfRule>
    <cfRule type="containsText" dxfId="132" priority="6" stopIfTrue="1" operator="containsText" text="SIN RIESGO">
      <formula>NOT(ISERROR(SEARCH("SIN RIESGO",D16)))</formula>
    </cfRule>
  </conditionalFormatting>
  <conditionalFormatting sqref="D16:D115 D117:D172 D174:D184">
    <cfRule type="cellIs" dxfId="131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200"/>
  <sheetViews>
    <sheetView zoomScale="60" zoomScaleNormal="60" workbookViewId="0">
      <selection activeCell="A16" sqref="A16"/>
    </sheetView>
  </sheetViews>
  <sheetFormatPr baseColWidth="10" defaultColWidth="10.85546875" defaultRowHeight="15" x14ac:dyDescent="0.25"/>
  <cols>
    <col min="1" max="1" width="39.7109375" customWidth="1"/>
    <col min="2" max="2" width="77.85546875" style="37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648</v>
      </c>
      <c r="C5" s="139"/>
      <c r="D5" s="139"/>
    </row>
    <row r="6" spans="1:5" ht="137.25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69" t="s">
        <v>633</v>
      </c>
      <c r="B12" s="69" t="s">
        <v>636</v>
      </c>
      <c r="C12" s="164" t="s">
        <v>635</v>
      </c>
      <c r="D12" s="164"/>
    </row>
    <row r="13" spans="1:5" ht="16.5" customHeight="1" x14ac:dyDescent="0.25">
      <c r="A13" s="154" t="s">
        <v>0</v>
      </c>
      <c r="B13" s="155" t="s">
        <v>138</v>
      </c>
      <c r="C13" s="154" t="s">
        <v>139</v>
      </c>
      <c r="D13" s="154"/>
      <c r="E13" s="10"/>
    </row>
    <row r="14" spans="1:5" ht="13.5" customHeight="1" x14ac:dyDescent="0.25">
      <c r="A14" s="154"/>
      <c r="B14" s="155"/>
      <c r="C14" s="154" t="s">
        <v>131</v>
      </c>
      <c r="D14" s="155" t="s">
        <v>132</v>
      </c>
    </row>
    <row r="15" spans="1:5" ht="9.75" customHeight="1" x14ac:dyDescent="0.25">
      <c r="A15" s="154"/>
      <c r="B15" s="155"/>
      <c r="C15" s="154"/>
      <c r="D15" s="155"/>
    </row>
    <row r="16" spans="1:5" s="29" customFormat="1" ht="24.95" customHeight="1" x14ac:dyDescent="0.25">
      <c r="A16" s="73" t="s">
        <v>58</v>
      </c>
      <c r="B16" s="73" t="s">
        <v>356</v>
      </c>
      <c r="C16" s="78">
        <v>1.58</v>
      </c>
      <c r="D16" s="107" t="str">
        <f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73" t="s">
        <v>58</v>
      </c>
      <c r="B17" s="73" t="s">
        <v>357</v>
      </c>
      <c r="C17" s="78">
        <v>0</v>
      </c>
      <c r="D17" s="107" t="str">
        <f t="shared" ref="D17:D85" si="0">IF(C17&lt;=5,"Sin Riesgo",IF(C17&lt;=14,"Bajo",IF(C17&lt;=35,"Medio",IF(C17&lt;=80,"Alto","Inviable"))))</f>
        <v>Sin Riesgo</v>
      </c>
    </row>
    <row r="18" spans="1:4" s="29" customFormat="1" ht="24.95" customHeight="1" x14ac:dyDescent="0.25">
      <c r="A18" s="73" t="s">
        <v>152</v>
      </c>
      <c r="B18" s="73" t="s">
        <v>358</v>
      </c>
      <c r="C18" s="78">
        <v>4.63</v>
      </c>
      <c r="D18" s="107" t="str">
        <f t="shared" si="0"/>
        <v>Sin Riesgo</v>
      </c>
    </row>
    <row r="19" spans="1:4" s="29" customFormat="1" ht="24.95" customHeight="1" x14ac:dyDescent="0.25">
      <c r="A19" s="73" t="s">
        <v>153</v>
      </c>
      <c r="B19" s="73" t="s">
        <v>359</v>
      </c>
      <c r="C19" s="78">
        <v>0</v>
      </c>
      <c r="D19" s="107" t="str">
        <f t="shared" si="0"/>
        <v>Sin Riesgo</v>
      </c>
    </row>
    <row r="20" spans="1:4" s="29" customFormat="1" ht="24.95" customHeight="1" x14ac:dyDescent="0.25">
      <c r="A20" s="73" t="s">
        <v>154</v>
      </c>
      <c r="B20" s="73" t="s">
        <v>360</v>
      </c>
      <c r="C20" s="78">
        <v>4.0199999999999996</v>
      </c>
      <c r="D20" s="107" t="str">
        <f t="shared" si="0"/>
        <v>Sin Riesgo</v>
      </c>
    </row>
    <row r="21" spans="1:4" s="29" customFormat="1" ht="24.95" customHeight="1" x14ac:dyDescent="0.25">
      <c r="A21" s="73" t="s">
        <v>22</v>
      </c>
      <c r="B21" s="73" t="s">
        <v>361</v>
      </c>
      <c r="C21" s="78">
        <v>0.67</v>
      </c>
      <c r="D21" s="107" t="str">
        <f t="shared" si="0"/>
        <v>Sin Riesgo</v>
      </c>
    </row>
    <row r="22" spans="1:4" s="29" customFormat="1" ht="24.95" customHeight="1" x14ac:dyDescent="0.25">
      <c r="A22" s="73" t="s">
        <v>22</v>
      </c>
      <c r="B22" s="73" t="s">
        <v>362</v>
      </c>
      <c r="C22" s="78">
        <v>1.58</v>
      </c>
      <c r="D22" s="107" t="str">
        <f t="shared" si="0"/>
        <v>Sin Riesgo</v>
      </c>
    </row>
    <row r="23" spans="1:4" s="29" customFormat="1" ht="24.95" customHeight="1" x14ac:dyDescent="0.25">
      <c r="A23" s="73" t="s">
        <v>42</v>
      </c>
      <c r="B23" s="73" t="s">
        <v>363</v>
      </c>
      <c r="C23" s="78">
        <v>5.45</v>
      </c>
      <c r="D23" s="107" t="str">
        <f t="shared" si="0"/>
        <v>Bajo</v>
      </c>
    </row>
    <row r="24" spans="1:4" s="29" customFormat="1" ht="24.95" customHeight="1" x14ac:dyDescent="0.25">
      <c r="A24" s="73" t="s">
        <v>42</v>
      </c>
      <c r="B24" s="73" t="s">
        <v>331</v>
      </c>
      <c r="C24" s="78">
        <v>3.04</v>
      </c>
      <c r="D24" s="107" t="str">
        <f t="shared" si="0"/>
        <v>Sin Riesgo</v>
      </c>
    </row>
    <row r="25" spans="1:4" s="29" customFormat="1" ht="24.95" customHeight="1" x14ac:dyDescent="0.25">
      <c r="A25" s="73" t="s">
        <v>155</v>
      </c>
      <c r="B25" s="73" t="s">
        <v>364</v>
      </c>
      <c r="C25" s="78">
        <v>0</v>
      </c>
      <c r="D25" s="107" t="str">
        <f t="shared" si="0"/>
        <v>Sin Riesgo</v>
      </c>
    </row>
    <row r="26" spans="1:4" s="29" customFormat="1" ht="24.95" customHeight="1" x14ac:dyDescent="0.25">
      <c r="A26" s="73" t="s">
        <v>101</v>
      </c>
      <c r="B26" s="73" t="s">
        <v>365</v>
      </c>
      <c r="C26" s="78">
        <v>0.85</v>
      </c>
      <c r="D26" s="107" t="str">
        <f t="shared" si="0"/>
        <v>Sin Riesgo</v>
      </c>
    </row>
    <row r="27" spans="1:4" s="29" customFormat="1" ht="24.95" customHeight="1" x14ac:dyDescent="0.25">
      <c r="A27" s="73" t="s">
        <v>156</v>
      </c>
      <c r="B27" s="73" t="s">
        <v>314</v>
      </c>
      <c r="C27" s="78">
        <v>1.86</v>
      </c>
      <c r="D27" s="107" t="str">
        <f t="shared" si="0"/>
        <v>Sin Riesgo</v>
      </c>
    </row>
    <row r="28" spans="1:4" s="29" customFormat="1" ht="24.95" customHeight="1" x14ac:dyDescent="0.25">
      <c r="A28" s="73" t="s">
        <v>157</v>
      </c>
      <c r="B28" s="73" t="s">
        <v>366</v>
      </c>
      <c r="C28" s="78">
        <v>0.88</v>
      </c>
      <c r="D28" s="107" t="str">
        <f t="shared" si="0"/>
        <v>Sin Riesgo</v>
      </c>
    </row>
    <row r="29" spans="1:4" s="29" customFormat="1" ht="24.95" customHeight="1" x14ac:dyDescent="0.25">
      <c r="A29" s="73" t="s">
        <v>158</v>
      </c>
      <c r="B29" s="73" t="s">
        <v>367</v>
      </c>
      <c r="C29" s="79">
        <v>0</v>
      </c>
      <c r="D29" s="107" t="str">
        <f t="shared" si="0"/>
        <v>Sin Riesgo</v>
      </c>
    </row>
    <row r="30" spans="1:4" s="29" customFormat="1" ht="24.95" customHeight="1" x14ac:dyDescent="0.25">
      <c r="A30" s="73" t="s">
        <v>90</v>
      </c>
      <c r="B30" s="73" t="s">
        <v>314</v>
      </c>
      <c r="C30" s="78">
        <v>0.15</v>
      </c>
      <c r="D30" s="107" t="str">
        <f t="shared" si="0"/>
        <v>Sin Riesgo</v>
      </c>
    </row>
    <row r="31" spans="1:4" s="29" customFormat="1" ht="24.95" customHeight="1" x14ac:dyDescent="0.25">
      <c r="A31" s="73" t="s">
        <v>99</v>
      </c>
      <c r="B31" s="73" t="s">
        <v>319</v>
      </c>
      <c r="C31" s="78">
        <v>90.2</v>
      </c>
      <c r="D31" s="107" t="str">
        <f t="shared" si="0"/>
        <v>Inviable</v>
      </c>
    </row>
    <row r="32" spans="1:4" s="29" customFormat="1" ht="24.95" customHeight="1" x14ac:dyDescent="0.25">
      <c r="A32" s="73" t="s">
        <v>99</v>
      </c>
      <c r="B32" s="81" t="s">
        <v>303</v>
      </c>
      <c r="C32" s="78">
        <v>89.44</v>
      </c>
      <c r="D32" s="107" t="str">
        <f t="shared" si="0"/>
        <v>Inviable</v>
      </c>
    </row>
    <row r="33" spans="1:4" s="29" customFormat="1" ht="24.95" customHeight="1" x14ac:dyDescent="0.25">
      <c r="A33" s="73" t="s">
        <v>99</v>
      </c>
      <c r="B33" s="81" t="s">
        <v>368</v>
      </c>
      <c r="C33" s="78">
        <v>92.52</v>
      </c>
      <c r="D33" s="107" t="str">
        <f t="shared" si="0"/>
        <v>Inviable</v>
      </c>
    </row>
    <row r="34" spans="1:4" s="29" customFormat="1" ht="24.95" customHeight="1" x14ac:dyDescent="0.25">
      <c r="A34" s="73" t="s">
        <v>99</v>
      </c>
      <c r="B34" s="81" t="s">
        <v>369</v>
      </c>
      <c r="C34" s="78">
        <v>89.41</v>
      </c>
      <c r="D34" s="107" t="str">
        <f t="shared" si="0"/>
        <v>Inviable</v>
      </c>
    </row>
    <row r="35" spans="1:4" s="29" customFormat="1" ht="24.95" customHeight="1" x14ac:dyDescent="0.25">
      <c r="A35" s="73" t="s">
        <v>99</v>
      </c>
      <c r="B35" s="81" t="s">
        <v>306</v>
      </c>
      <c r="C35" s="78">
        <v>88.36</v>
      </c>
      <c r="D35" s="107" t="str">
        <f t="shared" si="0"/>
        <v>Inviable</v>
      </c>
    </row>
    <row r="36" spans="1:4" s="29" customFormat="1" ht="24.95" customHeight="1" x14ac:dyDescent="0.25">
      <c r="A36" s="73" t="s">
        <v>99</v>
      </c>
      <c r="B36" s="81" t="s">
        <v>370</v>
      </c>
      <c r="C36" s="78">
        <v>85.18</v>
      </c>
      <c r="D36" s="107" t="str">
        <f t="shared" si="0"/>
        <v>Inviable</v>
      </c>
    </row>
    <row r="37" spans="1:4" s="29" customFormat="1" ht="24.95" customHeight="1" x14ac:dyDescent="0.25">
      <c r="A37" s="73" t="s">
        <v>29</v>
      </c>
      <c r="B37" s="73" t="s">
        <v>371</v>
      </c>
      <c r="C37" s="78">
        <v>0</v>
      </c>
      <c r="D37" s="107" t="str">
        <f t="shared" si="0"/>
        <v>Sin Riesgo</v>
      </c>
    </row>
    <row r="38" spans="1:4" s="29" customFormat="1" ht="24.95" customHeight="1" x14ac:dyDescent="0.25">
      <c r="A38" s="73" t="s">
        <v>113</v>
      </c>
      <c r="B38" s="73" t="s">
        <v>372</v>
      </c>
      <c r="C38" s="78">
        <v>1</v>
      </c>
      <c r="D38" s="107" t="str">
        <f t="shared" si="0"/>
        <v>Sin Riesgo</v>
      </c>
    </row>
    <row r="39" spans="1:4" s="29" customFormat="1" ht="24.95" customHeight="1" x14ac:dyDescent="0.25">
      <c r="A39" s="73" t="s">
        <v>114</v>
      </c>
      <c r="B39" s="73" t="s">
        <v>372</v>
      </c>
      <c r="C39" s="78">
        <v>0.86</v>
      </c>
      <c r="D39" s="107" t="str">
        <f t="shared" si="0"/>
        <v>Sin Riesgo</v>
      </c>
    </row>
    <row r="40" spans="1:4" s="29" customFormat="1" ht="24.95" customHeight="1" x14ac:dyDescent="0.25">
      <c r="A40" s="73" t="s">
        <v>86</v>
      </c>
      <c r="B40" s="73" t="s">
        <v>373</v>
      </c>
      <c r="C40" s="78">
        <v>0.27</v>
      </c>
      <c r="D40" s="107" t="str">
        <f t="shared" si="0"/>
        <v>Sin Riesgo</v>
      </c>
    </row>
    <row r="41" spans="1:4" s="29" customFormat="1" ht="24.95" customHeight="1" x14ac:dyDescent="0.25">
      <c r="A41" s="73" t="s">
        <v>50</v>
      </c>
      <c r="B41" s="73" t="s">
        <v>374</v>
      </c>
      <c r="C41" s="78">
        <v>3.53</v>
      </c>
      <c r="D41" s="107" t="str">
        <f t="shared" si="0"/>
        <v>Sin Riesgo</v>
      </c>
    </row>
    <row r="42" spans="1:4" s="29" customFormat="1" ht="24.95" customHeight="1" x14ac:dyDescent="0.25">
      <c r="A42" s="73" t="s">
        <v>115</v>
      </c>
      <c r="B42" s="73" t="s">
        <v>375</v>
      </c>
      <c r="C42" s="78">
        <v>0.98</v>
      </c>
      <c r="D42" s="107" t="str">
        <f t="shared" si="0"/>
        <v>Sin Riesgo</v>
      </c>
    </row>
    <row r="43" spans="1:4" s="29" customFormat="1" ht="24.95" customHeight="1" x14ac:dyDescent="0.25">
      <c r="A43" s="73" t="s">
        <v>84</v>
      </c>
      <c r="B43" s="73" t="s">
        <v>376</v>
      </c>
      <c r="C43" s="78">
        <v>0.65</v>
      </c>
      <c r="D43" s="107" t="str">
        <f t="shared" si="0"/>
        <v>Sin Riesgo</v>
      </c>
    </row>
    <row r="44" spans="1:4" s="29" customFormat="1" ht="24.95" customHeight="1" x14ac:dyDescent="0.25">
      <c r="A44" s="73" t="s">
        <v>165</v>
      </c>
      <c r="B44" s="73" t="s">
        <v>377</v>
      </c>
      <c r="C44" s="78">
        <v>0.77</v>
      </c>
      <c r="D44" s="107" t="str">
        <f t="shared" si="0"/>
        <v>Sin Riesgo</v>
      </c>
    </row>
    <row r="45" spans="1:4" s="29" customFormat="1" ht="24.95" customHeight="1" x14ac:dyDescent="0.25">
      <c r="A45" s="73" t="s">
        <v>168</v>
      </c>
      <c r="B45" s="82" t="s">
        <v>378</v>
      </c>
      <c r="C45" s="78">
        <v>55.22</v>
      </c>
      <c r="D45" s="107" t="str">
        <f t="shared" si="0"/>
        <v>Alto</v>
      </c>
    </row>
    <row r="46" spans="1:4" s="29" customFormat="1" ht="24.95" customHeight="1" x14ac:dyDescent="0.25">
      <c r="A46" s="73" t="s">
        <v>168</v>
      </c>
      <c r="B46" s="73" t="s">
        <v>379</v>
      </c>
      <c r="C46" s="78">
        <v>2.4500000000000002</v>
      </c>
      <c r="D46" s="107" t="str">
        <f t="shared" si="0"/>
        <v>Sin Riesgo</v>
      </c>
    </row>
    <row r="47" spans="1:4" s="29" customFormat="1" ht="24.95" customHeight="1" x14ac:dyDescent="0.25">
      <c r="A47" s="73" t="s">
        <v>92</v>
      </c>
      <c r="B47" s="73" t="s">
        <v>380</v>
      </c>
      <c r="C47" s="78">
        <v>4.17</v>
      </c>
      <c r="D47" s="107" t="str">
        <f t="shared" si="0"/>
        <v>Sin Riesgo</v>
      </c>
    </row>
    <row r="48" spans="1:4" s="29" customFormat="1" ht="24.95" customHeight="1" x14ac:dyDescent="0.25">
      <c r="A48" s="73" t="s">
        <v>33</v>
      </c>
      <c r="B48" s="73" t="s">
        <v>372</v>
      </c>
      <c r="C48" s="78">
        <v>0.48</v>
      </c>
      <c r="D48" s="107" t="str">
        <f t="shared" si="0"/>
        <v>Sin Riesgo</v>
      </c>
    </row>
    <row r="49" spans="1:4" s="29" customFormat="1" ht="24.95" customHeight="1" x14ac:dyDescent="0.25">
      <c r="A49" s="73" t="s">
        <v>33</v>
      </c>
      <c r="B49" s="73" t="s">
        <v>332</v>
      </c>
      <c r="C49" s="78">
        <v>1.07</v>
      </c>
      <c r="D49" s="107" t="str">
        <f t="shared" si="0"/>
        <v>Sin Riesgo</v>
      </c>
    </row>
    <row r="50" spans="1:4" s="29" customFormat="1" ht="24.95" customHeight="1" x14ac:dyDescent="0.25">
      <c r="A50" s="73" t="s">
        <v>33</v>
      </c>
      <c r="B50" s="73" t="s">
        <v>381</v>
      </c>
      <c r="C50" s="78">
        <v>0</v>
      </c>
      <c r="D50" s="107" t="str">
        <f t="shared" si="0"/>
        <v>Sin Riesgo</v>
      </c>
    </row>
    <row r="51" spans="1:4" s="29" customFormat="1" ht="24.95" customHeight="1" x14ac:dyDescent="0.25">
      <c r="A51" s="73" t="s">
        <v>74</v>
      </c>
      <c r="B51" s="73" t="s">
        <v>382</v>
      </c>
      <c r="C51" s="78">
        <v>0.28000000000000003</v>
      </c>
      <c r="D51" s="107" t="str">
        <f t="shared" si="0"/>
        <v>Sin Riesgo</v>
      </c>
    </row>
    <row r="52" spans="1:4" s="29" customFormat="1" ht="24.95" customHeight="1" x14ac:dyDescent="0.25">
      <c r="A52" s="73" t="s">
        <v>106</v>
      </c>
      <c r="B52" s="73" t="s">
        <v>383</v>
      </c>
      <c r="C52" s="78">
        <v>2.76</v>
      </c>
      <c r="D52" s="107" t="str">
        <f t="shared" si="0"/>
        <v>Sin Riesgo</v>
      </c>
    </row>
    <row r="53" spans="1:4" s="29" customFormat="1" ht="24.95" customHeight="1" x14ac:dyDescent="0.25">
      <c r="A53" s="73" t="s">
        <v>171</v>
      </c>
      <c r="B53" s="73" t="s">
        <v>384</v>
      </c>
      <c r="C53" s="78">
        <v>3.81</v>
      </c>
      <c r="D53" s="107" t="str">
        <f t="shared" si="0"/>
        <v>Sin Riesgo</v>
      </c>
    </row>
    <row r="54" spans="1:4" s="29" customFormat="1" ht="24.95" customHeight="1" x14ac:dyDescent="0.25">
      <c r="A54" s="73" t="s">
        <v>52</v>
      </c>
      <c r="B54" s="73" t="s">
        <v>385</v>
      </c>
      <c r="C54" s="78">
        <v>0.14000000000000001</v>
      </c>
      <c r="D54" s="107" t="str">
        <f t="shared" si="0"/>
        <v>Sin Riesgo</v>
      </c>
    </row>
    <row r="55" spans="1:4" s="29" customFormat="1" ht="24.95" customHeight="1" x14ac:dyDescent="0.25">
      <c r="A55" s="73" t="s">
        <v>7</v>
      </c>
      <c r="B55" s="73" t="s">
        <v>386</v>
      </c>
      <c r="C55" s="78">
        <v>0</v>
      </c>
      <c r="D55" s="107" t="str">
        <f t="shared" si="0"/>
        <v>Sin Riesgo</v>
      </c>
    </row>
    <row r="56" spans="1:4" s="29" customFormat="1" ht="24.95" customHeight="1" x14ac:dyDescent="0.25">
      <c r="A56" s="73" t="s">
        <v>26</v>
      </c>
      <c r="B56" s="73" t="s">
        <v>387</v>
      </c>
      <c r="C56" s="78">
        <v>1.46</v>
      </c>
      <c r="D56" s="107" t="str">
        <f t="shared" si="0"/>
        <v>Sin Riesgo</v>
      </c>
    </row>
    <row r="57" spans="1:4" s="29" customFormat="1" ht="24.95" customHeight="1" x14ac:dyDescent="0.25">
      <c r="A57" s="73" t="s">
        <v>39</v>
      </c>
      <c r="B57" s="73" t="s">
        <v>388</v>
      </c>
      <c r="C57" s="78">
        <v>1.5</v>
      </c>
      <c r="D57" s="107" t="str">
        <f t="shared" si="0"/>
        <v>Sin Riesgo</v>
      </c>
    </row>
    <row r="58" spans="1:4" s="29" customFormat="1" ht="24.95" customHeight="1" x14ac:dyDescent="0.25">
      <c r="A58" s="73" t="s">
        <v>39</v>
      </c>
      <c r="B58" s="73" t="s">
        <v>389</v>
      </c>
      <c r="C58" s="78">
        <v>1.49</v>
      </c>
      <c r="D58" s="107" t="str">
        <f t="shared" si="0"/>
        <v>Sin Riesgo</v>
      </c>
    </row>
    <row r="59" spans="1:4" s="29" customFormat="1" ht="24.95" customHeight="1" x14ac:dyDescent="0.25">
      <c r="A59" s="73" t="s">
        <v>39</v>
      </c>
      <c r="B59" s="73" t="s">
        <v>390</v>
      </c>
      <c r="C59" s="78">
        <v>5.3</v>
      </c>
      <c r="D59" s="107" t="str">
        <f t="shared" si="0"/>
        <v>Bajo</v>
      </c>
    </row>
    <row r="60" spans="1:4" s="29" customFormat="1" ht="24.95" customHeight="1" x14ac:dyDescent="0.25">
      <c r="A60" s="73" t="s">
        <v>39</v>
      </c>
      <c r="B60" s="73" t="s">
        <v>391</v>
      </c>
      <c r="C60" s="78">
        <v>0</v>
      </c>
      <c r="D60" s="107" t="str">
        <f t="shared" si="0"/>
        <v>Sin Riesgo</v>
      </c>
    </row>
    <row r="61" spans="1:4" s="29" customFormat="1" ht="24.95" customHeight="1" x14ac:dyDescent="0.25">
      <c r="A61" s="73" t="s">
        <v>39</v>
      </c>
      <c r="B61" s="73" t="s">
        <v>392</v>
      </c>
      <c r="C61" s="78">
        <v>0</v>
      </c>
      <c r="D61" s="107" t="str">
        <f t="shared" si="0"/>
        <v>Sin Riesgo</v>
      </c>
    </row>
    <row r="62" spans="1:4" s="29" customFormat="1" ht="24.95" customHeight="1" x14ac:dyDescent="0.25">
      <c r="A62" s="73" t="s">
        <v>182</v>
      </c>
      <c r="B62" s="73" t="s">
        <v>393</v>
      </c>
      <c r="C62" s="78">
        <v>0.04</v>
      </c>
      <c r="D62" s="107" t="str">
        <f t="shared" si="0"/>
        <v>Sin Riesgo</v>
      </c>
    </row>
    <row r="63" spans="1:4" s="29" customFormat="1" ht="24.95" customHeight="1" x14ac:dyDescent="0.25">
      <c r="A63" s="73" t="s">
        <v>80</v>
      </c>
      <c r="B63" s="81" t="s">
        <v>394</v>
      </c>
      <c r="C63" s="78">
        <v>84.22</v>
      </c>
      <c r="D63" s="107" t="str">
        <f t="shared" si="0"/>
        <v>Inviable</v>
      </c>
    </row>
    <row r="64" spans="1:4" s="29" customFormat="1" ht="24.95" customHeight="1" x14ac:dyDescent="0.25">
      <c r="A64" s="73" t="s">
        <v>80</v>
      </c>
      <c r="B64" s="81" t="s">
        <v>395</v>
      </c>
      <c r="C64" s="78">
        <v>82.84</v>
      </c>
      <c r="D64" s="107" t="str">
        <f t="shared" si="0"/>
        <v>Inviable</v>
      </c>
    </row>
    <row r="65" spans="1:4" s="29" customFormat="1" ht="24.95" customHeight="1" x14ac:dyDescent="0.25">
      <c r="A65" s="73" t="s">
        <v>80</v>
      </c>
      <c r="B65" s="81" t="s">
        <v>396</v>
      </c>
      <c r="C65" s="78">
        <v>93.68</v>
      </c>
      <c r="D65" s="107" t="str">
        <f t="shared" si="0"/>
        <v>Inviable</v>
      </c>
    </row>
    <row r="66" spans="1:4" s="29" customFormat="1" ht="24.95" customHeight="1" x14ac:dyDescent="0.25">
      <c r="A66" s="73" t="s">
        <v>80</v>
      </c>
      <c r="B66" s="81" t="s">
        <v>397</v>
      </c>
      <c r="C66" s="78">
        <v>84.56</v>
      </c>
      <c r="D66" s="107" t="str">
        <f t="shared" si="0"/>
        <v>Inviable</v>
      </c>
    </row>
    <row r="67" spans="1:4" s="29" customFormat="1" ht="24.95" customHeight="1" x14ac:dyDescent="0.25">
      <c r="A67" s="73" t="s">
        <v>80</v>
      </c>
      <c r="B67" s="81" t="s">
        <v>398</v>
      </c>
      <c r="C67" s="78">
        <v>86.21</v>
      </c>
      <c r="D67" s="107" t="str">
        <f t="shared" si="0"/>
        <v>Inviable</v>
      </c>
    </row>
    <row r="68" spans="1:4" s="29" customFormat="1" ht="24.95" customHeight="1" x14ac:dyDescent="0.25">
      <c r="A68" s="73" t="s">
        <v>80</v>
      </c>
      <c r="B68" s="81" t="s">
        <v>399</v>
      </c>
      <c r="C68" s="78">
        <v>92.25</v>
      </c>
      <c r="D68" s="107" t="str">
        <f t="shared" si="0"/>
        <v>Inviable</v>
      </c>
    </row>
    <row r="69" spans="1:4" s="29" customFormat="1" ht="24.95" customHeight="1" x14ac:dyDescent="0.25">
      <c r="A69" s="73" t="s">
        <v>80</v>
      </c>
      <c r="B69" s="81" t="s">
        <v>400</v>
      </c>
      <c r="C69" s="78">
        <v>82.9</v>
      </c>
      <c r="D69" s="107" t="str">
        <f t="shared" si="0"/>
        <v>Inviable</v>
      </c>
    </row>
    <row r="70" spans="1:4" s="29" customFormat="1" ht="24.95" customHeight="1" x14ac:dyDescent="0.25">
      <c r="A70" s="73" t="s">
        <v>80</v>
      </c>
      <c r="B70" s="81" t="s">
        <v>401</v>
      </c>
      <c r="C70" s="78">
        <v>93.68</v>
      </c>
      <c r="D70" s="107" t="str">
        <f t="shared" si="0"/>
        <v>Inviable</v>
      </c>
    </row>
    <row r="71" spans="1:4" s="29" customFormat="1" ht="24.95" customHeight="1" x14ac:dyDescent="0.25">
      <c r="A71" s="73" t="s">
        <v>17</v>
      </c>
      <c r="B71" s="73" t="s">
        <v>402</v>
      </c>
      <c r="C71" s="78">
        <v>2.5299999999999998</v>
      </c>
      <c r="D71" s="107" t="str">
        <f>IF(C71&lt;=5,"Sin Riesgo",IF(C71&lt;=14,"Bajo",IF(C71&lt;=35,"Medio",IF(C71&lt;=80,"Alto","Inviable"))))</f>
        <v>Sin Riesgo</v>
      </c>
    </row>
    <row r="72" spans="1:4" s="29" customFormat="1" ht="24.95" customHeight="1" x14ac:dyDescent="0.25">
      <c r="A72" s="73" t="s">
        <v>17</v>
      </c>
      <c r="B72" s="73" t="s">
        <v>403</v>
      </c>
      <c r="C72" s="78">
        <v>0.99</v>
      </c>
      <c r="D72" s="107" t="str">
        <f t="shared" si="0"/>
        <v>Sin Riesgo</v>
      </c>
    </row>
    <row r="73" spans="1:4" s="29" customFormat="1" ht="24.95" customHeight="1" x14ac:dyDescent="0.25">
      <c r="A73" s="73" t="s">
        <v>17</v>
      </c>
      <c r="B73" s="73" t="s">
        <v>404</v>
      </c>
      <c r="C73" s="78">
        <v>8.42</v>
      </c>
      <c r="D73" s="107" t="str">
        <f t="shared" si="0"/>
        <v>Bajo</v>
      </c>
    </row>
    <row r="74" spans="1:4" s="29" customFormat="1" ht="24.95" customHeight="1" x14ac:dyDescent="0.25">
      <c r="A74" s="73" t="s">
        <v>186</v>
      </c>
      <c r="B74" s="73" t="s">
        <v>405</v>
      </c>
      <c r="C74" s="78">
        <v>6.3</v>
      </c>
      <c r="D74" s="107" t="str">
        <f t="shared" si="0"/>
        <v>Bajo</v>
      </c>
    </row>
    <row r="75" spans="1:4" s="29" customFormat="1" ht="24.95" customHeight="1" x14ac:dyDescent="0.25">
      <c r="A75" s="73" t="s">
        <v>38</v>
      </c>
      <c r="B75" s="73" t="s">
        <v>406</v>
      </c>
      <c r="C75" s="78">
        <v>0.13</v>
      </c>
      <c r="D75" s="107" t="str">
        <f t="shared" si="0"/>
        <v>Sin Riesgo</v>
      </c>
    </row>
    <row r="76" spans="1:4" s="29" customFormat="1" ht="24.95" customHeight="1" x14ac:dyDescent="0.25">
      <c r="A76" s="73" t="s">
        <v>70</v>
      </c>
      <c r="B76" s="73" t="s">
        <v>407</v>
      </c>
      <c r="C76" s="78">
        <v>4.08</v>
      </c>
      <c r="D76" s="107" t="str">
        <f t="shared" si="0"/>
        <v>Sin Riesgo</v>
      </c>
    </row>
    <row r="77" spans="1:4" s="29" customFormat="1" ht="24.95" customHeight="1" x14ac:dyDescent="0.25">
      <c r="A77" s="73" t="s">
        <v>5</v>
      </c>
      <c r="B77" s="73" t="s">
        <v>408</v>
      </c>
      <c r="C77" s="78">
        <v>0.74</v>
      </c>
      <c r="D77" s="107" t="str">
        <f t="shared" si="0"/>
        <v>Sin Riesgo</v>
      </c>
    </row>
    <row r="78" spans="1:4" s="29" customFormat="1" ht="24.95" customHeight="1" x14ac:dyDescent="0.25">
      <c r="A78" s="73" t="s">
        <v>59</v>
      </c>
      <c r="B78" s="73" t="s">
        <v>409</v>
      </c>
      <c r="C78" s="78">
        <v>1.06</v>
      </c>
      <c r="D78" s="107" t="str">
        <f t="shared" si="0"/>
        <v>Sin Riesgo</v>
      </c>
    </row>
    <row r="79" spans="1:4" s="29" customFormat="1" ht="24.95" customHeight="1" x14ac:dyDescent="0.25">
      <c r="A79" s="73" t="s">
        <v>59</v>
      </c>
      <c r="B79" s="73" t="s">
        <v>410</v>
      </c>
      <c r="C79" s="78">
        <v>3.82</v>
      </c>
      <c r="D79" s="107" t="str">
        <f t="shared" si="0"/>
        <v>Sin Riesgo</v>
      </c>
    </row>
    <row r="80" spans="1:4" s="29" customFormat="1" ht="24.95" customHeight="1" x14ac:dyDescent="0.25">
      <c r="A80" s="73" t="s">
        <v>193</v>
      </c>
      <c r="B80" s="73" t="s">
        <v>411</v>
      </c>
      <c r="C80" s="78">
        <v>0.98</v>
      </c>
      <c r="D80" s="107" t="str">
        <f t="shared" si="0"/>
        <v>Sin Riesgo</v>
      </c>
    </row>
    <row r="81" spans="1:4" s="29" customFormat="1" ht="24.95" customHeight="1" x14ac:dyDescent="0.25">
      <c r="A81" s="73" t="s">
        <v>193</v>
      </c>
      <c r="B81" s="73" t="s">
        <v>333</v>
      </c>
      <c r="C81" s="78">
        <v>0</v>
      </c>
      <c r="D81" s="107" t="str">
        <f t="shared" si="0"/>
        <v>Sin Riesgo</v>
      </c>
    </row>
    <row r="82" spans="1:4" s="29" customFormat="1" ht="24.95" customHeight="1" x14ac:dyDescent="0.25">
      <c r="A82" s="73" t="s">
        <v>194</v>
      </c>
      <c r="B82" s="73" t="s">
        <v>412</v>
      </c>
      <c r="C82" s="78">
        <v>0</v>
      </c>
      <c r="D82" s="107" t="str">
        <f t="shared" si="0"/>
        <v>Sin Riesgo</v>
      </c>
    </row>
    <row r="83" spans="1:4" s="29" customFormat="1" ht="24.95" customHeight="1" x14ac:dyDescent="0.25">
      <c r="A83" s="73" t="s">
        <v>116</v>
      </c>
      <c r="B83" s="73" t="s">
        <v>413</v>
      </c>
      <c r="C83" s="78">
        <v>3.06</v>
      </c>
      <c r="D83" s="107" t="str">
        <f t="shared" si="0"/>
        <v>Sin Riesgo</v>
      </c>
    </row>
    <row r="84" spans="1:4" s="29" customFormat="1" ht="24.95" customHeight="1" x14ac:dyDescent="0.25">
      <c r="A84" s="73" t="s">
        <v>116</v>
      </c>
      <c r="B84" s="73" t="s">
        <v>414</v>
      </c>
      <c r="C84" s="78">
        <v>3.44</v>
      </c>
      <c r="D84" s="107" t="str">
        <f t="shared" si="0"/>
        <v>Sin Riesgo</v>
      </c>
    </row>
    <row r="85" spans="1:4" s="29" customFormat="1" ht="24.95" customHeight="1" x14ac:dyDescent="0.25">
      <c r="A85" s="73" t="s">
        <v>8</v>
      </c>
      <c r="B85" s="73" t="s">
        <v>415</v>
      </c>
      <c r="C85" s="78">
        <v>1.1299999999999999</v>
      </c>
      <c r="D85" s="107" t="str">
        <f t="shared" si="0"/>
        <v>Sin Riesgo</v>
      </c>
    </row>
    <row r="86" spans="1:4" s="29" customFormat="1" ht="24.95" customHeight="1" x14ac:dyDescent="0.25">
      <c r="A86" s="73" t="s">
        <v>23</v>
      </c>
      <c r="B86" s="73" t="s">
        <v>334</v>
      </c>
      <c r="C86" s="78">
        <v>0</v>
      </c>
      <c r="D86" s="107" t="str">
        <f t="shared" ref="D86:D158" si="1">IF(C86&lt;=5,"Sin Riesgo",IF(C86&lt;=14,"Bajo",IF(C86&lt;=35,"Medio",IF(C86&lt;=80,"Alto","Inviable"))))</f>
        <v>Sin Riesgo</v>
      </c>
    </row>
    <row r="87" spans="1:4" s="29" customFormat="1" ht="24.95" customHeight="1" x14ac:dyDescent="0.25">
      <c r="A87" s="73" t="s">
        <v>23</v>
      </c>
      <c r="B87" s="73" t="s">
        <v>335</v>
      </c>
      <c r="C87" s="78">
        <v>6.3</v>
      </c>
      <c r="D87" s="107" t="str">
        <f t="shared" si="1"/>
        <v>Bajo</v>
      </c>
    </row>
    <row r="88" spans="1:4" s="29" customFormat="1" ht="24.95" customHeight="1" x14ac:dyDescent="0.25">
      <c r="A88" s="73" t="s">
        <v>23</v>
      </c>
      <c r="B88" s="73" t="s">
        <v>336</v>
      </c>
      <c r="C88" s="78">
        <v>8.94</v>
      </c>
      <c r="D88" s="107" t="str">
        <f t="shared" si="1"/>
        <v>Bajo</v>
      </c>
    </row>
    <row r="89" spans="1:4" s="29" customFormat="1" ht="24.95" customHeight="1" x14ac:dyDescent="0.25">
      <c r="A89" s="73" t="s">
        <v>9</v>
      </c>
      <c r="B89" s="73" t="s">
        <v>416</v>
      </c>
      <c r="C89" s="78">
        <v>7.7</v>
      </c>
      <c r="D89" s="107" t="str">
        <f t="shared" si="1"/>
        <v>Bajo</v>
      </c>
    </row>
    <row r="90" spans="1:4" s="29" customFormat="1" ht="24.95" customHeight="1" x14ac:dyDescent="0.25">
      <c r="A90" s="73" t="s">
        <v>4</v>
      </c>
      <c r="B90" s="73" t="s">
        <v>372</v>
      </c>
      <c r="C90" s="78">
        <v>0</v>
      </c>
      <c r="D90" s="107" t="str">
        <f t="shared" si="1"/>
        <v>Sin Riesgo</v>
      </c>
    </row>
    <row r="91" spans="1:4" s="29" customFormat="1" ht="24.95" customHeight="1" x14ac:dyDescent="0.25">
      <c r="A91" s="73" t="s">
        <v>53</v>
      </c>
      <c r="B91" s="73" t="s">
        <v>417</v>
      </c>
      <c r="C91" s="78">
        <v>0</v>
      </c>
      <c r="D91" s="107" t="str">
        <f t="shared" si="1"/>
        <v>Sin Riesgo</v>
      </c>
    </row>
    <row r="92" spans="1:4" s="29" customFormat="1" ht="24.95" customHeight="1" x14ac:dyDescent="0.25">
      <c r="A92" s="73" t="s">
        <v>88</v>
      </c>
      <c r="B92" s="82" t="s">
        <v>337</v>
      </c>
      <c r="C92" s="78">
        <v>1.79</v>
      </c>
      <c r="D92" s="107" t="str">
        <f t="shared" si="1"/>
        <v>Sin Riesgo</v>
      </c>
    </row>
    <row r="93" spans="1:4" s="29" customFormat="1" ht="24.95" customHeight="1" x14ac:dyDescent="0.25">
      <c r="A93" s="73" t="s">
        <v>88</v>
      </c>
      <c r="B93" s="82" t="s">
        <v>338</v>
      </c>
      <c r="C93" s="78">
        <v>1.84</v>
      </c>
      <c r="D93" s="107" t="str">
        <f t="shared" si="1"/>
        <v>Sin Riesgo</v>
      </c>
    </row>
    <row r="94" spans="1:4" s="29" customFormat="1" ht="24.95" customHeight="1" x14ac:dyDescent="0.25">
      <c r="A94" s="73" t="s">
        <v>105</v>
      </c>
      <c r="B94" s="73" t="s">
        <v>418</v>
      </c>
      <c r="C94" s="78">
        <v>1.06</v>
      </c>
      <c r="D94" s="107" t="str">
        <f t="shared" si="1"/>
        <v>Sin Riesgo</v>
      </c>
    </row>
    <row r="95" spans="1:4" s="29" customFormat="1" ht="24.95" customHeight="1" x14ac:dyDescent="0.25">
      <c r="A95" s="73" t="s">
        <v>117</v>
      </c>
      <c r="B95" s="73" t="s">
        <v>372</v>
      </c>
      <c r="C95" s="78">
        <v>0</v>
      </c>
      <c r="D95" s="107" t="str">
        <f t="shared" si="1"/>
        <v>Sin Riesgo</v>
      </c>
    </row>
    <row r="96" spans="1:4" s="29" customFormat="1" ht="24.95" customHeight="1" x14ac:dyDescent="0.25">
      <c r="A96" s="73" t="s">
        <v>276</v>
      </c>
      <c r="B96" s="73" t="s">
        <v>151</v>
      </c>
      <c r="C96" s="78">
        <v>0.67</v>
      </c>
      <c r="D96" s="107" t="str">
        <f t="shared" si="1"/>
        <v>Sin Riesgo</v>
      </c>
    </row>
    <row r="97" spans="1:4" s="29" customFormat="1" ht="24.95" customHeight="1" x14ac:dyDescent="0.25">
      <c r="A97" s="73" t="s">
        <v>44</v>
      </c>
      <c r="B97" s="73" t="s">
        <v>419</v>
      </c>
      <c r="C97" s="78">
        <v>2.61</v>
      </c>
      <c r="D97" s="107" t="str">
        <f t="shared" si="1"/>
        <v>Sin Riesgo</v>
      </c>
    </row>
    <row r="98" spans="1:4" s="29" customFormat="1" ht="24.95" customHeight="1" x14ac:dyDescent="0.25">
      <c r="A98" s="73" t="s">
        <v>47</v>
      </c>
      <c r="B98" s="73" t="s">
        <v>420</v>
      </c>
      <c r="C98" s="78">
        <v>2.74</v>
      </c>
      <c r="D98" s="107" t="str">
        <f t="shared" si="1"/>
        <v>Sin Riesgo</v>
      </c>
    </row>
    <row r="99" spans="1:4" s="29" customFormat="1" ht="24.95" customHeight="1" x14ac:dyDescent="0.25">
      <c r="A99" s="73" t="s">
        <v>14</v>
      </c>
      <c r="B99" s="73" t="s">
        <v>421</v>
      </c>
      <c r="C99" s="78">
        <v>0.91</v>
      </c>
      <c r="D99" s="107" t="str">
        <f t="shared" si="1"/>
        <v>Sin Riesgo</v>
      </c>
    </row>
    <row r="100" spans="1:4" s="29" customFormat="1" ht="24.95" customHeight="1" x14ac:dyDescent="0.25">
      <c r="A100" s="73" t="s">
        <v>209</v>
      </c>
      <c r="B100" s="73" t="s">
        <v>422</v>
      </c>
      <c r="C100" s="78">
        <v>6.69</v>
      </c>
      <c r="D100" s="107" t="str">
        <f t="shared" si="1"/>
        <v>Bajo</v>
      </c>
    </row>
    <row r="101" spans="1:4" s="29" customFormat="1" ht="24.95" customHeight="1" x14ac:dyDescent="0.25">
      <c r="A101" s="73" t="s">
        <v>68</v>
      </c>
      <c r="B101" s="73" t="s">
        <v>423</v>
      </c>
      <c r="C101" s="78">
        <v>1.06</v>
      </c>
      <c r="D101" s="107" t="str">
        <f t="shared" si="1"/>
        <v>Sin Riesgo</v>
      </c>
    </row>
    <row r="102" spans="1:4" s="29" customFormat="1" ht="24.95" customHeight="1" x14ac:dyDescent="0.25">
      <c r="A102" s="73" t="s">
        <v>40</v>
      </c>
      <c r="B102" s="73" t="s">
        <v>424</v>
      </c>
      <c r="C102" s="78">
        <v>0.72</v>
      </c>
      <c r="D102" s="107" t="str">
        <f t="shared" si="1"/>
        <v>Sin Riesgo</v>
      </c>
    </row>
    <row r="103" spans="1:4" s="29" customFormat="1" ht="24.95" customHeight="1" x14ac:dyDescent="0.25">
      <c r="A103" s="73" t="s">
        <v>212</v>
      </c>
      <c r="B103" s="73" t="s">
        <v>372</v>
      </c>
      <c r="C103" s="78">
        <v>1.39</v>
      </c>
      <c r="D103" s="107" t="str">
        <f t="shared" si="1"/>
        <v>Sin Riesgo</v>
      </c>
    </row>
    <row r="104" spans="1:4" s="29" customFormat="1" ht="24.95" customHeight="1" x14ac:dyDescent="0.25">
      <c r="A104" s="73" t="s">
        <v>94</v>
      </c>
      <c r="B104" s="73" t="s">
        <v>309</v>
      </c>
      <c r="C104" s="78">
        <v>1.1599999999999999</v>
      </c>
      <c r="D104" s="107" t="str">
        <f t="shared" si="1"/>
        <v>Sin Riesgo</v>
      </c>
    </row>
    <row r="105" spans="1:4" s="29" customFormat="1" ht="24.95" customHeight="1" x14ac:dyDescent="0.25">
      <c r="A105" s="73" t="s">
        <v>94</v>
      </c>
      <c r="B105" s="73" t="s">
        <v>339</v>
      </c>
      <c r="C105" s="78">
        <v>82.84</v>
      </c>
      <c r="D105" s="107" t="str">
        <f t="shared" si="1"/>
        <v>Inviable</v>
      </c>
    </row>
    <row r="106" spans="1:4" s="29" customFormat="1" ht="24.95" customHeight="1" x14ac:dyDescent="0.25">
      <c r="A106" s="73" t="s">
        <v>94</v>
      </c>
      <c r="B106" s="73" t="s">
        <v>340</v>
      </c>
      <c r="C106" s="78">
        <v>80.69</v>
      </c>
      <c r="D106" s="107" t="str">
        <f t="shared" si="1"/>
        <v>Inviable</v>
      </c>
    </row>
    <row r="107" spans="1:4" s="29" customFormat="1" ht="24.95" customHeight="1" x14ac:dyDescent="0.25">
      <c r="A107" s="73" t="s">
        <v>213</v>
      </c>
      <c r="B107" s="73" t="s">
        <v>363</v>
      </c>
      <c r="C107" s="78">
        <v>2.4700000000000002</v>
      </c>
      <c r="D107" s="107" t="str">
        <f t="shared" si="1"/>
        <v>Sin Riesgo</v>
      </c>
    </row>
    <row r="108" spans="1:4" s="29" customFormat="1" ht="24.95" customHeight="1" x14ac:dyDescent="0.25">
      <c r="A108" s="73" t="s">
        <v>214</v>
      </c>
      <c r="B108" s="73" t="s">
        <v>425</v>
      </c>
      <c r="C108" s="78">
        <v>1.06</v>
      </c>
      <c r="D108" s="107" t="str">
        <f t="shared" si="1"/>
        <v>Sin Riesgo</v>
      </c>
    </row>
    <row r="109" spans="1:4" s="29" customFormat="1" ht="24.95" customHeight="1" x14ac:dyDescent="0.25">
      <c r="A109" s="73" t="s">
        <v>3</v>
      </c>
      <c r="B109" s="73" t="s">
        <v>426</v>
      </c>
      <c r="C109" s="78">
        <v>1.0900000000000001</v>
      </c>
      <c r="D109" s="107" t="str">
        <f t="shared" si="1"/>
        <v>Sin Riesgo</v>
      </c>
    </row>
    <row r="110" spans="1:4" s="29" customFormat="1" ht="24.95" customHeight="1" x14ac:dyDescent="0.25">
      <c r="A110" s="73" t="s">
        <v>3</v>
      </c>
      <c r="B110" s="73" t="s">
        <v>427</v>
      </c>
      <c r="C110" s="78">
        <v>0.66</v>
      </c>
      <c r="D110" s="107" t="str">
        <f>IF(C110&lt;=5,"Sin Riesgo",IF(C110&lt;=14,"Bajo",IF(C110&lt;=35,"Medio",IF(C110&lt;=80,"Alto","Inviable"))))</f>
        <v>Sin Riesgo</v>
      </c>
    </row>
    <row r="111" spans="1:4" s="29" customFormat="1" ht="24.95" customHeight="1" x14ac:dyDescent="0.25">
      <c r="A111" s="73" t="s">
        <v>3</v>
      </c>
      <c r="B111" s="73" t="s">
        <v>428</v>
      </c>
      <c r="C111" s="78">
        <v>0</v>
      </c>
      <c r="D111" s="107" t="str">
        <f t="shared" si="1"/>
        <v>Sin Riesgo</v>
      </c>
    </row>
    <row r="112" spans="1:4" s="29" customFormat="1" ht="24.95" customHeight="1" x14ac:dyDescent="0.25">
      <c r="A112" s="73" t="s">
        <v>57</v>
      </c>
      <c r="B112" s="73" t="s">
        <v>372</v>
      </c>
      <c r="C112" s="78">
        <v>4.6100000000000003</v>
      </c>
      <c r="D112" s="107" t="str">
        <f t="shared" si="1"/>
        <v>Sin Riesgo</v>
      </c>
    </row>
    <row r="113" spans="1:4" s="29" customFormat="1" ht="24.95" customHeight="1" x14ac:dyDescent="0.25">
      <c r="A113" s="73" t="s">
        <v>108</v>
      </c>
      <c r="B113" s="73" t="s">
        <v>429</v>
      </c>
      <c r="C113" s="78">
        <v>5</v>
      </c>
      <c r="D113" s="107" t="str">
        <f t="shared" si="1"/>
        <v>Sin Riesgo</v>
      </c>
    </row>
    <row r="114" spans="1:4" s="29" customFormat="1" ht="24.95" customHeight="1" x14ac:dyDescent="0.25">
      <c r="A114" s="73" t="s">
        <v>108</v>
      </c>
      <c r="B114" s="73" t="s">
        <v>430</v>
      </c>
      <c r="C114" s="78">
        <v>20.45</v>
      </c>
      <c r="D114" s="107" t="str">
        <f t="shared" si="1"/>
        <v>Medio</v>
      </c>
    </row>
    <row r="115" spans="1:4" s="29" customFormat="1" ht="24.95" customHeight="1" x14ac:dyDescent="0.25">
      <c r="A115" s="73" t="s">
        <v>24</v>
      </c>
      <c r="B115" s="73" t="s">
        <v>431</v>
      </c>
      <c r="C115" s="78">
        <v>2.83</v>
      </c>
      <c r="D115" s="107" t="str">
        <f t="shared" si="1"/>
        <v>Sin Riesgo</v>
      </c>
    </row>
    <row r="116" spans="1:4" s="29" customFormat="1" ht="24.95" customHeight="1" x14ac:dyDescent="0.25">
      <c r="A116" s="73" t="s">
        <v>100</v>
      </c>
      <c r="B116" s="73" t="s">
        <v>432</v>
      </c>
      <c r="C116" s="78">
        <v>0</v>
      </c>
      <c r="D116" s="107" t="str">
        <f t="shared" si="1"/>
        <v>Sin Riesgo</v>
      </c>
    </row>
    <row r="117" spans="1:4" s="29" customFormat="1" ht="24.95" customHeight="1" x14ac:dyDescent="0.25">
      <c r="A117" s="73" t="s">
        <v>110</v>
      </c>
      <c r="B117" s="73" t="s">
        <v>433</v>
      </c>
      <c r="C117" s="78">
        <v>8.33</v>
      </c>
      <c r="D117" s="107" t="str">
        <f t="shared" si="1"/>
        <v>Bajo</v>
      </c>
    </row>
    <row r="118" spans="1:4" s="29" customFormat="1" ht="24.95" customHeight="1" x14ac:dyDescent="0.25">
      <c r="A118" s="73" t="s">
        <v>13</v>
      </c>
      <c r="B118" s="73" t="s">
        <v>310</v>
      </c>
      <c r="C118" s="78">
        <v>1.1299999999999999</v>
      </c>
      <c r="D118" s="107" t="str">
        <f t="shared" si="1"/>
        <v>Sin Riesgo</v>
      </c>
    </row>
    <row r="119" spans="1:4" s="29" customFormat="1" ht="24.95" customHeight="1" x14ac:dyDescent="0.25">
      <c r="A119" s="73" t="s">
        <v>13</v>
      </c>
      <c r="B119" s="73" t="s">
        <v>434</v>
      </c>
      <c r="C119" s="78">
        <v>2.97</v>
      </c>
      <c r="D119" s="107" t="str">
        <f t="shared" si="1"/>
        <v>Sin Riesgo</v>
      </c>
    </row>
    <row r="120" spans="1:4" s="29" customFormat="1" ht="24.95" customHeight="1" x14ac:dyDescent="0.25">
      <c r="A120" s="73" t="s">
        <v>326</v>
      </c>
      <c r="B120" s="73" t="s">
        <v>341</v>
      </c>
      <c r="C120" s="78">
        <v>0.76300000000000001</v>
      </c>
      <c r="D120" s="107" t="str">
        <f t="shared" si="1"/>
        <v>Sin Riesgo</v>
      </c>
    </row>
    <row r="121" spans="1:4" s="29" customFormat="1" ht="24.95" customHeight="1" x14ac:dyDescent="0.25">
      <c r="A121" s="73" t="s">
        <v>326</v>
      </c>
      <c r="B121" s="73" t="s">
        <v>342</v>
      </c>
      <c r="C121" s="78">
        <v>1.3640000000000001</v>
      </c>
      <c r="D121" s="107" t="str">
        <f t="shared" si="1"/>
        <v>Sin Riesgo</v>
      </c>
    </row>
    <row r="122" spans="1:4" s="29" customFormat="1" ht="24.95" customHeight="1" x14ac:dyDescent="0.25">
      <c r="A122" s="73" t="s">
        <v>326</v>
      </c>
      <c r="B122" s="73" t="s">
        <v>343</v>
      </c>
      <c r="C122" s="78">
        <v>0.26300000000000001</v>
      </c>
      <c r="D122" s="107" t="str">
        <f t="shared" si="1"/>
        <v>Sin Riesgo</v>
      </c>
    </row>
    <row r="123" spans="1:4" s="29" customFormat="1" ht="24.95" customHeight="1" x14ac:dyDescent="0.25">
      <c r="A123" s="73" t="s">
        <v>326</v>
      </c>
      <c r="B123" s="73" t="s">
        <v>344</v>
      </c>
      <c r="C123" s="78">
        <v>3.9E-2</v>
      </c>
      <c r="D123" s="107" t="str">
        <f t="shared" si="1"/>
        <v>Sin Riesgo</v>
      </c>
    </row>
    <row r="124" spans="1:4" s="29" customFormat="1" ht="24.95" customHeight="1" x14ac:dyDescent="0.25">
      <c r="A124" s="73" t="s">
        <v>326</v>
      </c>
      <c r="B124" s="73" t="s">
        <v>345</v>
      </c>
      <c r="C124" s="78">
        <v>0.46</v>
      </c>
      <c r="D124" s="107" t="str">
        <f t="shared" si="1"/>
        <v>Sin Riesgo</v>
      </c>
    </row>
    <row r="125" spans="1:4" s="29" customFormat="1" ht="24.95" customHeight="1" x14ac:dyDescent="0.25">
      <c r="A125" s="73" t="s">
        <v>326</v>
      </c>
      <c r="B125" s="73" t="s">
        <v>346</v>
      </c>
      <c r="C125" s="78">
        <v>4.4999999999999998E-2</v>
      </c>
      <c r="D125" s="107" t="str">
        <f t="shared" si="1"/>
        <v>Sin Riesgo</v>
      </c>
    </row>
    <row r="126" spans="1:4" s="29" customFormat="1" ht="24.95" customHeight="1" x14ac:dyDescent="0.25">
      <c r="A126" s="73" t="s">
        <v>326</v>
      </c>
      <c r="B126" s="73" t="s">
        <v>347</v>
      </c>
      <c r="C126" s="78">
        <v>0</v>
      </c>
      <c r="D126" s="107" t="str">
        <f t="shared" si="1"/>
        <v>Sin Riesgo</v>
      </c>
    </row>
    <row r="127" spans="1:4" s="29" customFormat="1" ht="24.95" customHeight="1" x14ac:dyDescent="0.25">
      <c r="A127" s="73" t="s">
        <v>326</v>
      </c>
      <c r="B127" s="73" t="s">
        <v>348</v>
      </c>
      <c r="C127" s="78">
        <v>2.0579999999999998</v>
      </c>
      <c r="D127" s="107" t="str">
        <f t="shared" si="1"/>
        <v>Sin Riesgo</v>
      </c>
    </row>
    <row r="128" spans="1:4" s="29" customFormat="1" ht="24.95" customHeight="1" x14ac:dyDescent="0.25">
      <c r="A128" s="73" t="s">
        <v>326</v>
      </c>
      <c r="B128" s="73" t="s">
        <v>349</v>
      </c>
      <c r="C128" s="78">
        <v>0.872</v>
      </c>
      <c r="D128" s="107" t="str">
        <f t="shared" si="1"/>
        <v>Sin Riesgo</v>
      </c>
    </row>
    <row r="129" spans="1:4" s="29" customFormat="1" ht="24.95" customHeight="1" x14ac:dyDescent="0.25">
      <c r="A129" s="73" t="s">
        <v>75</v>
      </c>
      <c r="B129" s="73" t="s">
        <v>435</v>
      </c>
      <c r="C129" s="78">
        <v>3.9</v>
      </c>
      <c r="D129" s="107" t="str">
        <f t="shared" si="1"/>
        <v>Sin Riesgo</v>
      </c>
    </row>
    <row r="130" spans="1:4" s="29" customFormat="1" ht="24.95" customHeight="1" x14ac:dyDescent="0.25">
      <c r="A130" s="73" t="s">
        <v>119</v>
      </c>
      <c r="B130" s="73" t="s">
        <v>151</v>
      </c>
      <c r="C130" s="78" t="s">
        <v>140</v>
      </c>
      <c r="D130" s="78" t="s">
        <v>140</v>
      </c>
    </row>
    <row r="131" spans="1:4" s="29" customFormat="1" ht="24.95" customHeight="1" x14ac:dyDescent="0.25">
      <c r="A131" s="73" t="s">
        <v>224</v>
      </c>
      <c r="B131" s="73" t="s">
        <v>311</v>
      </c>
      <c r="C131" s="78">
        <v>1.1100000000000001</v>
      </c>
      <c r="D131" s="107" t="str">
        <f t="shared" si="1"/>
        <v>Sin Riesgo</v>
      </c>
    </row>
    <row r="132" spans="1:4" s="29" customFormat="1" ht="24.95" customHeight="1" x14ac:dyDescent="0.25">
      <c r="A132" s="73" t="s">
        <v>226</v>
      </c>
      <c r="B132" s="73" t="s">
        <v>350</v>
      </c>
      <c r="C132" s="78">
        <v>59.59</v>
      </c>
      <c r="D132" s="107" t="str">
        <f t="shared" si="1"/>
        <v>Alto</v>
      </c>
    </row>
    <row r="133" spans="1:4" s="29" customFormat="1" ht="24.95" customHeight="1" x14ac:dyDescent="0.25">
      <c r="A133" s="73" t="s">
        <v>93</v>
      </c>
      <c r="B133" s="73" t="s">
        <v>351</v>
      </c>
      <c r="C133" s="78">
        <v>62.61</v>
      </c>
      <c r="D133" s="107" t="str">
        <f t="shared" si="1"/>
        <v>Alto</v>
      </c>
    </row>
    <row r="134" spans="1:4" s="29" customFormat="1" ht="24.95" customHeight="1" x14ac:dyDescent="0.25">
      <c r="A134" s="73" t="s">
        <v>230</v>
      </c>
      <c r="B134" s="73" t="s">
        <v>436</v>
      </c>
      <c r="C134" s="78">
        <v>1.61</v>
      </c>
      <c r="D134" s="107" t="str">
        <f t="shared" si="1"/>
        <v>Sin Riesgo</v>
      </c>
    </row>
    <row r="135" spans="1:4" s="29" customFormat="1" ht="24.95" customHeight="1" x14ac:dyDescent="0.25">
      <c r="A135" s="73" t="s">
        <v>231</v>
      </c>
      <c r="B135" s="73" t="s">
        <v>437</v>
      </c>
      <c r="C135" s="78">
        <v>4.1399999999999997</v>
      </c>
      <c r="D135" s="107" t="str">
        <f t="shared" si="1"/>
        <v>Sin Riesgo</v>
      </c>
    </row>
    <row r="136" spans="1:4" s="29" customFormat="1" ht="24.95" customHeight="1" x14ac:dyDescent="0.25">
      <c r="A136" s="73" t="s">
        <v>111</v>
      </c>
      <c r="B136" s="73" t="s">
        <v>316</v>
      </c>
      <c r="C136" s="78">
        <v>2.9</v>
      </c>
      <c r="D136" s="107" t="str">
        <f t="shared" si="1"/>
        <v>Sin Riesgo</v>
      </c>
    </row>
    <row r="137" spans="1:4" s="29" customFormat="1" ht="24.95" customHeight="1" x14ac:dyDescent="0.25">
      <c r="A137" s="73" t="s">
        <v>67</v>
      </c>
      <c r="B137" s="73" t="s">
        <v>438</v>
      </c>
      <c r="C137" s="78">
        <v>1.1499999999999999</v>
      </c>
      <c r="D137" s="107" t="str">
        <f t="shared" si="1"/>
        <v>Sin Riesgo</v>
      </c>
    </row>
    <row r="138" spans="1:4" s="29" customFormat="1" ht="24.95" customHeight="1" x14ac:dyDescent="0.25">
      <c r="A138" s="73" t="s">
        <v>109</v>
      </c>
      <c r="B138" s="73" t="s">
        <v>439</v>
      </c>
      <c r="C138" s="78">
        <v>15.37</v>
      </c>
      <c r="D138" s="107" t="str">
        <f t="shared" si="1"/>
        <v>Medio</v>
      </c>
    </row>
    <row r="139" spans="1:4" s="29" customFormat="1" ht="24.95" customHeight="1" x14ac:dyDescent="0.25">
      <c r="A139" s="73" t="s">
        <v>35</v>
      </c>
      <c r="B139" s="73" t="s">
        <v>440</v>
      </c>
      <c r="C139" s="78">
        <v>1.35</v>
      </c>
      <c r="D139" s="107" t="str">
        <f t="shared" si="1"/>
        <v>Sin Riesgo</v>
      </c>
    </row>
    <row r="140" spans="1:4" s="29" customFormat="1" ht="24.95" customHeight="1" x14ac:dyDescent="0.25">
      <c r="A140" s="73" t="s">
        <v>128</v>
      </c>
      <c r="B140" s="73" t="s">
        <v>441</v>
      </c>
      <c r="C140" s="78">
        <v>2.98</v>
      </c>
      <c r="D140" s="107" t="str">
        <f t="shared" si="1"/>
        <v>Sin Riesgo</v>
      </c>
    </row>
    <row r="141" spans="1:4" s="29" customFormat="1" ht="24.95" customHeight="1" x14ac:dyDescent="0.25">
      <c r="A141" s="73" t="s">
        <v>12</v>
      </c>
      <c r="B141" s="73" t="s">
        <v>442</v>
      </c>
      <c r="C141" s="78">
        <v>0.32</v>
      </c>
      <c r="D141" s="107" t="str">
        <f t="shared" si="1"/>
        <v>Sin Riesgo</v>
      </c>
    </row>
    <row r="142" spans="1:4" s="29" customFormat="1" ht="24.95" customHeight="1" x14ac:dyDescent="0.25">
      <c r="A142" s="73" t="s">
        <v>121</v>
      </c>
      <c r="B142" s="73" t="s">
        <v>314</v>
      </c>
      <c r="C142" s="78">
        <v>6.94</v>
      </c>
      <c r="D142" s="107" t="str">
        <f t="shared" si="1"/>
        <v>Bajo</v>
      </c>
    </row>
    <row r="143" spans="1:4" s="29" customFormat="1" ht="24.95" customHeight="1" x14ac:dyDescent="0.25">
      <c r="A143" s="73" t="s">
        <v>83</v>
      </c>
      <c r="B143" s="73" t="s">
        <v>313</v>
      </c>
      <c r="C143" s="78">
        <v>7.2</v>
      </c>
      <c r="D143" s="107" t="str">
        <f t="shared" si="1"/>
        <v>Bajo</v>
      </c>
    </row>
    <row r="144" spans="1:4" s="29" customFormat="1" ht="24.95" customHeight="1" x14ac:dyDescent="0.25">
      <c r="A144" s="73" t="s">
        <v>83</v>
      </c>
      <c r="B144" s="73" t="s">
        <v>352</v>
      </c>
      <c r="C144" s="78">
        <v>0</v>
      </c>
      <c r="D144" s="107" t="str">
        <f t="shared" si="1"/>
        <v>Sin Riesgo</v>
      </c>
    </row>
    <row r="145" spans="1:4" s="29" customFormat="1" ht="24.95" customHeight="1" x14ac:dyDescent="0.25">
      <c r="A145" s="73" t="s">
        <v>16</v>
      </c>
      <c r="B145" s="73" t="s">
        <v>443</v>
      </c>
      <c r="C145" s="78">
        <v>1.51</v>
      </c>
      <c r="D145" s="107" t="str">
        <f t="shared" si="1"/>
        <v>Sin Riesgo</v>
      </c>
    </row>
    <row r="146" spans="1:4" s="29" customFormat="1" ht="24.95" customHeight="1" x14ac:dyDescent="0.25">
      <c r="A146" s="73" t="s">
        <v>16</v>
      </c>
      <c r="B146" s="73" t="s">
        <v>444</v>
      </c>
      <c r="C146" s="78">
        <v>1.06</v>
      </c>
      <c r="D146" s="107" t="str">
        <f t="shared" si="1"/>
        <v>Sin Riesgo</v>
      </c>
    </row>
    <row r="147" spans="1:4" s="29" customFormat="1" ht="24.95" customHeight="1" x14ac:dyDescent="0.25">
      <c r="A147" s="73" t="s">
        <v>6</v>
      </c>
      <c r="B147" s="73" t="s">
        <v>445</v>
      </c>
      <c r="C147" s="78">
        <v>1.39</v>
      </c>
      <c r="D147" s="107" t="str">
        <f t="shared" si="1"/>
        <v>Sin Riesgo</v>
      </c>
    </row>
    <row r="148" spans="1:4" s="29" customFormat="1" ht="24.95" customHeight="1" x14ac:dyDescent="0.25">
      <c r="A148" s="73" t="s">
        <v>104</v>
      </c>
      <c r="B148" s="73" t="s">
        <v>446</v>
      </c>
      <c r="C148" s="78">
        <v>1.84</v>
      </c>
      <c r="D148" s="107" t="str">
        <f t="shared" si="1"/>
        <v>Sin Riesgo</v>
      </c>
    </row>
    <row r="149" spans="1:4" s="29" customFormat="1" ht="24.95" customHeight="1" x14ac:dyDescent="0.25">
      <c r="A149" s="73" t="s">
        <v>122</v>
      </c>
      <c r="B149" s="73" t="s">
        <v>372</v>
      </c>
      <c r="C149" s="78">
        <v>0</v>
      </c>
      <c r="D149" s="107" t="str">
        <f t="shared" si="1"/>
        <v>Sin Riesgo</v>
      </c>
    </row>
    <row r="150" spans="1:4" s="29" customFormat="1" ht="24.95" customHeight="1" x14ac:dyDescent="0.25">
      <c r="A150" s="73" t="s">
        <v>77</v>
      </c>
      <c r="B150" s="73" t="s">
        <v>322</v>
      </c>
      <c r="C150" s="78">
        <v>0</v>
      </c>
      <c r="D150" s="107" t="str">
        <f t="shared" si="1"/>
        <v>Sin Riesgo</v>
      </c>
    </row>
    <row r="151" spans="1:4" s="29" customFormat="1" ht="24.95" customHeight="1" x14ac:dyDescent="0.25">
      <c r="A151" s="73" t="s">
        <v>77</v>
      </c>
      <c r="B151" s="73" t="s">
        <v>447</v>
      </c>
      <c r="C151" s="78">
        <v>7.01</v>
      </c>
      <c r="D151" s="107" t="str">
        <f t="shared" si="1"/>
        <v>Bajo</v>
      </c>
    </row>
    <row r="152" spans="1:4" s="29" customFormat="1" ht="24.95" customHeight="1" x14ac:dyDescent="0.25">
      <c r="A152" s="73" t="s">
        <v>239</v>
      </c>
      <c r="B152" s="73" t="s">
        <v>448</v>
      </c>
      <c r="C152" s="78">
        <v>1.63</v>
      </c>
      <c r="D152" s="107" t="str">
        <f t="shared" si="1"/>
        <v>Sin Riesgo</v>
      </c>
    </row>
    <row r="153" spans="1:4" s="29" customFormat="1" ht="24.95" customHeight="1" x14ac:dyDescent="0.25">
      <c r="A153" s="73" t="s">
        <v>61</v>
      </c>
      <c r="B153" s="73" t="s">
        <v>323</v>
      </c>
      <c r="C153" s="78">
        <v>0.1</v>
      </c>
      <c r="D153" s="107" t="str">
        <f t="shared" si="1"/>
        <v>Sin Riesgo</v>
      </c>
    </row>
    <row r="154" spans="1:4" s="29" customFormat="1" ht="24.95" customHeight="1" x14ac:dyDescent="0.25">
      <c r="A154" s="73" t="s">
        <v>81</v>
      </c>
      <c r="B154" s="73" t="s">
        <v>449</v>
      </c>
      <c r="C154" s="78">
        <v>5.14</v>
      </c>
      <c r="D154" s="107" t="str">
        <f t="shared" si="1"/>
        <v>Bajo</v>
      </c>
    </row>
    <row r="155" spans="1:4" s="29" customFormat="1" ht="24.95" customHeight="1" x14ac:dyDescent="0.25">
      <c r="A155" s="73" t="s">
        <v>241</v>
      </c>
      <c r="B155" s="73" t="s">
        <v>316</v>
      </c>
      <c r="C155" s="78">
        <v>0</v>
      </c>
      <c r="D155" s="107" t="str">
        <f t="shared" si="1"/>
        <v>Sin Riesgo</v>
      </c>
    </row>
    <row r="156" spans="1:4" s="29" customFormat="1" ht="24.95" customHeight="1" x14ac:dyDescent="0.25">
      <c r="A156" s="73" t="s">
        <v>242</v>
      </c>
      <c r="B156" s="73" t="s">
        <v>314</v>
      </c>
      <c r="C156" s="78">
        <v>1.73</v>
      </c>
      <c r="D156" s="107" t="str">
        <f t="shared" si="1"/>
        <v>Sin Riesgo</v>
      </c>
    </row>
    <row r="157" spans="1:4" s="29" customFormat="1" ht="24.95" customHeight="1" x14ac:dyDescent="0.25">
      <c r="A157" s="73" t="s">
        <v>292</v>
      </c>
      <c r="B157" s="73" t="s">
        <v>450</v>
      </c>
      <c r="C157" s="78">
        <v>47.63</v>
      </c>
      <c r="D157" s="107" t="str">
        <f t="shared" si="1"/>
        <v>Alto</v>
      </c>
    </row>
    <row r="158" spans="1:4" s="29" customFormat="1" ht="24.95" customHeight="1" x14ac:dyDescent="0.25">
      <c r="A158" s="73" t="s">
        <v>97</v>
      </c>
      <c r="B158" s="73" t="s">
        <v>451</v>
      </c>
      <c r="C158" s="78">
        <v>5.24</v>
      </c>
      <c r="D158" s="107" t="str">
        <f t="shared" si="1"/>
        <v>Bajo</v>
      </c>
    </row>
    <row r="159" spans="1:4" s="29" customFormat="1" ht="24.95" customHeight="1" x14ac:dyDescent="0.25">
      <c r="A159" s="73" t="s">
        <v>97</v>
      </c>
      <c r="B159" s="73" t="s">
        <v>452</v>
      </c>
      <c r="C159" s="78">
        <v>14.24</v>
      </c>
      <c r="D159" s="107" t="str">
        <f t="shared" ref="D159:D196" si="2">IF(C159&lt;=5,"Sin Riesgo",IF(C159&lt;=14,"Bajo",IF(C159&lt;=35,"Medio",IF(C159&lt;=80,"Alto","Inviable"))))</f>
        <v>Medio</v>
      </c>
    </row>
    <row r="160" spans="1:4" s="29" customFormat="1" ht="24.95" customHeight="1" x14ac:dyDescent="0.25">
      <c r="A160" s="73" t="s">
        <v>28</v>
      </c>
      <c r="B160" s="73" t="s">
        <v>314</v>
      </c>
      <c r="C160" s="78">
        <v>0.73</v>
      </c>
      <c r="D160" s="107" t="str">
        <f t="shared" si="2"/>
        <v>Sin Riesgo</v>
      </c>
    </row>
    <row r="161" spans="1:4" s="29" customFormat="1" ht="24.95" customHeight="1" x14ac:dyDescent="0.25">
      <c r="A161" s="73" t="s">
        <v>245</v>
      </c>
      <c r="B161" s="73" t="s">
        <v>453</v>
      </c>
      <c r="C161" s="78">
        <v>0.78</v>
      </c>
      <c r="D161" s="107" t="str">
        <f t="shared" si="2"/>
        <v>Sin Riesgo</v>
      </c>
    </row>
    <row r="162" spans="1:4" s="29" customFormat="1" ht="24.95" customHeight="1" x14ac:dyDescent="0.25">
      <c r="A162" s="73" t="s">
        <v>31</v>
      </c>
      <c r="B162" s="73" t="s">
        <v>454</v>
      </c>
      <c r="C162" s="78">
        <v>0</v>
      </c>
      <c r="D162" s="107" t="str">
        <f t="shared" si="2"/>
        <v>Sin Riesgo</v>
      </c>
    </row>
    <row r="163" spans="1:4" s="29" customFormat="1" ht="24.95" customHeight="1" x14ac:dyDescent="0.25">
      <c r="A163" s="73" t="s">
        <v>31</v>
      </c>
      <c r="B163" s="73" t="s">
        <v>455</v>
      </c>
      <c r="C163" s="78">
        <v>78.67</v>
      </c>
      <c r="D163" s="107" t="str">
        <f t="shared" si="2"/>
        <v>Alto</v>
      </c>
    </row>
    <row r="164" spans="1:4" s="29" customFormat="1" ht="24.95" customHeight="1" x14ac:dyDescent="0.25">
      <c r="A164" s="73" t="s">
        <v>102</v>
      </c>
      <c r="B164" s="73" t="s">
        <v>456</v>
      </c>
      <c r="C164" s="78">
        <v>2.85</v>
      </c>
      <c r="D164" s="107" t="str">
        <f t="shared" si="2"/>
        <v>Sin Riesgo</v>
      </c>
    </row>
    <row r="165" spans="1:4" s="29" customFormat="1" ht="24.95" customHeight="1" x14ac:dyDescent="0.25">
      <c r="A165" s="73" t="s">
        <v>15</v>
      </c>
      <c r="B165" s="73" t="s">
        <v>457</v>
      </c>
      <c r="C165" s="78">
        <v>0</v>
      </c>
      <c r="D165" s="107" t="str">
        <f t="shared" si="2"/>
        <v>Sin Riesgo</v>
      </c>
    </row>
    <row r="166" spans="1:4" s="29" customFormat="1" ht="24.95" customHeight="1" x14ac:dyDescent="0.25">
      <c r="A166" s="73" t="s">
        <v>247</v>
      </c>
      <c r="B166" s="73" t="s">
        <v>417</v>
      </c>
      <c r="C166" s="78">
        <v>0</v>
      </c>
      <c r="D166" s="107" t="str">
        <f t="shared" si="2"/>
        <v>Sin Riesgo</v>
      </c>
    </row>
    <row r="167" spans="1:4" s="29" customFormat="1" ht="24.95" customHeight="1" x14ac:dyDescent="0.25">
      <c r="A167" s="73" t="s">
        <v>30</v>
      </c>
      <c r="B167" s="73" t="s">
        <v>314</v>
      </c>
      <c r="C167" s="78">
        <v>1.43</v>
      </c>
      <c r="D167" s="107" t="str">
        <f t="shared" si="2"/>
        <v>Sin Riesgo</v>
      </c>
    </row>
    <row r="168" spans="1:4" s="29" customFormat="1" ht="24.95" customHeight="1" x14ac:dyDescent="0.25">
      <c r="A168" s="73" t="s">
        <v>248</v>
      </c>
      <c r="B168" s="73" t="s">
        <v>316</v>
      </c>
      <c r="C168" s="78">
        <v>4</v>
      </c>
      <c r="D168" s="107" t="str">
        <f t="shared" si="2"/>
        <v>Sin Riesgo</v>
      </c>
    </row>
    <row r="169" spans="1:4" s="29" customFormat="1" ht="24.95" customHeight="1" x14ac:dyDescent="0.25">
      <c r="A169" s="73" t="s">
        <v>89</v>
      </c>
      <c r="B169" s="73" t="s">
        <v>458</v>
      </c>
      <c r="C169" s="78">
        <v>2.21</v>
      </c>
      <c r="D169" s="107" t="str">
        <f t="shared" si="2"/>
        <v>Sin Riesgo</v>
      </c>
    </row>
    <row r="170" spans="1:4" s="29" customFormat="1" ht="24.95" customHeight="1" x14ac:dyDescent="0.25">
      <c r="A170" s="73" t="s">
        <v>60</v>
      </c>
      <c r="B170" s="73" t="s">
        <v>353</v>
      </c>
      <c r="C170" s="78">
        <v>0</v>
      </c>
      <c r="D170" s="107" t="str">
        <f t="shared" si="2"/>
        <v>Sin Riesgo</v>
      </c>
    </row>
    <row r="171" spans="1:4" s="29" customFormat="1" ht="24.95" customHeight="1" x14ac:dyDescent="0.25">
      <c r="A171" s="73" t="s">
        <v>60</v>
      </c>
      <c r="B171" s="73" t="s">
        <v>354</v>
      </c>
      <c r="C171" s="78">
        <v>2.59</v>
      </c>
      <c r="D171" s="107" t="str">
        <f t="shared" si="2"/>
        <v>Sin Riesgo</v>
      </c>
    </row>
    <row r="172" spans="1:4" s="29" customFormat="1" ht="24.95" customHeight="1" x14ac:dyDescent="0.25">
      <c r="A172" s="73" t="s">
        <v>20</v>
      </c>
      <c r="B172" s="73" t="s">
        <v>459</v>
      </c>
      <c r="C172" s="78">
        <v>2.75</v>
      </c>
      <c r="D172" s="107" t="str">
        <f t="shared" si="2"/>
        <v>Sin Riesgo</v>
      </c>
    </row>
    <row r="173" spans="1:4" s="29" customFormat="1" ht="24.95" customHeight="1" x14ac:dyDescent="0.25">
      <c r="A173" s="73" t="s">
        <v>250</v>
      </c>
      <c r="B173" s="73" t="s">
        <v>316</v>
      </c>
      <c r="C173" s="78">
        <v>0</v>
      </c>
      <c r="D173" s="107" t="str">
        <f t="shared" si="2"/>
        <v>Sin Riesgo</v>
      </c>
    </row>
    <row r="174" spans="1:4" s="29" customFormat="1" ht="24.95" customHeight="1" x14ac:dyDescent="0.25">
      <c r="A174" s="73" t="s">
        <v>251</v>
      </c>
      <c r="B174" s="73" t="s">
        <v>460</v>
      </c>
      <c r="C174" s="78">
        <v>3.19</v>
      </c>
      <c r="D174" s="107" t="str">
        <f t="shared" si="2"/>
        <v>Sin Riesgo</v>
      </c>
    </row>
    <row r="175" spans="1:4" s="29" customFormat="1" ht="24.95" customHeight="1" x14ac:dyDescent="0.25">
      <c r="A175" s="73" t="s">
        <v>253</v>
      </c>
      <c r="B175" s="73" t="s">
        <v>436</v>
      </c>
      <c r="C175" s="78">
        <v>1.49</v>
      </c>
      <c r="D175" s="107" t="str">
        <f t="shared" si="2"/>
        <v>Sin Riesgo</v>
      </c>
    </row>
    <row r="176" spans="1:4" s="29" customFormat="1" ht="24.95" customHeight="1" x14ac:dyDescent="0.25">
      <c r="A176" s="73" t="s">
        <v>62</v>
      </c>
      <c r="B176" s="73" t="s">
        <v>461</v>
      </c>
      <c r="C176" s="78">
        <v>3.41</v>
      </c>
      <c r="D176" s="107" t="str">
        <f t="shared" si="2"/>
        <v>Sin Riesgo</v>
      </c>
    </row>
    <row r="177" spans="1:4" s="29" customFormat="1" ht="24.95" customHeight="1" x14ac:dyDescent="0.25">
      <c r="A177" s="73" t="s">
        <v>254</v>
      </c>
      <c r="B177" s="73" t="s">
        <v>314</v>
      </c>
      <c r="C177" s="78">
        <v>5</v>
      </c>
      <c r="D177" s="107" t="str">
        <f t="shared" si="2"/>
        <v>Sin Riesgo</v>
      </c>
    </row>
    <row r="178" spans="1:4" s="29" customFormat="1" ht="24.95" customHeight="1" x14ac:dyDescent="0.25">
      <c r="A178" s="73" t="s">
        <v>254</v>
      </c>
      <c r="B178" s="73" t="s">
        <v>462</v>
      </c>
      <c r="C178" s="78">
        <v>5.57</v>
      </c>
      <c r="D178" s="107" t="str">
        <f t="shared" si="2"/>
        <v>Bajo</v>
      </c>
    </row>
    <row r="179" spans="1:4" s="29" customFormat="1" ht="24.95" customHeight="1" x14ac:dyDescent="0.25">
      <c r="A179" s="73" t="s">
        <v>125</v>
      </c>
      <c r="B179" s="73" t="s">
        <v>463</v>
      </c>
      <c r="C179" s="78">
        <v>11.02</v>
      </c>
      <c r="D179" s="107" t="str">
        <f t="shared" si="2"/>
        <v>Bajo</v>
      </c>
    </row>
    <row r="180" spans="1:4" s="29" customFormat="1" ht="24.95" customHeight="1" x14ac:dyDescent="0.25">
      <c r="A180" s="73" t="s">
        <v>41</v>
      </c>
      <c r="B180" s="73" t="s">
        <v>464</v>
      </c>
      <c r="C180" s="78">
        <v>5.96</v>
      </c>
      <c r="D180" s="107" t="str">
        <f t="shared" si="2"/>
        <v>Bajo</v>
      </c>
    </row>
    <row r="181" spans="1:4" s="29" customFormat="1" ht="24.95" customHeight="1" x14ac:dyDescent="0.25">
      <c r="A181" s="73" t="s">
        <v>95</v>
      </c>
      <c r="B181" s="73" t="s">
        <v>465</v>
      </c>
      <c r="C181" s="78">
        <v>8.69</v>
      </c>
      <c r="D181" s="107" t="str">
        <f t="shared" si="2"/>
        <v>Bajo</v>
      </c>
    </row>
    <row r="182" spans="1:4" s="29" customFormat="1" ht="24.95" customHeight="1" x14ac:dyDescent="0.25">
      <c r="A182" s="73" t="s">
        <v>95</v>
      </c>
      <c r="B182" s="73" t="s">
        <v>466</v>
      </c>
      <c r="C182" s="78">
        <v>10.53</v>
      </c>
      <c r="D182" s="107" t="str">
        <f t="shared" si="2"/>
        <v>Bajo</v>
      </c>
    </row>
    <row r="183" spans="1:4" s="29" customFormat="1" ht="24.95" customHeight="1" x14ac:dyDescent="0.25">
      <c r="A183" s="73" t="s">
        <v>64</v>
      </c>
      <c r="B183" s="73" t="s">
        <v>467</v>
      </c>
      <c r="C183" s="78">
        <v>3.61</v>
      </c>
      <c r="D183" s="107" t="str">
        <f t="shared" si="2"/>
        <v>Sin Riesgo</v>
      </c>
    </row>
    <row r="184" spans="1:4" s="29" customFormat="1" ht="24.95" customHeight="1" x14ac:dyDescent="0.25">
      <c r="A184" s="73" t="s">
        <v>82</v>
      </c>
      <c r="B184" s="73" t="s">
        <v>468</v>
      </c>
      <c r="C184" s="78">
        <v>2.75</v>
      </c>
      <c r="D184" s="107" t="str">
        <f t="shared" si="2"/>
        <v>Sin Riesgo</v>
      </c>
    </row>
    <row r="185" spans="1:4" s="29" customFormat="1" ht="24.95" customHeight="1" x14ac:dyDescent="0.25">
      <c r="A185" s="73" t="s">
        <v>73</v>
      </c>
      <c r="B185" s="73" t="s">
        <v>313</v>
      </c>
      <c r="C185" s="78">
        <v>0</v>
      </c>
      <c r="D185" s="107" t="str">
        <f t="shared" si="2"/>
        <v>Sin Riesgo</v>
      </c>
    </row>
    <row r="186" spans="1:4" s="29" customFormat="1" ht="24.95" customHeight="1" x14ac:dyDescent="0.25">
      <c r="A186" s="73" t="s">
        <v>73</v>
      </c>
      <c r="B186" s="73" t="s">
        <v>355</v>
      </c>
      <c r="C186" s="78">
        <v>0</v>
      </c>
      <c r="D186" s="107" t="str">
        <f t="shared" si="2"/>
        <v>Sin Riesgo</v>
      </c>
    </row>
    <row r="187" spans="1:4" s="29" customFormat="1" ht="24.95" customHeight="1" x14ac:dyDescent="0.25">
      <c r="A187" s="73" t="s">
        <v>261</v>
      </c>
      <c r="B187" s="73" t="s">
        <v>469</v>
      </c>
      <c r="C187" s="78">
        <v>3.13</v>
      </c>
      <c r="D187" s="107" t="str">
        <f t="shared" si="2"/>
        <v>Sin Riesgo</v>
      </c>
    </row>
    <row r="188" spans="1:4" s="29" customFormat="1" ht="24.95" customHeight="1" x14ac:dyDescent="0.25">
      <c r="A188" s="73" t="s">
        <v>36</v>
      </c>
      <c r="B188" s="73" t="s">
        <v>314</v>
      </c>
      <c r="C188" s="78">
        <v>0.74</v>
      </c>
      <c r="D188" s="107" t="str">
        <f t="shared" si="2"/>
        <v>Sin Riesgo</v>
      </c>
    </row>
    <row r="189" spans="1:4" s="29" customFormat="1" ht="24.95" customHeight="1" x14ac:dyDescent="0.25">
      <c r="A189" s="73" t="s">
        <v>126</v>
      </c>
      <c r="B189" s="73" t="s">
        <v>470</v>
      </c>
      <c r="C189" s="78" t="s">
        <v>140</v>
      </c>
      <c r="D189" s="78" t="s">
        <v>140</v>
      </c>
    </row>
    <row r="190" spans="1:4" s="29" customFormat="1" ht="24.95" customHeight="1" x14ac:dyDescent="0.25">
      <c r="A190" s="73" t="s">
        <v>262</v>
      </c>
      <c r="B190" s="73" t="s">
        <v>471</v>
      </c>
      <c r="C190" s="78">
        <v>0</v>
      </c>
      <c r="D190" s="107" t="str">
        <f t="shared" si="2"/>
        <v>Sin Riesgo</v>
      </c>
    </row>
    <row r="191" spans="1:4" s="29" customFormat="1" ht="24.95" customHeight="1" x14ac:dyDescent="0.25">
      <c r="A191" s="73" t="s">
        <v>21</v>
      </c>
      <c r="B191" s="73" t="s">
        <v>472</v>
      </c>
      <c r="C191" s="78">
        <v>1.3</v>
      </c>
      <c r="D191" s="107" t="str">
        <f t="shared" si="2"/>
        <v>Sin Riesgo</v>
      </c>
    </row>
    <row r="192" spans="1:4" s="29" customFormat="1" ht="24.95" customHeight="1" x14ac:dyDescent="0.25">
      <c r="A192" s="73" t="s">
        <v>21</v>
      </c>
      <c r="B192" s="73" t="s">
        <v>473</v>
      </c>
      <c r="C192" s="78">
        <v>7.23</v>
      </c>
      <c r="D192" s="107" t="str">
        <f t="shared" si="2"/>
        <v>Bajo</v>
      </c>
    </row>
    <row r="193" spans="1:5" s="29" customFormat="1" ht="24.95" customHeight="1" x14ac:dyDescent="0.25">
      <c r="A193" s="73" t="s">
        <v>45</v>
      </c>
      <c r="B193" s="73" t="s">
        <v>474</v>
      </c>
      <c r="C193" s="78">
        <v>1.91</v>
      </c>
      <c r="D193" s="107" t="str">
        <f t="shared" si="2"/>
        <v>Sin Riesgo</v>
      </c>
    </row>
    <row r="194" spans="1:5" s="29" customFormat="1" ht="24.95" customHeight="1" x14ac:dyDescent="0.25">
      <c r="A194" s="73" t="s">
        <v>267</v>
      </c>
      <c r="B194" s="73" t="s">
        <v>475</v>
      </c>
      <c r="C194" s="78">
        <v>2.2000000000000002</v>
      </c>
      <c r="D194" s="107" t="str">
        <f t="shared" si="2"/>
        <v>Sin Riesgo</v>
      </c>
    </row>
    <row r="195" spans="1:5" s="29" customFormat="1" ht="24.95" customHeight="1" x14ac:dyDescent="0.25">
      <c r="A195" s="73" t="s">
        <v>96</v>
      </c>
      <c r="B195" s="83" t="s">
        <v>324</v>
      </c>
      <c r="C195" s="78">
        <v>96.38</v>
      </c>
      <c r="D195" s="107" t="str">
        <f t="shared" si="2"/>
        <v>Inviable</v>
      </c>
    </row>
    <row r="196" spans="1:5" s="29" customFormat="1" ht="24.95" customHeight="1" x14ac:dyDescent="0.25">
      <c r="A196" s="73" t="s">
        <v>96</v>
      </c>
      <c r="B196" s="83" t="s">
        <v>325</v>
      </c>
      <c r="C196" s="78">
        <v>3.23</v>
      </c>
      <c r="D196" s="107" t="str">
        <f t="shared" si="2"/>
        <v>Sin Riesgo</v>
      </c>
    </row>
    <row r="197" spans="1:5" x14ac:dyDescent="0.25">
      <c r="C197" s="2"/>
      <c r="D197" s="12"/>
    </row>
    <row r="198" spans="1:5" x14ac:dyDescent="0.25">
      <c r="D198" s="12"/>
      <c r="E198" s="11"/>
    </row>
    <row r="199" spans="1:5" x14ac:dyDescent="0.25">
      <c r="D199" s="12"/>
    </row>
    <row r="200" spans="1:5" x14ac:dyDescent="0.25">
      <c r="D200" s="8"/>
    </row>
  </sheetData>
  <autoFilter ref="A13:D195" xr:uid="{00000000-0009-0000-0000-000014000000}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C29">
    <cfRule type="cellIs" dxfId="130" priority="149" stopIfTrue="1" operator="equal">
      <formula>"INVIABLE SANITARIAMENTE"</formula>
    </cfRule>
  </conditionalFormatting>
  <conditionalFormatting sqref="D16:D129 D131:D188 D190:D196">
    <cfRule type="containsText" dxfId="129" priority="1" stopIfTrue="1" operator="containsText" text="Sin Riesgo">
      <formula>NOT(ISERROR(SEARCH("Sin Riesgo",D16)))</formula>
    </cfRule>
    <cfRule type="containsText" dxfId="128" priority="2" stopIfTrue="1" operator="containsText" text="Inviable">
      <formula>NOT(ISERROR(SEARCH("Inviable",D16)))</formula>
    </cfRule>
    <cfRule type="containsText" dxfId="127" priority="3" stopIfTrue="1" operator="containsText" text="Alto">
      <formula>NOT(ISERROR(SEARCH("Alto",D16)))</formula>
    </cfRule>
    <cfRule type="containsText" dxfId="126" priority="4" stopIfTrue="1" operator="containsText" text="Medio">
      <formula>NOT(ISERROR(SEARCH("Medio",D16)))</formula>
    </cfRule>
    <cfRule type="containsText" dxfId="125" priority="5" stopIfTrue="1" operator="containsText" text="Bajo">
      <formula>NOT(ISERROR(SEARCH("Bajo",D16)))</formula>
    </cfRule>
    <cfRule type="containsText" dxfId="124" priority="6" stopIfTrue="1" operator="containsText" text="SIN RIESGO">
      <formula>NOT(ISERROR(SEARCH("SIN RIESGO",D16)))</formula>
    </cfRule>
  </conditionalFormatting>
  <conditionalFormatting sqref="D16:D129 D131:D188 D190:D199">
    <cfRule type="cellIs" dxfId="123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E194"/>
  <sheetViews>
    <sheetView zoomScale="60" zoomScaleNormal="60" workbookViewId="0">
      <selection activeCell="A17" sqref="A17"/>
    </sheetView>
  </sheetViews>
  <sheetFormatPr baseColWidth="10" defaultColWidth="10.85546875" defaultRowHeight="15" x14ac:dyDescent="0.25"/>
  <cols>
    <col min="1" max="1" width="35.7109375" customWidth="1"/>
    <col min="2" max="2" width="78.425781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649</v>
      </c>
      <c r="C5" s="139"/>
      <c r="D5" s="139"/>
    </row>
    <row r="6" spans="1:5" ht="129.75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8" t="s">
        <v>635</v>
      </c>
      <c r="D12" s="168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0.69</v>
      </c>
      <c r="D16" s="119" t="str">
        <f t="shared" ref="D16:D79" si="0">IF(C16&lt;=5,"Sin Riesgo",IF(C16&lt;=14,"Bajo",IF(C16&lt;=35,"Medio",IF(C16&lt;=80,"Alto","Inviable"))))</f>
        <v>Sin Riesgo</v>
      </c>
      <c r="E16" s="76"/>
    </row>
    <row r="17" spans="1:4" s="29" customFormat="1" ht="32.25" customHeight="1" x14ac:dyDescent="0.25">
      <c r="A17" s="86" t="s">
        <v>58</v>
      </c>
      <c r="B17" s="86" t="s">
        <v>478</v>
      </c>
      <c r="C17" s="87">
        <v>0</v>
      </c>
      <c r="D17" s="107" t="str">
        <f t="shared" si="0"/>
        <v>Sin Riesgo</v>
      </c>
    </row>
    <row r="18" spans="1:4" s="29" customFormat="1" ht="32.25" customHeight="1" x14ac:dyDescent="0.25">
      <c r="A18" s="86" t="s">
        <v>152</v>
      </c>
      <c r="B18" s="86" t="s">
        <v>479</v>
      </c>
      <c r="C18" s="87">
        <v>10.63</v>
      </c>
      <c r="D18" s="107" t="str">
        <f t="shared" si="0"/>
        <v>Bajo</v>
      </c>
    </row>
    <row r="19" spans="1:4" s="29" customFormat="1" ht="32.25" customHeight="1" x14ac:dyDescent="0.25">
      <c r="A19" s="86" t="s">
        <v>153</v>
      </c>
      <c r="B19" s="86" t="s">
        <v>480</v>
      </c>
      <c r="C19" s="87">
        <v>2.72</v>
      </c>
      <c r="D19" s="107" t="str">
        <f t="shared" si="0"/>
        <v>Sin Riesgo</v>
      </c>
    </row>
    <row r="20" spans="1:4" s="29" customFormat="1" ht="32.25" customHeight="1" x14ac:dyDescent="0.25">
      <c r="A20" s="86" t="s">
        <v>154</v>
      </c>
      <c r="B20" s="86" t="s">
        <v>481</v>
      </c>
      <c r="C20" s="87">
        <v>0.11</v>
      </c>
      <c r="D20" s="107" t="str">
        <f t="shared" si="0"/>
        <v>Sin Riesgo</v>
      </c>
    </row>
    <row r="21" spans="1:4" s="29" customFormat="1" ht="32.25" customHeight="1" x14ac:dyDescent="0.25">
      <c r="A21" s="86" t="s">
        <v>22</v>
      </c>
      <c r="B21" s="86" t="s">
        <v>482</v>
      </c>
      <c r="C21" s="87">
        <v>0</v>
      </c>
      <c r="D21" s="107" t="str">
        <f t="shared" si="0"/>
        <v>Sin Riesgo</v>
      </c>
    </row>
    <row r="22" spans="1:4" s="29" customFormat="1" ht="32.25" customHeight="1" x14ac:dyDescent="0.25">
      <c r="A22" s="86" t="s">
        <v>22</v>
      </c>
      <c r="B22" s="86" t="s">
        <v>483</v>
      </c>
      <c r="C22" s="87">
        <v>0</v>
      </c>
      <c r="D22" s="107" t="str">
        <f t="shared" si="0"/>
        <v>Sin Riesgo</v>
      </c>
    </row>
    <row r="23" spans="1:4" s="29" customFormat="1" ht="32.25" customHeight="1" x14ac:dyDescent="0.25">
      <c r="A23" s="86" t="s">
        <v>42</v>
      </c>
      <c r="B23" s="73" t="s">
        <v>484</v>
      </c>
      <c r="C23" s="78">
        <v>1.7</v>
      </c>
      <c r="D23" s="107" t="str">
        <f t="shared" si="0"/>
        <v>Sin Riesgo</v>
      </c>
    </row>
    <row r="24" spans="1:4" s="29" customFormat="1" ht="32.25" customHeight="1" x14ac:dyDescent="0.25">
      <c r="A24" s="86" t="s">
        <v>155</v>
      </c>
      <c r="B24" s="86" t="s">
        <v>485</v>
      </c>
      <c r="C24" s="87">
        <v>0.8</v>
      </c>
      <c r="D24" s="107" t="str">
        <f t="shared" si="0"/>
        <v>Sin Riesgo</v>
      </c>
    </row>
    <row r="25" spans="1:4" s="29" customFormat="1" ht="32.25" customHeight="1" x14ac:dyDescent="0.25">
      <c r="A25" s="86" t="s">
        <v>101</v>
      </c>
      <c r="B25" s="86" t="s">
        <v>486</v>
      </c>
      <c r="C25" s="87">
        <v>0.08</v>
      </c>
      <c r="D25" s="107" t="str">
        <f t="shared" si="0"/>
        <v>Sin Riesgo</v>
      </c>
    </row>
    <row r="26" spans="1:4" s="29" customFormat="1" ht="32.25" customHeight="1" x14ac:dyDescent="0.25">
      <c r="A26" s="86" t="s">
        <v>156</v>
      </c>
      <c r="B26" s="86" t="s">
        <v>487</v>
      </c>
      <c r="C26" s="87">
        <v>1.17</v>
      </c>
      <c r="D26" s="107" t="str">
        <f t="shared" si="0"/>
        <v>Sin Riesgo</v>
      </c>
    </row>
    <row r="27" spans="1:4" s="29" customFormat="1" ht="32.25" customHeight="1" x14ac:dyDescent="0.25">
      <c r="A27" s="86" t="s">
        <v>157</v>
      </c>
      <c r="B27" s="86" t="s">
        <v>488</v>
      </c>
      <c r="C27" s="87">
        <v>0</v>
      </c>
      <c r="D27" s="107" t="str">
        <f t="shared" si="0"/>
        <v>Sin Riesgo</v>
      </c>
    </row>
    <row r="28" spans="1:4" s="29" customFormat="1" ht="32.25" customHeight="1" x14ac:dyDescent="0.25">
      <c r="A28" s="86" t="s">
        <v>158</v>
      </c>
      <c r="B28" s="86" t="s">
        <v>489</v>
      </c>
      <c r="C28" s="88">
        <v>0.28000000000000003</v>
      </c>
      <c r="D28" s="107" t="str">
        <f t="shared" si="0"/>
        <v>Sin Riesgo</v>
      </c>
    </row>
    <row r="29" spans="1:4" s="29" customFormat="1" ht="32.25" customHeight="1" x14ac:dyDescent="0.25">
      <c r="A29" s="86" t="s">
        <v>90</v>
      </c>
      <c r="B29" s="86" t="s">
        <v>490</v>
      </c>
      <c r="C29" s="87">
        <v>0</v>
      </c>
      <c r="D29" s="107" t="str">
        <f t="shared" si="0"/>
        <v>Sin Riesgo</v>
      </c>
    </row>
    <row r="30" spans="1:4" s="29" customFormat="1" ht="32.25" customHeight="1" x14ac:dyDescent="0.25">
      <c r="A30" s="86" t="s">
        <v>99</v>
      </c>
      <c r="B30" s="86" t="s">
        <v>319</v>
      </c>
      <c r="C30" s="87">
        <v>86.08</v>
      </c>
      <c r="D30" s="107" t="str">
        <f t="shared" si="0"/>
        <v>Inviable</v>
      </c>
    </row>
    <row r="31" spans="1:4" s="29" customFormat="1" ht="32.25" customHeight="1" x14ac:dyDescent="0.25">
      <c r="A31" s="86" t="s">
        <v>99</v>
      </c>
      <c r="B31" s="89" t="s">
        <v>303</v>
      </c>
      <c r="C31" s="87">
        <v>91.3</v>
      </c>
      <c r="D31" s="107" t="str">
        <f t="shared" si="0"/>
        <v>Inviable</v>
      </c>
    </row>
    <row r="32" spans="1:4" s="29" customFormat="1" ht="32.25" customHeight="1" x14ac:dyDescent="0.25">
      <c r="A32" s="86" t="s">
        <v>99</v>
      </c>
      <c r="B32" s="89" t="s">
        <v>368</v>
      </c>
      <c r="C32" s="87">
        <v>93.93</v>
      </c>
      <c r="D32" s="107" t="str">
        <f t="shared" si="0"/>
        <v>Inviable</v>
      </c>
    </row>
    <row r="33" spans="1:4" s="29" customFormat="1" ht="32.25" customHeight="1" x14ac:dyDescent="0.25">
      <c r="A33" s="86" t="s">
        <v>99</v>
      </c>
      <c r="B33" s="89" t="s">
        <v>369</v>
      </c>
      <c r="C33" s="87">
        <v>91.3</v>
      </c>
      <c r="D33" s="107" t="str">
        <f t="shared" si="0"/>
        <v>Inviable</v>
      </c>
    </row>
    <row r="34" spans="1:4" s="29" customFormat="1" ht="32.25" customHeight="1" x14ac:dyDescent="0.25">
      <c r="A34" s="86" t="s">
        <v>99</v>
      </c>
      <c r="B34" s="89" t="s">
        <v>306</v>
      </c>
      <c r="C34" s="87">
        <v>91.3</v>
      </c>
      <c r="D34" s="107" t="str">
        <f t="shared" si="0"/>
        <v>Inviable</v>
      </c>
    </row>
    <row r="35" spans="1:4" s="29" customFormat="1" ht="32.25" customHeight="1" x14ac:dyDescent="0.25">
      <c r="A35" s="86" t="s">
        <v>99</v>
      </c>
      <c r="B35" s="89" t="s">
        <v>370</v>
      </c>
      <c r="C35" s="87">
        <v>89.22</v>
      </c>
      <c r="D35" s="107" t="str">
        <f t="shared" si="0"/>
        <v>Inviable</v>
      </c>
    </row>
    <row r="36" spans="1:4" s="29" customFormat="1" ht="32.25" customHeight="1" x14ac:dyDescent="0.25">
      <c r="A36" s="86" t="s">
        <v>29</v>
      </c>
      <c r="B36" s="86" t="s">
        <v>487</v>
      </c>
      <c r="C36" s="87">
        <v>0</v>
      </c>
      <c r="D36" s="107" t="str">
        <f t="shared" si="0"/>
        <v>Sin Riesgo</v>
      </c>
    </row>
    <row r="37" spans="1:4" s="29" customFormat="1" ht="32.25" customHeight="1" x14ac:dyDescent="0.25">
      <c r="A37" s="86" t="s">
        <v>113</v>
      </c>
      <c r="B37" s="86" t="s">
        <v>491</v>
      </c>
      <c r="C37" s="87">
        <v>1.52</v>
      </c>
      <c r="D37" s="107" t="str">
        <f t="shared" si="0"/>
        <v>Sin Riesgo</v>
      </c>
    </row>
    <row r="38" spans="1:4" s="29" customFormat="1" ht="32.25" customHeight="1" x14ac:dyDescent="0.25">
      <c r="A38" s="86" t="s">
        <v>114</v>
      </c>
      <c r="B38" s="86" t="s">
        <v>491</v>
      </c>
      <c r="C38" s="87">
        <v>0.59</v>
      </c>
      <c r="D38" s="107" t="str">
        <f t="shared" si="0"/>
        <v>Sin Riesgo</v>
      </c>
    </row>
    <row r="39" spans="1:4" s="29" customFormat="1" ht="32.25" customHeight="1" x14ac:dyDescent="0.25">
      <c r="A39" s="86" t="s">
        <v>86</v>
      </c>
      <c r="B39" s="86" t="s">
        <v>492</v>
      </c>
      <c r="C39" s="87">
        <v>0.94</v>
      </c>
      <c r="D39" s="107" t="str">
        <f t="shared" si="0"/>
        <v>Sin Riesgo</v>
      </c>
    </row>
    <row r="40" spans="1:4" s="29" customFormat="1" ht="32.25" customHeight="1" x14ac:dyDescent="0.25">
      <c r="A40" s="86" t="s">
        <v>50</v>
      </c>
      <c r="B40" s="86" t="s">
        <v>493</v>
      </c>
      <c r="C40" s="87">
        <v>14.47</v>
      </c>
      <c r="D40" s="107" t="str">
        <f t="shared" si="0"/>
        <v>Medio</v>
      </c>
    </row>
    <row r="41" spans="1:4" s="29" customFormat="1" ht="32.25" customHeight="1" x14ac:dyDescent="0.25">
      <c r="A41" s="86" t="s">
        <v>115</v>
      </c>
      <c r="B41" s="86" t="s">
        <v>494</v>
      </c>
      <c r="C41" s="87">
        <v>3.46</v>
      </c>
      <c r="D41" s="107" t="str">
        <f t="shared" si="0"/>
        <v>Sin Riesgo</v>
      </c>
    </row>
    <row r="42" spans="1:4" s="29" customFormat="1" ht="32.25" customHeight="1" x14ac:dyDescent="0.25">
      <c r="A42" s="86" t="s">
        <v>84</v>
      </c>
      <c r="B42" s="86" t="s">
        <v>269</v>
      </c>
      <c r="C42" s="87">
        <v>3.07</v>
      </c>
      <c r="D42" s="107" t="str">
        <f t="shared" si="0"/>
        <v>Sin Riesgo</v>
      </c>
    </row>
    <row r="43" spans="1:4" s="29" customFormat="1" ht="32.25" customHeight="1" x14ac:dyDescent="0.25">
      <c r="A43" s="86" t="s">
        <v>165</v>
      </c>
      <c r="B43" s="86" t="s">
        <v>495</v>
      </c>
      <c r="C43" s="87">
        <v>5.66</v>
      </c>
      <c r="D43" s="107" t="str">
        <f t="shared" si="0"/>
        <v>Bajo</v>
      </c>
    </row>
    <row r="44" spans="1:4" s="29" customFormat="1" ht="32.25" customHeight="1" x14ac:dyDescent="0.25">
      <c r="A44" s="86" t="s">
        <v>168</v>
      </c>
      <c r="B44" s="82" t="s">
        <v>378</v>
      </c>
      <c r="C44" s="78">
        <v>5.52</v>
      </c>
      <c r="D44" s="107" t="str">
        <f t="shared" si="0"/>
        <v>Bajo</v>
      </c>
    </row>
    <row r="45" spans="1:4" s="29" customFormat="1" ht="32.25" customHeight="1" x14ac:dyDescent="0.25">
      <c r="A45" s="86" t="s">
        <v>168</v>
      </c>
      <c r="B45" s="86" t="s">
        <v>496</v>
      </c>
      <c r="C45" s="87">
        <v>3.29</v>
      </c>
      <c r="D45" s="107" t="str">
        <f t="shared" si="0"/>
        <v>Sin Riesgo</v>
      </c>
    </row>
    <row r="46" spans="1:4" s="29" customFormat="1" ht="32.25" customHeight="1" x14ac:dyDescent="0.25">
      <c r="A46" s="86" t="s">
        <v>92</v>
      </c>
      <c r="B46" s="86" t="s">
        <v>497</v>
      </c>
      <c r="C46" s="87">
        <v>0.74</v>
      </c>
      <c r="D46" s="107" t="str">
        <f t="shared" si="0"/>
        <v>Sin Riesgo</v>
      </c>
    </row>
    <row r="47" spans="1:4" s="29" customFormat="1" ht="32.25" customHeight="1" x14ac:dyDescent="0.25">
      <c r="A47" s="86" t="s">
        <v>33</v>
      </c>
      <c r="B47" s="86" t="s">
        <v>491</v>
      </c>
      <c r="C47" s="87">
        <v>1.79</v>
      </c>
      <c r="D47" s="107" t="str">
        <f t="shared" si="0"/>
        <v>Sin Riesgo</v>
      </c>
    </row>
    <row r="48" spans="1:4" s="29" customFormat="1" ht="32.25" customHeight="1" x14ac:dyDescent="0.25">
      <c r="A48" s="86" t="s">
        <v>33</v>
      </c>
      <c r="B48" s="73" t="s">
        <v>498</v>
      </c>
      <c r="C48" s="78">
        <v>1.91</v>
      </c>
      <c r="D48" s="107" t="str">
        <f t="shared" si="0"/>
        <v>Sin Riesgo</v>
      </c>
    </row>
    <row r="49" spans="1:4" s="29" customFormat="1" ht="32.25" customHeight="1" x14ac:dyDescent="0.25">
      <c r="A49" s="86" t="s">
        <v>33</v>
      </c>
      <c r="B49" s="86" t="s">
        <v>499</v>
      </c>
      <c r="C49" s="87">
        <v>1.29</v>
      </c>
      <c r="D49" s="107" t="str">
        <f t="shared" si="0"/>
        <v>Sin Riesgo</v>
      </c>
    </row>
    <row r="50" spans="1:4" s="29" customFormat="1" ht="32.25" customHeight="1" x14ac:dyDescent="0.25">
      <c r="A50" s="86" t="s">
        <v>74</v>
      </c>
      <c r="B50" s="86" t="s">
        <v>500</v>
      </c>
      <c r="C50" s="87">
        <v>0.93</v>
      </c>
      <c r="D50" s="107" t="str">
        <f t="shared" si="0"/>
        <v>Sin Riesgo</v>
      </c>
    </row>
    <row r="51" spans="1:4" s="29" customFormat="1" ht="32.25" customHeight="1" x14ac:dyDescent="0.25">
      <c r="A51" s="86" t="s">
        <v>106</v>
      </c>
      <c r="B51" s="86" t="s">
        <v>501</v>
      </c>
      <c r="C51" s="87">
        <v>0</v>
      </c>
      <c r="D51" s="107" t="str">
        <f t="shared" si="0"/>
        <v>Sin Riesgo</v>
      </c>
    </row>
    <row r="52" spans="1:4" s="29" customFormat="1" ht="32.25" customHeight="1" x14ac:dyDescent="0.25">
      <c r="A52" s="86" t="s">
        <v>171</v>
      </c>
      <c r="B52" s="86" t="s">
        <v>502</v>
      </c>
      <c r="C52" s="87">
        <v>0.59</v>
      </c>
      <c r="D52" s="107" t="str">
        <f t="shared" si="0"/>
        <v>Sin Riesgo</v>
      </c>
    </row>
    <row r="53" spans="1:4" s="29" customFormat="1" ht="32.25" customHeight="1" x14ac:dyDescent="0.25">
      <c r="A53" s="86" t="s">
        <v>52</v>
      </c>
      <c r="B53" s="86" t="s">
        <v>503</v>
      </c>
      <c r="C53" s="87">
        <v>0.27</v>
      </c>
      <c r="D53" s="107" t="str">
        <f t="shared" si="0"/>
        <v>Sin Riesgo</v>
      </c>
    </row>
    <row r="54" spans="1:4" s="29" customFormat="1" ht="32.25" customHeight="1" x14ac:dyDescent="0.25">
      <c r="A54" s="86" t="s">
        <v>7</v>
      </c>
      <c r="B54" s="86" t="s">
        <v>489</v>
      </c>
      <c r="C54" s="87">
        <v>0.43</v>
      </c>
      <c r="D54" s="107" t="str">
        <f t="shared" si="0"/>
        <v>Sin Riesgo</v>
      </c>
    </row>
    <row r="55" spans="1:4" s="29" customFormat="1" ht="32.25" customHeight="1" x14ac:dyDescent="0.25">
      <c r="A55" s="86" t="s">
        <v>26</v>
      </c>
      <c r="B55" s="86" t="s">
        <v>504</v>
      </c>
      <c r="C55" s="87">
        <v>0.67</v>
      </c>
      <c r="D55" s="107" t="str">
        <f t="shared" si="0"/>
        <v>Sin Riesgo</v>
      </c>
    </row>
    <row r="56" spans="1:4" s="29" customFormat="1" ht="32.25" customHeight="1" x14ac:dyDescent="0.25">
      <c r="A56" s="86" t="s">
        <v>39</v>
      </c>
      <c r="B56" s="86" t="s">
        <v>505</v>
      </c>
      <c r="C56" s="87">
        <v>1.69</v>
      </c>
      <c r="D56" s="107" t="str">
        <f t="shared" si="0"/>
        <v>Sin Riesgo</v>
      </c>
    </row>
    <row r="57" spans="1:4" s="29" customFormat="1" ht="32.25" customHeight="1" x14ac:dyDescent="0.25">
      <c r="A57" s="86" t="s">
        <v>39</v>
      </c>
      <c r="B57" s="86" t="s">
        <v>506</v>
      </c>
      <c r="C57" s="87">
        <v>0.32</v>
      </c>
      <c r="D57" s="107" t="str">
        <f t="shared" si="0"/>
        <v>Sin Riesgo</v>
      </c>
    </row>
    <row r="58" spans="1:4" s="29" customFormat="1" ht="32.25" customHeight="1" x14ac:dyDescent="0.25">
      <c r="A58" s="86" t="s">
        <v>39</v>
      </c>
      <c r="B58" s="86" t="s">
        <v>507</v>
      </c>
      <c r="C58" s="87">
        <v>2.2400000000000002</v>
      </c>
      <c r="D58" s="107" t="str">
        <f t="shared" si="0"/>
        <v>Sin Riesgo</v>
      </c>
    </row>
    <row r="59" spans="1:4" s="29" customFormat="1" ht="32.25" customHeight="1" x14ac:dyDescent="0.25">
      <c r="A59" s="86" t="s">
        <v>39</v>
      </c>
      <c r="B59" s="86" t="s">
        <v>508</v>
      </c>
      <c r="C59" s="87">
        <v>2.58</v>
      </c>
      <c r="D59" s="107" t="str">
        <f t="shared" si="0"/>
        <v>Sin Riesgo</v>
      </c>
    </row>
    <row r="60" spans="1:4" s="29" customFormat="1" ht="32.25" customHeight="1" x14ac:dyDescent="0.25">
      <c r="A60" s="86" t="s">
        <v>39</v>
      </c>
      <c r="B60" s="86" t="s">
        <v>509</v>
      </c>
      <c r="C60" s="87">
        <v>0.66</v>
      </c>
      <c r="D60" s="107" t="str">
        <f t="shared" si="0"/>
        <v>Sin Riesgo</v>
      </c>
    </row>
    <row r="61" spans="1:4" s="29" customFormat="1" ht="32.25" customHeight="1" x14ac:dyDescent="0.25">
      <c r="A61" s="86" t="s">
        <v>182</v>
      </c>
      <c r="B61" s="86" t="s">
        <v>489</v>
      </c>
      <c r="C61" s="87">
        <v>0</v>
      </c>
      <c r="D61" s="107" t="str">
        <f t="shared" si="0"/>
        <v>Sin Riesgo</v>
      </c>
    </row>
    <row r="62" spans="1:4" s="29" customFormat="1" ht="32.25" customHeight="1" x14ac:dyDescent="0.25">
      <c r="A62" s="86" t="s">
        <v>80</v>
      </c>
      <c r="B62" s="90" t="s">
        <v>510</v>
      </c>
      <c r="C62" s="87">
        <v>93.03</v>
      </c>
      <c r="D62" s="107" t="str">
        <f t="shared" si="0"/>
        <v>Inviable</v>
      </c>
    </row>
    <row r="63" spans="1:4" s="29" customFormat="1" ht="32.25" customHeight="1" x14ac:dyDescent="0.25">
      <c r="A63" s="86" t="s">
        <v>80</v>
      </c>
      <c r="B63" s="90" t="s">
        <v>511</v>
      </c>
      <c r="C63" s="87">
        <v>85.24</v>
      </c>
      <c r="D63" s="107" t="str">
        <f t="shared" si="0"/>
        <v>Inviable</v>
      </c>
    </row>
    <row r="64" spans="1:4" s="29" customFormat="1" ht="32.25" customHeight="1" x14ac:dyDescent="0.25">
      <c r="A64" s="86" t="s">
        <v>80</v>
      </c>
      <c r="B64" s="90" t="s">
        <v>512</v>
      </c>
      <c r="C64" s="87">
        <v>93.84</v>
      </c>
      <c r="D64" s="107" t="str">
        <f t="shared" si="0"/>
        <v>Inviable</v>
      </c>
    </row>
    <row r="65" spans="1:4" s="29" customFormat="1" ht="32.25" customHeight="1" x14ac:dyDescent="0.25">
      <c r="A65" s="86" t="s">
        <v>80</v>
      </c>
      <c r="B65" s="90" t="s">
        <v>513</v>
      </c>
      <c r="C65" s="87">
        <v>87.67</v>
      </c>
      <c r="D65" s="107" t="str">
        <f t="shared" si="0"/>
        <v>Inviable</v>
      </c>
    </row>
    <row r="66" spans="1:4" s="29" customFormat="1" ht="32.25" customHeight="1" x14ac:dyDescent="0.25">
      <c r="A66" s="86" t="s">
        <v>80</v>
      </c>
      <c r="B66" s="90" t="s">
        <v>514</v>
      </c>
      <c r="C66" s="87">
        <v>93.41</v>
      </c>
      <c r="D66" s="107" t="str">
        <f t="shared" si="0"/>
        <v>Inviable</v>
      </c>
    </row>
    <row r="67" spans="1:4" s="29" customFormat="1" ht="32.25" customHeight="1" x14ac:dyDescent="0.25">
      <c r="A67" s="86" t="s">
        <v>80</v>
      </c>
      <c r="B67" s="90" t="s">
        <v>515</v>
      </c>
      <c r="C67" s="87">
        <v>56.53</v>
      </c>
      <c r="D67" s="107" t="str">
        <f t="shared" si="0"/>
        <v>Alto</v>
      </c>
    </row>
    <row r="68" spans="1:4" s="29" customFormat="1" ht="32.25" customHeight="1" x14ac:dyDescent="0.25">
      <c r="A68" s="86" t="s">
        <v>80</v>
      </c>
      <c r="B68" s="90" t="s">
        <v>516</v>
      </c>
      <c r="C68" s="87">
        <v>95.56</v>
      </c>
      <c r="D68" s="107" t="str">
        <f t="shared" si="0"/>
        <v>Inviable</v>
      </c>
    </row>
    <row r="69" spans="1:4" s="29" customFormat="1" ht="32.25" customHeight="1" x14ac:dyDescent="0.25">
      <c r="A69" s="86" t="s">
        <v>80</v>
      </c>
      <c r="B69" s="90" t="s">
        <v>517</v>
      </c>
      <c r="C69" s="87">
        <v>94.7</v>
      </c>
      <c r="D69" s="107" t="str">
        <f t="shared" si="0"/>
        <v>Inviable</v>
      </c>
    </row>
    <row r="70" spans="1:4" s="29" customFormat="1" ht="32.25" customHeight="1" x14ac:dyDescent="0.25">
      <c r="A70" s="86" t="s">
        <v>17</v>
      </c>
      <c r="B70" s="86" t="s">
        <v>402</v>
      </c>
      <c r="C70" s="87">
        <v>2.37</v>
      </c>
      <c r="D70" s="107" t="str">
        <f>IF(C70&lt;=5,"Sin Riesgo",IF(C70&lt;=14,"Bajo",IF(C70&lt;=35,"Medio",IF(C70&lt;=80,"Alto","Inviable"))))</f>
        <v>Sin Riesgo</v>
      </c>
    </row>
    <row r="71" spans="1:4" s="29" customFormat="1" ht="32.25" customHeight="1" x14ac:dyDescent="0.25">
      <c r="A71" s="86" t="s">
        <v>17</v>
      </c>
      <c r="B71" s="86" t="s">
        <v>403</v>
      </c>
      <c r="C71" s="87">
        <v>0</v>
      </c>
      <c r="D71" s="107" t="str">
        <f t="shared" si="0"/>
        <v>Sin Riesgo</v>
      </c>
    </row>
    <row r="72" spans="1:4" s="29" customFormat="1" ht="32.25" customHeight="1" x14ac:dyDescent="0.25">
      <c r="A72" s="86" t="s">
        <v>17</v>
      </c>
      <c r="B72" s="86" t="s">
        <v>518</v>
      </c>
      <c r="C72" s="87">
        <v>17.329999999999998</v>
      </c>
      <c r="D72" s="107" t="str">
        <f t="shared" si="0"/>
        <v>Medio</v>
      </c>
    </row>
    <row r="73" spans="1:4" s="29" customFormat="1" ht="32.25" customHeight="1" x14ac:dyDescent="0.25">
      <c r="A73" s="86" t="s">
        <v>186</v>
      </c>
      <c r="B73" s="86" t="s">
        <v>519</v>
      </c>
      <c r="C73" s="87">
        <v>6.74</v>
      </c>
      <c r="D73" s="107" t="str">
        <f t="shared" si="0"/>
        <v>Bajo</v>
      </c>
    </row>
    <row r="74" spans="1:4" s="29" customFormat="1" ht="32.25" customHeight="1" x14ac:dyDescent="0.25">
      <c r="A74" s="86" t="s">
        <v>38</v>
      </c>
      <c r="B74" s="86" t="s">
        <v>520</v>
      </c>
      <c r="C74" s="87">
        <v>0</v>
      </c>
      <c r="D74" s="107" t="str">
        <f t="shared" si="0"/>
        <v>Sin Riesgo</v>
      </c>
    </row>
    <row r="75" spans="1:4" s="29" customFormat="1" ht="32.25" customHeight="1" x14ac:dyDescent="0.25">
      <c r="A75" s="86" t="s">
        <v>70</v>
      </c>
      <c r="B75" s="86" t="s">
        <v>521</v>
      </c>
      <c r="C75" s="87">
        <v>1.02</v>
      </c>
      <c r="D75" s="107" t="str">
        <f t="shared" si="0"/>
        <v>Sin Riesgo</v>
      </c>
    </row>
    <row r="76" spans="1:4" s="29" customFormat="1" ht="32.25" customHeight="1" x14ac:dyDescent="0.25">
      <c r="A76" s="86" t="s">
        <v>5</v>
      </c>
      <c r="B76" s="86" t="s">
        <v>522</v>
      </c>
      <c r="C76" s="87">
        <v>0</v>
      </c>
      <c r="D76" s="107" t="str">
        <f t="shared" si="0"/>
        <v>Sin Riesgo</v>
      </c>
    </row>
    <row r="77" spans="1:4" s="29" customFormat="1" ht="32.25" customHeight="1" x14ac:dyDescent="0.25">
      <c r="A77" s="86" t="s">
        <v>59</v>
      </c>
      <c r="B77" s="86" t="s">
        <v>523</v>
      </c>
      <c r="C77" s="87">
        <v>0</v>
      </c>
      <c r="D77" s="107" t="str">
        <f t="shared" si="0"/>
        <v>Sin Riesgo</v>
      </c>
    </row>
    <row r="78" spans="1:4" s="29" customFormat="1" ht="32.25" customHeight="1" x14ac:dyDescent="0.25">
      <c r="A78" s="86" t="s">
        <v>59</v>
      </c>
      <c r="B78" s="86" t="s">
        <v>524</v>
      </c>
      <c r="C78" s="87">
        <v>1.84</v>
      </c>
      <c r="D78" s="107" t="str">
        <f t="shared" si="0"/>
        <v>Sin Riesgo</v>
      </c>
    </row>
    <row r="79" spans="1:4" s="29" customFormat="1" ht="32.25" customHeight="1" x14ac:dyDescent="0.25">
      <c r="A79" s="86" t="s">
        <v>59</v>
      </c>
      <c r="B79" s="73" t="s">
        <v>476</v>
      </c>
      <c r="C79" s="78">
        <v>78.73</v>
      </c>
      <c r="D79" s="107" t="str">
        <f t="shared" si="0"/>
        <v>Alto</v>
      </c>
    </row>
    <row r="80" spans="1:4" s="29" customFormat="1" ht="32.25" customHeight="1" x14ac:dyDescent="0.25">
      <c r="A80" s="86" t="s">
        <v>193</v>
      </c>
      <c r="B80" s="73" t="s">
        <v>333</v>
      </c>
      <c r="C80" s="78">
        <v>1.4</v>
      </c>
      <c r="D80" s="107" t="str">
        <f t="shared" ref="D80:D141" si="1">IF(C80&lt;=5,"Sin Riesgo",IF(C80&lt;=14,"Bajo",IF(C80&lt;=35,"Medio",IF(C80&lt;=80,"Alto","Inviable"))))</f>
        <v>Sin Riesgo</v>
      </c>
    </row>
    <row r="81" spans="1:4" s="29" customFormat="1" ht="32.25" customHeight="1" x14ac:dyDescent="0.25">
      <c r="A81" s="86" t="s">
        <v>194</v>
      </c>
      <c r="B81" s="86" t="s">
        <v>525</v>
      </c>
      <c r="C81" s="87">
        <v>0</v>
      </c>
      <c r="D81" s="107" t="str">
        <f t="shared" si="1"/>
        <v>Sin Riesgo</v>
      </c>
    </row>
    <row r="82" spans="1:4" s="29" customFormat="1" ht="32.25" customHeight="1" x14ac:dyDescent="0.25">
      <c r="A82" s="86" t="s">
        <v>116</v>
      </c>
      <c r="B82" s="86" t="s">
        <v>526</v>
      </c>
      <c r="C82" s="87">
        <v>4.7300000000000004</v>
      </c>
      <c r="D82" s="107" t="str">
        <f t="shared" si="1"/>
        <v>Sin Riesgo</v>
      </c>
    </row>
    <row r="83" spans="1:4" s="29" customFormat="1" ht="32.25" customHeight="1" x14ac:dyDescent="0.25">
      <c r="A83" s="86" t="s">
        <v>116</v>
      </c>
      <c r="B83" s="73" t="s">
        <v>527</v>
      </c>
      <c r="C83" s="78">
        <v>5.98</v>
      </c>
      <c r="D83" s="107" t="str">
        <f t="shared" si="1"/>
        <v>Bajo</v>
      </c>
    </row>
    <row r="84" spans="1:4" s="29" customFormat="1" ht="32.25" customHeight="1" x14ac:dyDescent="0.25">
      <c r="A84" s="86" t="s">
        <v>8</v>
      </c>
      <c r="B84" s="86" t="s">
        <v>528</v>
      </c>
      <c r="C84" s="87">
        <v>0.15</v>
      </c>
      <c r="D84" s="107" t="str">
        <f t="shared" si="1"/>
        <v>Sin Riesgo</v>
      </c>
    </row>
    <row r="85" spans="1:4" s="29" customFormat="1" ht="32.25" customHeight="1" x14ac:dyDescent="0.25">
      <c r="A85" s="86" t="s">
        <v>23</v>
      </c>
      <c r="B85" s="86" t="s">
        <v>529</v>
      </c>
      <c r="C85" s="87">
        <v>0</v>
      </c>
      <c r="D85" s="107" t="str">
        <f t="shared" si="1"/>
        <v>Sin Riesgo</v>
      </c>
    </row>
    <row r="86" spans="1:4" s="29" customFormat="1" ht="32.25" customHeight="1" x14ac:dyDescent="0.25">
      <c r="A86" s="86" t="s">
        <v>23</v>
      </c>
      <c r="B86" s="73" t="s">
        <v>530</v>
      </c>
      <c r="C86" s="78">
        <v>8.3800000000000008</v>
      </c>
      <c r="D86" s="107" t="str">
        <f t="shared" si="1"/>
        <v>Bajo</v>
      </c>
    </row>
    <row r="87" spans="1:4" s="29" customFormat="1" ht="32.25" customHeight="1" x14ac:dyDescent="0.25">
      <c r="A87" s="86" t="s">
        <v>23</v>
      </c>
      <c r="B87" s="73" t="s">
        <v>336</v>
      </c>
      <c r="C87" s="78">
        <v>4.51</v>
      </c>
      <c r="D87" s="107" t="str">
        <f t="shared" si="1"/>
        <v>Sin Riesgo</v>
      </c>
    </row>
    <row r="88" spans="1:4" s="29" customFormat="1" ht="32.25" customHeight="1" x14ac:dyDescent="0.25">
      <c r="A88" s="86" t="s">
        <v>9</v>
      </c>
      <c r="B88" s="86" t="s">
        <v>531</v>
      </c>
      <c r="C88" s="87">
        <v>4.7300000000000004</v>
      </c>
      <c r="D88" s="107" t="str">
        <f t="shared" si="1"/>
        <v>Sin Riesgo</v>
      </c>
    </row>
    <row r="89" spans="1:4" s="29" customFormat="1" ht="32.25" customHeight="1" x14ac:dyDescent="0.25">
      <c r="A89" s="86" t="s">
        <v>4</v>
      </c>
      <c r="B89" s="86" t="s">
        <v>491</v>
      </c>
      <c r="C89" s="87">
        <v>0.05</v>
      </c>
      <c r="D89" s="107" t="str">
        <f t="shared" si="1"/>
        <v>Sin Riesgo</v>
      </c>
    </row>
    <row r="90" spans="1:4" s="29" customFormat="1" ht="32.25" customHeight="1" x14ac:dyDescent="0.25">
      <c r="A90" s="86" t="s">
        <v>53</v>
      </c>
      <c r="B90" s="86" t="s">
        <v>532</v>
      </c>
      <c r="C90" s="87">
        <v>0.65</v>
      </c>
      <c r="D90" s="107" t="str">
        <f t="shared" si="1"/>
        <v>Sin Riesgo</v>
      </c>
    </row>
    <row r="91" spans="1:4" s="29" customFormat="1" ht="32.25" customHeight="1" x14ac:dyDescent="0.25">
      <c r="A91" s="86" t="s">
        <v>88</v>
      </c>
      <c r="B91" s="82" t="s">
        <v>533</v>
      </c>
      <c r="C91" s="87">
        <v>0</v>
      </c>
      <c r="D91" s="107" t="str">
        <f t="shared" si="1"/>
        <v>Sin Riesgo</v>
      </c>
    </row>
    <row r="92" spans="1:4" s="29" customFormat="1" ht="32.25" customHeight="1" x14ac:dyDescent="0.25">
      <c r="A92" s="86" t="s">
        <v>88</v>
      </c>
      <c r="B92" s="82" t="s">
        <v>534</v>
      </c>
      <c r="C92" s="87">
        <v>0</v>
      </c>
      <c r="D92" s="107" t="str">
        <f t="shared" si="1"/>
        <v>Sin Riesgo</v>
      </c>
    </row>
    <row r="93" spans="1:4" s="29" customFormat="1" ht="32.25" customHeight="1" x14ac:dyDescent="0.25">
      <c r="A93" s="86" t="s">
        <v>105</v>
      </c>
      <c r="B93" s="86" t="s">
        <v>535</v>
      </c>
      <c r="C93" s="87">
        <v>1.1499999999999999</v>
      </c>
      <c r="D93" s="107" t="str">
        <f t="shared" si="1"/>
        <v>Sin Riesgo</v>
      </c>
    </row>
    <row r="94" spans="1:4" s="29" customFormat="1" ht="32.25" customHeight="1" x14ac:dyDescent="0.25">
      <c r="A94" s="86" t="s">
        <v>117</v>
      </c>
      <c r="B94" s="86" t="s">
        <v>491</v>
      </c>
      <c r="C94" s="87">
        <v>0</v>
      </c>
      <c r="D94" s="107" t="str">
        <f t="shared" si="1"/>
        <v>Sin Riesgo</v>
      </c>
    </row>
    <row r="95" spans="1:4" s="29" customFormat="1" ht="32.25" customHeight="1" x14ac:dyDescent="0.25">
      <c r="A95" s="86" t="s">
        <v>276</v>
      </c>
      <c r="B95" s="86" t="s">
        <v>536</v>
      </c>
      <c r="C95" s="87">
        <v>1.49</v>
      </c>
      <c r="D95" s="107" t="str">
        <f t="shared" si="1"/>
        <v>Sin Riesgo</v>
      </c>
    </row>
    <row r="96" spans="1:4" s="29" customFormat="1" ht="32.25" customHeight="1" x14ac:dyDescent="0.25">
      <c r="A96" s="86" t="s">
        <v>44</v>
      </c>
      <c r="B96" s="86" t="s">
        <v>537</v>
      </c>
      <c r="C96" s="87">
        <v>0.23</v>
      </c>
      <c r="D96" s="107" t="str">
        <f t="shared" si="1"/>
        <v>Sin Riesgo</v>
      </c>
    </row>
    <row r="97" spans="1:4" s="29" customFormat="1" ht="32.25" customHeight="1" x14ac:dyDescent="0.25">
      <c r="A97" s="86" t="s">
        <v>47</v>
      </c>
      <c r="B97" s="86" t="s">
        <v>538</v>
      </c>
      <c r="C97" s="87">
        <v>0</v>
      </c>
      <c r="D97" s="107" t="str">
        <f t="shared" si="1"/>
        <v>Sin Riesgo</v>
      </c>
    </row>
    <row r="98" spans="1:4" s="29" customFormat="1" ht="32.25" customHeight="1" x14ac:dyDescent="0.25">
      <c r="A98" s="86" t="s">
        <v>14</v>
      </c>
      <c r="B98" s="86" t="s">
        <v>539</v>
      </c>
      <c r="C98" s="87">
        <v>0</v>
      </c>
      <c r="D98" s="107" t="str">
        <f t="shared" si="1"/>
        <v>Sin Riesgo</v>
      </c>
    </row>
    <row r="99" spans="1:4" s="29" customFormat="1" ht="32.25" customHeight="1" x14ac:dyDescent="0.25">
      <c r="A99" s="86" t="s">
        <v>209</v>
      </c>
      <c r="B99" s="86" t="s">
        <v>540</v>
      </c>
      <c r="C99" s="87">
        <v>0.7</v>
      </c>
      <c r="D99" s="107" t="str">
        <f t="shared" si="1"/>
        <v>Sin Riesgo</v>
      </c>
    </row>
    <row r="100" spans="1:4" s="29" customFormat="1" ht="32.25" customHeight="1" x14ac:dyDescent="0.25">
      <c r="A100" s="86" t="s">
        <v>68</v>
      </c>
      <c r="B100" s="86" t="s">
        <v>423</v>
      </c>
      <c r="C100" s="87">
        <v>1.98</v>
      </c>
      <c r="D100" s="107" t="str">
        <f t="shared" si="1"/>
        <v>Sin Riesgo</v>
      </c>
    </row>
    <row r="101" spans="1:4" s="29" customFormat="1" ht="32.25" customHeight="1" x14ac:dyDescent="0.25">
      <c r="A101" s="86" t="s">
        <v>40</v>
      </c>
      <c r="B101" s="86" t="s">
        <v>424</v>
      </c>
      <c r="C101" s="87">
        <v>3.1</v>
      </c>
      <c r="D101" s="107" t="str">
        <f t="shared" si="1"/>
        <v>Sin Riesgo</v>
      </c>
    </row>
    <row r="102" spans="1:4" s="29" customFormat="1" ht="32.25" customHeight="1" x14ac:dyDescent="0.25">
      <c r="A102" s="86" t="s">
        <v>212</v>
      </c>
      <c r="B102" s="86" t="s">
        <v>541</v>
      </c>
      <c r="C102" s="87">
        <v>2.72</v>
      </c>
      <c r="D102" s="107" t="str">
        <f t="shared" si="1"/>
        <v>Sin Riesgo</v>
      </c>
    </row>
    <row r="103" spans="1:4" s="29" customFormat="1" ht="32.25" customHeight="1" x14ac:dyDescent="0.25">
      <c r="A103" s="86" t="s">
        <v>94</v>
      </c>
      <c r="B103" s="86" t="s">
        <v>542</v>
      </c>
      <c r="C103" s="87">
        <v>0.12</v>
      </c>
      <c r="D103" s="107" t="str">
        <f t="shared" si="1"/>
        <v>Sin Riesgo</v>
      </c>
    </row>
    <row r="104" spans="1:4" s="29" customFormat="1" ht="32.25" customHeight="1" x14ac:dyDescent="0.25">
      <c r="A104" s="86" t="s">
        <v>94</v>
      </c>
      <c r="B104" s="86" t="s">
        <v>340</v>
      </c>
      <c r="C104" s="78">
        <v>72.88</v>
      </c>
      <c r="D104" s="107" t="str">
        <f t="shared" si="1"/>
        <v>Alto</v>
      </c>
    </row>
    <row r="105" spans="1:4" s="29" customFormat="1" ht="32.25" customHeight="1" x14ac:dyDescent="0.25">
      <c r="A105" s="86" t="s">
        <v>213</v>
      </c>
      <c r="B105" s="86" t="s">
        <v>543</v>
      </c>
      <c r="C105" s="87">
        <v>0</v>
      </c>
      <c r="D105" s="107" t="str">
        <f t="shared" si="1"/>
        <v>Sin Riesgo</v>
      </c>
    </row>
    <row r="106" spans="1:4" s="29" customFormat="1" ht="32.25" customHeight="1" x14ac:dyDescent="0.25">
      <c r="A106" s="86" t="s">
        <v>214</v>
      </c>
      <c r="B106" s="86" t="s">
        <v>544</v>
      </c>
      <c r="C106" s="87">
        <v>0</v>
      </c>
      <c r="D106" s="107" t="str">
        <f t="shared" si="1"/>
        <v>Sin Riesgo</v>
      </c>
    </row>
    <row r="107" spans="1:4" s="29" customFormat="1" ht="32.25" customHeight="1" x14ac:dyDescent="0.25">
      <c r="A107" s="86" t="s">
        <v>3</v>
      </c>
      <c r="B107" s="86" t="s">
        <v>545</v>
      </c>
      <c r="C107" s="87">
        <v>0.75</v>
      </c>
      <c r="D107" s="107" t="str">
        <f t="shared" si="1"/>
        <v>Sin Riesgo</v>
      </c>
    </row>
    <row r="108" spans="1:4" s="29" customFormat="1" ht="32.25" customHeight="1" x14ac:dyDescent="0.25">
      <c r="A108" s="86" t="s">
        <v>3</v>
      </c>
      <c r="B108" s="86" t="s">
        <v>546</v>
      </c>
      <c r="C108" s="87">
        <v>0</v>
      </c>
      <c r="D108" s="107" t="str">
        <f>IF(C108&lt;=5,"Sin Riesgo",IF(C108&lt;=14,"Bajo",IF(C108&lt;=35,"Medio",IF(C108&lt;=80,"Alto","Inviable"))))</f>
        <v>Sin Riesgo</v>
      </c>
    </row>
    <row r="109" spans="1:4" s="29" customFormat="1" ht="32.25" customHeight="1" x14ac:dyDescent="0.25">
      <c r="A109" s="86" t="s">
        <v>3</v>
      </c>
      <c r="B109" s="86" t="s">
        <v>547</v>
      </c>
      <c r="C109" s="87">
        <v>0</v>
      </c>
      <c r="D109" s="107" t="str">
        <f t="shared" si="1"/>
        <v>Sin Riesgo</v>
      </c>
    </row>
    <row r="110" spans="1:4" s="29" customFormat="1" ht="32.25" customHeight="1" x14ac:dyDescent="0.25">
      <c r="A110" s="86" t="s">
        <v>57</v>
      </c>
      <c r="B110" s="86" t="s">
        <v>491</v>
      </c>
      <c r="C110" s="87">
        <v>2.88</v>
      </c>
      <c r="D110" s="107" t="str">
        <f t="shared" si="1"/>
        <v>Sin Riesgo</v>
      </c>
    </row>
    <row r="111" spans="1:4" s="29" customFormat="1" ht="32.25" customHeight="1" x14ac:dyDescent="0.25">
      <c r="A111" s="86" t="s">
        <v>108</v>
      </c>
      <c r="B111" s="86" t="s">
        <v>548</v>
      </c>
      <c r="C111" s="87">
        <v>4.34</v>
      </c>
      <c r="D111" s="107" t="str">
        <f t="shared" si="1"/>
        <v>Sin Riesgo</v>
      </c>
    </row>
    <row r="112" spans="1:4" s="29" customFormat="1" ht="32.25" customHeight="1" x14ac:dyDescent="0.25">
      <c r="A112" s="86" t="s">
        <v>108</v>
      </c>
      <c r="B112" s="86" t="s">
        <v>549</v>
      </c>
      <c r="C112" s="87">
        <v>7.4</v>
      </c>
      <c r="D112" s="107" t="str">
        <f t="shared" si="1"/>
        <v>Bajo</v>
      </c>
    </row>
    <row r="113" spans="1:4" s="29" customFormat="1" ht="32.25" customHeight="1" x14ac:dyDescent="0.25">
      <c r="A113" s="86" t="s">
        <v>24</v>
      </c>
      <c r="B113" s="86" t="s">
        <v>550</v>
      </c>
      <c r="C113" s="87">
        <v>1.6</v>
      </c>
      <c r="D113" s="107" t="str">
        <f t="shared" si="1"/>
        <v>Sin Riesgo</v>
      </c>
    </row>
    <row r="114" spans="1:4" s="29" customFormat="1" ht="32.25" customHeight="1" x14ac:dyDescent="0.25">
      <c r="A114" s="86" t="s">
        <v>100</v>
      </c>
      <c r="B114" s="86" t="s">
        <v>551</v>
      </c>
      <c r="C114" s="87">
        <v>0</v>
      </c>
      <c r="D114" s="107" t="str">
        <f t="shared" si="1"/>
        <v>Sin Riesgo</v>
      </c>
    </row>
    <row r="115" spans="1:4" s="29" customFormat="1" ht="32.25" customHeight="1" x14ac:dyDescent="0.25">
      <c r="A115" s="86" t="s">
        <v>110</v>
      </c>
      <c r="B115" s="86" t="s">
        <v>433</v>
      </c>
      <c r="C115" s="87">
        <v>4.76</v>
      </c>
      <c r="D115" s="107" t="str">
        <f t="shared" si="1"/>
        <v>Sin Riesgo</v>
      </c>
    </row>
    <row r="116" spans="1:4" s="29" customFormat="1" ht="32.25" customHeight="1" x14ac:dyDescent="0.25">
      <c r="A116" s="86" t="s">
        <v>13</v>
      </c>
      <c r="B116" s="86" t="s">
        <v>552</v>
      </c>
      <c r="C116" s="87">
        <v>1.22</v>
      </c>
      <c r="D116" s="107" t="str">
        <f t="shared" si="1"/>
        <v>Sin Riesgo</v>
      </c>
    </row>
    <row r="117" spans="1:4" s="29" customFormat="1" ht="32.25" customHeight="1" x14ac:dyDescent="0.25">
      <c r="A117" s="86" t="s">
        <v>13</v>
      </c>
      <c r="B117" s="86" t="s">
        <v>553</v>
      </c>
      <c r="C117" s="87">
        <v>0</v>
      </c>
      <c r="D117" s="107" t="str">
        <f t="shared" si="1"/>
        <v>Sin Riesgo</v>
      </c>
    </row>
    <row r="118" spans="1:4" s="29" customFormat="1" ht="32.25" customHeight="1" x14ac:dyDescent="0.25">
      <c r="A118" s="73" t="s">
        <v>326</v>
      </c>
      <c r="B118" s="73" t="s">
        <v>341</v>
      </c>
      <c r="C118" s="78">
        <v>0.5</v>
      </c>
      <c r="D118" s="107" t="str">
        <f t="shared" si="1"/>
        <v>Sin Riesgo</v>
      </c>
    </row>
    <row r="119" spans="1:4" s="29" customFormat="1" ht="32.25" customHeight="1" x14ac:dyDescent="0.25">
      <c r="A119" s="73" t="s">
        <v>326</v>
      </c>
      <c r="B119" s="73" t="s">
        <v>342</v>
      </c>
      <c r="C119" s="78">
        <v>0.74099999999999999</v>
      </c>
      <c r="D119" s="107" t="str">
        <f t="shared" si="1"/>
        <v>Sin Riesgo</v>
      </c>
    </row>
    <row r="120" spans="1:4" s="29" customFormat="1" ht="32.25" customHeight="1" x14ac:dyDescent="0.25">
      <c r="A120" s="73" t="s">
        <v>326</v>
      </c>
      <c r="B120" s="73" t="s">
        <v>343</v>
      </c>
      <c r="C120" s="78">
        <v>2.7E-2</v>
      </c>
      <c r="D120" s="107" t="str">
        <f t="shared" si="1"/>
        <v>Sin Riesgo</v>
      </c>
    </row>
    <row r="121" spans="1:4" s="29" customFormat="1" ht="32.25" customHeight="1" x14ac:dyDescent="0.25">
      <c r="A121" s="73" t="s">
        <v>326</v>
      </c>
      <c r="B121" s="73" t="s">
        <v>344</v>
      </c>
      <c r="C121" s="78">
        <v>0.99399999999999999</v>
      </c>
      <c r="D121" s="107" t="str">
        <f t="shared" si="1"/>
        <v>Sin Riesgo</v>
      </c>
    </row>
    <row r="122" spans="1:4" s="29" customFormat="1" ht="32.25" customHeight="1" x14ac:dyDescent="0.25">
      <c r="A122" s="73" t="s">
        <v>326</v>
      </c>
      <c r="B122" s="73" t="s">
        <v>345</v>
      </c>
      <c r="C122" s="78">
        <v>1.4890000000000001</v>
      </c>
      <c r="D122" s="107" t="str">
        <f t="shared" si="1"/>
        <v>Sin Riesgo</v>
      </c>
    </row>
    <row r="123" spans="1:4" s="29" customFormat="1" ht="32.25" customHeight="1" x14ac:dyDescent="0.25">
      <c r="A123" s="73" t="s">
        <v>326</v>
      </c>
      <c r="B123" s="73" t="s">
        <v>346</v>
      </c>
      <c r="C123" s="78">
        <v>0.61</v>
      </c>
      <c r="D123" s="107" t="str">
        <f t="shared" si="1"/>
        <v>Sin Riesgo</v>
      </c>
    </row>
    <row r="124" spans="1:4" s="29" customFormat="1" ht="32.25" customHeight="1" x14ac:dyDescent="0.25">
      <c r="A124" s="73" t="s">
        <v>326</v>
      </c>
      <c r="B124" s="73" t="s">
        <v>347</v>
      </c>
      <c r="C124" s="78">
        <v>2.6549999999999998</v>
      </c>
      <c r="D124" s="107" t="str">
        <f t="shared" si="1"/>
        <v>Sin Riesgo</v>
      </c>
    </row>
    <row r="125" spans="1:4" s="29" customFormat="1" ht="32.25" customHeight="1" x14ac:dyDescent="0.25">
      <c r="A125" s="73" t="s">
        <v>326</v>
      </c>
      <c r="B125" s="73" t="s">
        <v>348</v>
      </c>
      <c r="C125" s="78">
        <v>0.63800000000000001</v>
      </c>
      <c r="D125" s="107" t="str">
        <f t="shared" si="1"/>
        <v>Sin Riesgo</v>
      </c>
    </row>
    <row r="126" spans="1:4" s="29" customFormat="1" ht="32.25" customHeight="1" x14ac:dyDescent="0.25">
      <c r="A126" s="73" t="s">
        <v>326</v>
      </c>
      <c r="B126" s="73" t="s">
        <v>349</v>
      </c>
      <c r="C126" s="78">
        <v>1.004</v>
      </c>
      <c r="D126" s="107" t="str">
        <f t="shared" si="1"/>
        <v>Sin Riesgo</v>
      </c>
    </row>
    <row r="127" spans="1:4" s="29" customFormat="1" ht="32.25" customHeight="1" x14ac:dyDescent="0.25">
      <c r="A127" s="86" t="s">
        <v>75</v>
      </c>
      <c r="B127" s="86" t="s">
        <v>435</v>
      </c>
      <c r="C127" s="87">
        <v>5.28</v>
      </c>
      <c r="D127" s="107" t="str">
        <f t="shared" si="1"/>
        <v>Bajo</v>
      </c>
    </row>
    <row r="128" spans="1:4" s="29" customFormat="1" ht="32.25" customHeight="1" x14ac:dyDescent="0.25">
      <c r="A128" s="86" t="s">
        <v>119</v>
      </c>
      <c r="B128" s="86" t="s">
        <v>554</v>
      </c>
      <c r="C128" s="87" t="s">
        <v>140</v>
      </c>
      <c r="D128" s="87" t="s">
        <v>140</v>
      </c>
    </row>
    <row r="129" spans="1:4" s="29" customFormat="1" ht="32.25" customHeight="1" x14ac:dyDescent="0.25">
      <c r="A129" s="86" t="s">
        <v>224</v>
      </c>
      <c r="B129" s="86" t="s">
        <v>489</v>
      </c>
      <c r="C129" s="87">
        <v>0.11</v>
      </c>
      <c r="D129" s="107" t="str">
        <f t="shared" si="1"/>
        <v>Sin Riesgo</v>
      </c>
    </row>
    <row r="130" spans="1:4" s="29" customFormat="1" ht="32.25" customHeight="1" x14ac:dyDescent="0.25">
      <c r="A130" s="86" t="s">
        <v>226</v>
      </c>
      <c r="B130" s="86" t="s">
        <v>555</v>
      </c>
      <c r="C130" s="87">
        <v>12.25</v>
      </c>
      <c r="D130" s="107" t="str">
        <f t="shared" si="1"/>
        <v>Bajo</v>
      </c>
    </row>
    <row r="131" spans="1:4" s="29" customFormat="1" ht="32.25" customHeight="1" x14ac:dyDescent="0.25">
      <c r="A131" s="86" t="s">
        <v>93</v>
      </c>
      <c r="B131" s="86" t="s">
        <v>556</v>
      </c>
      <c r="C131" s="87">
        <v>19.57</v>
      </c>
      <c r="D131" s="107" t="str">
        <f t="shared" si="1"/>
        <v>Medio</v>
      </c>
    </row>
    <row r="132" spans="1:4" s="29" customFormat="1" ht="32.25" customHeight="1" x14ac:dyDescent="0.25">
      <c r="A132" s="86" t="s">
        <v>230</v>
      </c>
      <c r="B132" s="86" t="s">
        <v>557</v>
      </c>
      <c r="C132" s="87">
        <v>5.24</v>
      </c>
      <c r="D132" s="107" t="str">
        <f t="shared" si="1"/>
        <v>Bajo</v>
      </c>
    </row>
    <row r="133" spans="1:4" s="29" customFormat="1" ht="32.25" customHeight="1" x14ac:dyDescent="0.25">
      <c r="A133" s="86" t="s">
        <v>231</v>
      </c>
      <c r="B133" s="86" t="s">
        <v>558</v>
      </c>
      <c r="C133" s="87">
        <v>3.86</v>
      </c>
      <c r="D133" s="107" t="str">
        <f t="shared" si="1"/>
        <v>Sin Riesgo</v>
      </c>
    </row>
    <row r="134" spans="1:4" s="29" customFormat="1" ht="32.25" customHeight="1" x14ac:dyDescent="0.25">
      <c r="A134" s="86" t="s">
        <v>111</v>
      </c>
      <c r="B134" s="86" t="s">
        <v>559</v>
      </c>
      <c r="C134" s="87">
        <v>3.23</v>
      </c>
      <c r="D134" s="107" t="str">
        <f t="shared" si="1"/>
        <v>Sin Riesgo</v>
      </c>
    </row>
    <row r="135" spans="1:4" s="29" customFormat="1" ht="32.25" customHeight="1" x14ac:dyDescent="0.25">
      <c r="A135" s="86" t="s">
        <v>67</v>
      </c>
      <c r="B135" s="86" t="s">
        <v>438</v>
      </c>
      <c r="C135" s="87">
        <v>0</v>
      </c>
      <c r="D135" s="107" t="str">
        <f t="shared" si="1"/>
        <v>Sin Riesgo</v>
      </c>
    </row>
    <row r="136" spans="1:4" s="29" customFormat="1" ht="32.25" customHeight="1" x14ac:dyDescent="0.25">
      <c r="A136" s="86" t="s">
        <v>109</v>
      </c>
      <c r="B136" s="86" t="s">
        <v>560</v>
      </c>
      <c r="C136" s="87">
        <v>0</v>
      </c>
      <c r="D136" s="107" t="str">
        <f t="shared" si="1"/>
        <v>Sin Riesgo</v>
      </c>
    </row>
    <row r="137" spans="1:4" s="29" customFormat="1" ht="32.25" customHeight="1" x14ac:dyDescent="0.25">
      <c r="A137" s="86" t="s">
        <v>35</v>
      </c>
      <c r="B137" s="86" t="s">
        <v>561</v>
      </c>
      <c r="C137" s="87">
        <v>1.1399999999999999</v>
      </c>
      <c r="D137" s="107" t="str">
        <f t="shared" si="1"/>
        <v>Sin Riesgo</v>
      </c>
    </row>
    <row r="138" spans="1:4" s="29" customFormat="1" ht="32.25" customHeight="1" x14ac:dyDescent="0.25">
      <c r="A138" s="86" t="s">
        <v>128</v>
      </c>
      <c r="B138" s="86" t="s">
        <v>562</v>
      </c>
      <c r="C138" s="87">
        <v>1.45</v>
      </c>
      <c r="D138" s="107" t="str">
        <f t="shared" si="1"/>
        <v>Sin Riesgo</v>
      </c>
    </row>
    <row r="139" spans="1:4" s="29" customFormat="1" ht="32.25" customHeight="1" x14ac:dyDescent="0.25">
      <c r="A139" s="86" t="s">
        <v>12</v>
      </c>
      <c r="B139" s="86" t="s">
        <v>563</v>
      </c>
      <c r="C139" s="87">
        <v>1.45</v>
      </c>
      <c r="D139" s="107" t="str">
        <f t="shared" si="1"/>
        <v>Sin Riesgo</v>
      </c>
    </row>
    <row r="140" spans="1:4" s="29" customFormat="1" ht="32.25" customHeight="1" x14ac:dyDescent="0.25">
      <c r="A140" s="86" t="s">
        <v>121</v>
      </c>
      <c r="B140" s="86" t="s">
        <v>487</v>
      </c>
      <c r="C140" s="87">
        <v>2.0299999999999998</v>
      </c>
      <c r="D140" s="107" t="str">
        <f t="shared" si="1"/>
        <v>Sin Riesgo</v>
      </c>
    </row>
    <row r="141" spans="1:4" s="29" customFormat="1" ht="32.25" customHeight="1" x14ac:dyDescent="0.25">
      <c r="A141" s="86" t="s">
        <v>83</v>
      </c>
      <c r="B141" s="73" t="s">
        <v>564</v>
      </c>
      <c r="C141" s="78">
        <v>8.68</v>
      </c>
      <c r="D141" s="107" t="str">
        <f t="shared" si="1"/>
        <v>Bajo</v>
      </c>
    </row>
    <row r="142" spans="1:4" s="29" customFormat="1" ht="32.25" customHeight="1" x14ac:dyDescent="0.25">
      <c r="A142" s="86" t="s">
        <v>16</v>
      </c>
      <c r="B142" s="86" t="s">
        <v>443</v>
      </c>
      <c r="C142" s="87">
        <v>1.08</v>
      </c>
      <c r="D142" s="107" t="str">
        <f t="shared" ref="D142:D190" si="2">IF(C142&lt;=5,"Sin Riesgo",IF(C142&lt;=14,"Bajo",IF(C142&lt;=35,"Medio",IF(C142&lt;=80,"Alto","Inviable"))))</f>
        <v>Sin Riesgo</v>
      </c>
    </row>
    <row r="143" spans="1:4" s="29" customFormat="1" ht="32.25" customHeight="1" x14ac:dyDescent="0.25">
      <c r="A143" s="86" t="s">
        <v>16</v>
      </c>
      <c r="B143" s="86" t="s">
        <v>565</v>
      </c>
      <c r="C143" s="87">
        <v>2.9</v>
      </c>
      <c r="D143" s="107" t="str">
        <f t="shared" si="2"/>
        <v>Sin Riesgo</v>
      </c>
    </row>
    <row r="144" spans="1:4" s="29" customFormat="1" ht="32.25" customHeight="1" x14ac:dyDescent="0.25">
      <c r="A144" s="86" t="s">
        <v>6</v>
      </c>
      <c r="B144" s="86" t="s">
        <v>566</v>
      </c>
      <c r="C144" s="87">
        <v>2.36</v>
      </c>
      <c r="D144" s="107" t="str">
        <f t="shared" si="2"/>
        <v>Sin Riesgo</v>
      </c>
    </row>
    <row r="145" spans="1:4" s="29" customFormat="1" ht="32.25" customHeight="1" x14ac:dyDescent="0.25">
      <c r="A145" s="86" t="s">
        <v>104</v>
      </c>
      <c r="B145" s="86" t="s">
        <v>567</v>
      </c>
      <c r="C145" s="87">
        <v>1.81</v>
      </c>
      <c r="D145" s="107" t="str">
        <f t="shared" si="2"/>
        <v>Sin Riesgo</v>
      </c>
    </row>
    <row r="146" spans="1:4" s="29" customFormat="1" ht="32.25" customHeight="1" x14ac:dyDescent="0.25">
      <c r="A146" s="86" t="s">
        <v>122</v>
      </c>
      <c r="B146" s="86" t="s">
        <v>372</v>
      </c>
      <c r="C146" s="87">
        <v>1.38</v>
      </c>
      <c r="D146" s="107" t="str">
        <f t="shared" si="2"/>
        <v>Sin Riesgo</v>
      </c>
    </row>
    <row r="147" spans="1:4" s="29" customFormat="1" ht="32.25" customHeight="1" x14ac:dyDescent="0.25">
      <c r="A147" s="86" t="s">
        <v>77</v>
      </c>
      <c r="B147" s="86" t="s">
        <v>568</v>
      </c>
      <c r="C147" s="87">
        <v>0.11</v>
      </c>
      <c r="D147" s="107" t="str">
        <f t="shared" si="2"/>
        <v>Sin Riesgo</v>
      </c>
    </row>
    <row r="148" spans="1:4" s="29" customFormat="1" ht="32.25" customHeight="1" x14ac:dyDescent="0.25">
      <c r="A148" s="86" t="s">
        <v>77</v>
      </c>
      <c r="B148" s="86" t="s">
        <v>447</v>
      </c>
      <c r="C148" s="87">
        <v>7.08</v>
      </c>
      <c r="D148" s="107" t="str">
        <f t="shared" si="2"/>
        <v>Bajo</v>
      </c>
    </row>
    <row r="149" spans="1:4" s="29" customFormat="1" ht="32.25" customHeight="1" x14ac:dyDescent="0.25">
      <c r="A149" s="86" t="s">
        <v>239</v>
      </c>
      <c r="B149" s="86" t="s">
        <v>569</v>
      </c>
      <c r="C149" s="87">
        <v>1.45</v>
      </c>
      <c r="D149" s="107" t="str">
        <f t="shared" si="2"/>
        <v>Sin Riesgo</v>
      </c>
    </row>
    <row r="150" spans="1:4" s="29" customFormat="1" ht="32.25" customHeight="1" x14ac:dyDescent="0.25">
      <c r="A150" s="86" t="s">
        <v>61</v>
      </c>
      <c r="B150" s="86" t="s">
        <v>570</v>
      </c>
      <c r="C150" s="87">
        <v>2.38</v>
      </c>
      <c r="D150" s="107" t="str">
        <f t="shared" si="2"/>
        <v>Sin Riesgo</v>
      </c>
    </row>
    <row r="151" spans="1:4" s="29" customFormat="1" ht="32.25" customHeight="1" x14ac:dyDescent="0.25">
      <c r="A151" s="86" t="s">
        <v>81</v>
      </c>
      <c r="B151" s="86" t="s">
        <v>571</v>
      </c>
      <c r="C151" s="87">
        <v>0.33</v>
      </c>
      <c r="D151" s="107" t="str">
        <f t="shared" si="2"/>
        <v>Sin Riesgo</v>
      </c>
    </row>
    <row r="152" spans="1:4" s="29" customFormat="1" ht="32.25" customHeight="1" x14ac:dyDescent="0.25">
      <c r="A152" s="86" t="s">
        <v>241</v>
      </c>
      <c r="B152" s="86" t="s">
        <v>572</v>
      </c>
      <c r="C152" s="87">
        <v>0</v>
      </c>
      <c r="D152" s="107" t="str">
        <f t="shared" si="2"/>
        <v>Sin Riesgo</v>
      </c>
    </row>
    <row r="153" spans="1:4" s="29" customFormat="1" ht="32.25" customHeight="1" x14ac:dyDescent="0.25">
      <c r="A153" s="86" t="s">
        <v>242</v>
      </c>
      <c r="B153" s="86" t="s">
        <v>490</v>
      </c>
      <c r="C153" s="87">
        <v>1.87</v>
      </c>
      <c r="D153" s="107" t="str">
        <f t="shared" si="2"/>
        <v>Sin Riesgo</v>
      </c>
    </row>
    <row r="154" spans="1:4" s="29" customFormat="1" ht="32.25" customHeight="1" x14ac:dyDescent="0.25">
      <c r="A154" s="86" t="s">
        <v>292</v>
      </c>
      <c r="B154" s="86" t="s">
        <v>573</v>
      </c>
      <c r="C154" s="87">
        <v>48.19</v>
      </c>
      <c r="D154" s="107" t="str">
        <f t="shared" si="2"/>
        <v>Alto</v>
      </c>
    </row>
    <row r="155" spans="1:4" s="29" customFormat="1" ht="32.25" customHeight="1" x14ac:dyDescent="0.25">
      <c r="A155" s="86" t="s">
        <v>97</v>
      </c>
      <c r="B155" s="86" t="s">
        <v>574</v>
      </c>
      <c r="C155" s="87">
        <v>3.47</v>
      </c>
      <c r="D155" s="107" t="str">
        <f t="shared" si="2"/>
        <v>Sin Riesgo</v>
      </c>
    </row>
    <row r="156" spans="1:4" s="29" customFormat="1" ht="32.25" customHeight="1" x14ac:dyDescent="0.25">
      <c r="A156" s="86" t="s">
        <v>97</v>
      </c>
      <c r="B156" s="86" t="s">
        <v>575</v>
      </c>
      <c r="C156" s="87">
        <v>0.11</v>
      </c>
      <c r="D156" s="107" t="str">
        <f t="shared" si="2"/>
        <v>Sin Riesgo</v>
      </c>
    </row>
    <row r="157" spans="1:4" s="29" customFormat="1" ht="32.25" customHeight="1" x14ac:dyDescent="0.25">
      <c r="A157" s="86" t="s">
        <v>28</v>
      </c>
      <c r="B157" s="86" t="s">
        <v>576</v>
      </c>
      <c r="C157" s="87">
        <v>0.14000000000000001</v>
      </c>
      <c r="D157" s="107" t="str">
        <f t="shared" si="2"/>
        <v>Sin Riesgo</v>
      </c>
    </row>
    <row r="158" spans="1:4" s="29" customFormat="1" ht="32.25" customHeight="1" x14ac:dyDescent="0.25">
      <c r="A158" s="86" t="s">
        <v>245</v>
      </c>
      <c r="B158" s="86" t="s">
        <v>558</v>
      </c>
      <c r="C158" s="87">
        <v>0</v>
      </c>
      <c r="D158" s="107" t="str">
        <f t="shared" si="2"/>
        <v>Sin Riesgo</v>
      </c>
    </row>
    <row r="159" spans="1:4" s="29" customFormat="1" ht="32.25" customHeight="1" x14ac:dyDescent="0.25">
      <c r="A159" s="91" t="s">
        <v>31</v>
      </c>
      <c r="B159" s="86" t="s">
        <v>577</v>
      </c>
      <c r="C159" s="87">
        <v>1.29</v>
      </c>
      <c r="D159" s="107" t="str">
        <f t="shared" si="2"/>
        <v>Sin Riesgo</v>
      </c>
    </row>
    <row r="160" spans="1:4" s="29" customFormat="1" ht="32.25" customHeight="1" x14ac:dyDescent="0.25">
      <c r="A160" s="86" t="s">
        <v>102</v>
      </c>
      <c r="B160" s="86" t="s">
        <v>578</v>
      </c>
      <c r="C160" s="87">
        <v>0</v>
      </c>
      <c r="D160" s="107" t="str">
        <f t="shared" si="2"/>
        <v>Sin Riesgo</v>
      </c>
    </row>
    <row r="161" spans="1:4" s="29" customFormat="1" ht="32.25" customHeight="1" x14ac:dyDescent="0.25">
      <c r="A161" s="86" t="s">
        <v>15</v>
      </c>
      <c r="B161" s="86" t="s">
        <v>457</v>
      </c>
      <c r="C161" s="87">
        <v>0.62</v>
      </c>
      <c r="D161" s="107" t="str">
        <f t="shared" si="2"/>
        <v>Sin Riesgo</v>
      </c>
    </row>
    <row r="162" spans="1:4" s="29" customFormat="1" ht="32.25" customHeight="1" x14ac:dyDescent="0.25">
      <c r="A162" s="86" t="s">
        <v>247</v>
      </c>
      <c r="B162" s="86" t="s">
        <v>532</v>
      </c>
      <c r="C162" s="87">
        <v>0.15</v>
      </c>
      <c r="D162" s="107" t="str">
        <f t="shared" si="2"/>
        <v>Sin Riesgo</v>
      </c>
    </row>
    <row r="163" spans="1:4" s="29" customFormat="1" ht="32.25" customHeight="1" x14ac:dyDescent="0.25">
      <c r="A163" s="86" t="s">
        <v>30</v>
      </c>
      <c r="B163" s="86" t="s">
        <v>490</v>
      </c>
      <c r="C163" s="87">
        <v>0.9</v>
      </c>
      <c r="D163" s="107" t="str">
        <f t="shared" si="2"/>
        <v>Sin Riesgo</v>
      </c>
    </row>
    <row r="164" spans="1:4" s="29" customFormat="1" ht="32.25" customHeight="1" x14ac:dyDescent="0.25">
      <c r="A164" s="86" t="s">
        <v>248</v>
      </c>
      <c r="B164" s="86" t="s">
        <v>572</v>
      </c>
      <c r="C164" s="87">
        <v>0</v>
      </c>
      <c r="D164" s="107" t="str">
        <f t="shared" si="2"/>
        <v>Sin Riesgo</v>
      </c>
    </row>
    <row r="165" spans="1:4" s="29" customFormat="1" ht="32.25" customHeight="1" x14ac:dyDescent="0.25">
      <c r="A165" s="86" t="s">
        <v>89</v>
      </c>
      <c r="B165" s="86" t="s">
        <v>579</v>
      </c>
      <c r="C165" s="87">
        <v>0.59</v>
      </c>
      <c r="D165" s="107" t="str">
        <f t="shared" si="2"/>
        <v>Sin Riesgo</v>
      </c>
    </row>
    <row r="166" spans="1:4" s="29" customFormat="1" ht="32.25" customHeight="1" x14ac:dyDescent="0.25">
      <c r="A166" s="86" t="s">
        <v>60</v>
      </c>
      <c r="B166" s="73" t="s">
        <v>580</v>
      </c>
      <c r="C166" s="78">
        <v>6.84</v>
      </c>
      <c r="D166" s="107" t="str">
        <f t="shared" si="2"/>
        <v>Bajo</v>
      </c>
    </row>
    <row r="167" spans="1:4" s="29" customFormat="1" ht="32.25" customHeight="1" x14ac:dyDescent="0.25">
      <c r="A167" s="86" t="s">
        <v>20</v>
      </c>
      <c r="B167" s="86" t="s">
        <v>581</v>
      </c>
      <c r="C167" s="87">
        <v>0</v>
      </c>
      <c r="D167" s="107" t="str">
        <f t="shared" si="2"/>
        <v>Sin Riesgo</v>
      </c>
    </row>
    <row r="168" spans="1:4" s="29" customFormat="1" ht="32.25" customHeight="1" x14ac:dyDescent="0.25">
      <c r="A168" s="86" t="s">
        <v>250</v>
      </c>
      <c r="B168" s="86" t="s">
        <v>582</v>
      </c>
      <c r="C168" s="87">
        <v>2.08</v>
      </c>
      <c r="D168" s="107" t="str">
        <f t="shared" si="2"/>
        <v>Sin Riesgo</v>
      </c>
    </row>
    <row r="169" spans="1:4" s="29" customFormat="1" ht="32.25" customHeight="1" x14ac:dyDescent="0.25">
      <c r="A169" s="86" t="s">
        <v>251</v>
      </c>
      <c r="B169" s="86" t="s">
        <v>583</v>
      </c>
      <c r="C169" s="87">
        <v>0.75</v>
      </c>
      <c r="D169" s="107" t="str">
        <f t="shared" si="2"/>
        <v>Sin Riesgo</v>
      </c>
    </row>
    <row r="170" spans="1:4" s="29" customFormat="1" ht="32.25" customHeight="1" x14ac:dyDescent="0.25">
      <c r="A170" s="86" t="s">
        <v>253</v>
      </c>
      <c r="B170" s="86" t="s">
        <v>557</v>
      </c>
      <c r="C170" s="87">
        <v>0.17</v>
      </c>
      <c r="D170" s="107" t="str">
        <f t="shared" si="2"/>
        <v>Sin Riesgo</v>
      </c>
    </row>
    <row r="171" spans="1:4" s="29" customFormat="1" ht="32.25" customHeight="1" x14ac:dyDescent="0.25">
      <c r="A171" s="86" t="s">
        <v>62</v>
      </c>
      <c r="B171" s="86" t="s">
        <v>461</v>
      </c>
      <c r="C171" s="87">
        <v>0.48</v>
      </c>
      <c r="D171" s="107" t="str">
        <f t="shared" si="2"/>
        <v>Sin Riesgo</v>
      </c>
    </row>
    <row r="172" spans="1:4" s="29" customFormat="1" ht="32.25" customHeight="1" x14ac:dyDescent="0.25">
      <c r="A172" s="86" t="s">
        <v>254</v>
      </c>
      <c r="B172" s="86" t="s">
        <v>490</v>
      </c>
      <c r="C172" s="87">
        <v>1.68</v>
      </c>
      <c r="D172" s="107" t="str">
        <f t="shared" si="2"/>
        <v>Sin Riesgo</v>
      </c>
    </row>
    <row r="173" spans="1:4" s="29" customFormat="1" ht="32.25" customHeight="1" x14ac:dyDescent="0.25">
      <c r="A173" s="86" t="s">
        <v>254</v>
      </c>
      <c r="B173" s="86" t="s">
        <v>584</v>
      </c>
      <c r="C173" s="87">
        <v>0</v>
      </c>
      <c r="D173" s="107" t="str">
        <f t="shared" si="2"/>
        <v>Sin Riesgo</v>
      </c>
    </row>
    <row r="174" spans="1:4" s="29" customFormat="1" ht="32.25" customHeight="1" x14ac:dyDescent="0.25">
      <c r="A174" s="86" t="s">
        <v>125</v>
      </c>
      <c r="B174" s="86" t="s">
        <v>585</v>
      </c>
      <c r="C174" s="87">
        <v>75.03</v>
      </c>
      <c r="D174" s="107" t="str">
        <f t="shared" si="2"/>
        <v>Alto</v>
      </c>
    </row>
    <row r="175" spans="1:4" s="29" customFormat="1" ht="32.25" customHeight="1" x14ac:dyDescent="0.25">
      <c r="A175" s="86" t="s">
        <v>41</v>
      </c>
      <c r="B175" s="86" t="s">
        <v>489</v>
      </c>
      <c r="C175" s="87">
        <v>0.47</v>
      </c>
      <c r="D175" s="107" t="str">
        <f t="shared" si="2"/>
        <v>Sin Riesgo</v>
      </c>
    </row>
    <row r="176" spans="1:4" s="29" customFormat="1" ht="32.25" customHeight="1" x14ac:dyDescent="0.25">
      <c r="A176" s="86" t="s">
        <v>95</v>
      </c>
      <c r="B176" s="86" t="s">
        <v>586</v>
      </c>
      <c r="C176" s="87">
        <v>4.3899999999999997</v>
      </c>
      <c r="D176" s="107" t="str">
        <f t="shared" si="2"/>
        <v>Sin Riesgo</v>
      </c>
    </row>
    <row r="177" spans="1:5" s="29" customFormat="1" ht="32.25" customHeight="1" x14ac:dyDescent="0.25">
      <c r="A177" s="86" t="s">
        <v>95</v>
      </c>
      <c r="B177" s="86" t="s">
        <v>587</v>
      </c>
      <c r="C177" s="87">
        <v>6.21</v>
      </c>
      <c r="D177" s="107" t="str">
        <f t="shared" si="2"/>
        <v>Bajo</v>
      </c>
    </row>
    <row r="178" spans="1:5" s="29" customFormat="1" ht="32.25" customHeight="1" x14ac:dyDescent="0.25">
      <c r="A178" s="86" t="s">
        <v>64</v>
      </c>
      <c r="B178" s="86" t="s">
        <v>588</v>
      </c>
      <c r="C178" s="87">
        <v>0.15</v>
      </c>
      <c r="D178" s="107" t="str">
        <f t="shared" si="2"/>
        <v>Sin Riesgo</v>
      </c>
    </row>
    <row r="179" spans="1:5" s="29" customFormat="1" ht="32.25" customHeight="1" x14ac:dyDescent="0.25">
      <c r="A179" s="86" t="s">
        <v>82</v>
      </c>
      <c r="B179" s="86" t="s">
        <v>589</v>
      </c>
      <c r="C179" s="87">
        <v>0.8</v>
      </c>
      <c r="D179" s="107" t="str">
        <f t="shared" si="2"/>
        <v>Sin Riesgo</v>
      </c>
    </row>
    <row r="180" spans="1:5" s="29" customFormat="1" ht="32.25" customHeight="1" x14ac:dyDescent="0.25">
      <c r="A180" s="86" t="s">
        <v>73</v>
      </c>
      <c r="B180" s="73" t="s">
        <v>590</v>
      </c>
      <c r="C180" s="78">
        <v>1.2</v>
      </c>
      <c r="D180" s="107" t="str">
        <f t="shared" si="2"/>
        <v>Sin Riesgo</v>
      </c>
    </row>
    <row r="181" spans="1:5" s="29" customFormat="1" ht="32.25" customHeight="1" x14ac:dyDescent="0.25">
      <c r="A181" s="86" t="s">
        <v>261</v>
      </c>
      <c r="B181" s="86" t="s">
        <v>591</v>
      </c>
      <c r="C181" s="87">
        <v>0.82</v>
      </c>
      <c r="D181" s="107" t="str">
        <f t="shared" si="2"/>
        <v>Sin Riesgo</v>
      </c>
    </row>
    <row r="182" spans="1:5" s="29" customFormat="1" ht="32.25" customHeight="1" x14ac:dyDescent="0.25">
      <c r="A182" s="86" t="s">
        <v>36</v>
      </c>
      <c r="B182" s="86" t="s">
        <v>592</v>
      </c>
      <c r="C182" s="87">
        <v>1.02</v>
      </c>
      <c r="D182" s="107" t="str">
        <f t="shared" si="2"/>
        <v>Sin Riesgo</v>
      </c>
    </row>
    <row r="183" spans="1:5" s="29" customFormat="1" ht="32.25" customHeight="1" x14ac:dyDescent="0.25">
      <c r="A183" s="86" t="s">
        <v>126</v>
      </c>
      <c r="B183" s="86" t="s">
        <v>593</v>
      </c>
      <c r="C183" s="87" t="s">
        <v>140</v>
      </c>
      <c r="D183" s="87" t="s">
        <v>140</v>
      </c>
    </row>
    <row r="184" spans="1:5" s="29" customFormat="1" ht="32.25" customHeight="1" x14ac:dyDescent="0.25">
      <c r="A184" s="86" t="s">
        <v>262</v>
      </c>
      <c r="B184" s="86" t="s">
        <v>594</v>
      </c>
      <c r="C184" s="87">
        <v>0.56000000000000005</v>
      </c>
      <c r="D184" s="107" t="str">
        <f t="shared" si="2"/>
        <v>Sin Riesgo</v>
      </c>
    </row>
    <row r="185" spans="1:5" s="29" customFormat="1" ht="32.25" customHeight="1" x14ac:dyDescent="0.25">
      <c r="A185" s="86" t="s">
        <v>21</v>
      </c>
      <c r="B185" s="86" t="s">
        <v>595</v>
      </c>
      <c r="C185" s="87">
        <v>0.12</v>
      </c>
      <c r="D185" s="107" t="str">
        <f t="shared" si="2"/>
        <v>Sin Riesgo</v>
      </c>
    </row>
    <row r="186" spans="1:5" s="29" customFormat="1" ht="32.25" customHeight="1" x14ac:dyDescent="0.25">
      <c r="A186" s="86" t="s">
        <v>21</v>
      </c>
      <c r="B186" s="86" t="s">
        <v>596</v>
      </c>
      <c r="C186" s="87">
        <v>4.87</v>
      </c>
      <c r="D186" s="107" t="str">
        <f t="shared" si="2"/>
        <v>Sin Riesgo</v>
      </c>
    </row>
    <row r="187" spans="1:5" s="29" customFormat="1" ht="32.25" customHeight="1" x14ac:dyDescent="0.25">
      <c r="A187" s="86" t="s">
        <v>45</v>
      </c>
      <c r="B187" s="86" t="s">
        <v>597</v>
      </c>
      <c r="C187" s="87">
        <v>0.32</v>
      </c>
      <c r="D187" s="107" t="str">
        <f t="shared" si="2"/>
        <v>Sin Riesgo</v>
      </c>
    </row>
    <row r="188" spans="1:5" s="29" customFormat="1" ht="32.25" customHeight="1" x14ac:dyDescent="0.25">
      <c r="A188" s="86" t="s">
        <v>267</v>
      </c>
      <c r="B188" s="86" t="s">
        <v>598</v>
      </c>
      <c r="C188" s="87">
        <v>2.08</v>
      </c>
      <c r="D188" s="107" t="str">
        <f t="shared" si="2"/>
        <v>Sin Riesgo</v>
      </c>
    </row>
    <row r="189" spans="1:5" s="29" customFormat="1" ht="32.25" customHeight="1" x14ac:dyDescent="0.25">
      <c r="A189" s="86" t="s">
        <v>96</v>
      </c>
      <c r="B189" s="83" t="s">
        <v>324</v>
      </c>
      <c r="C189" s="87">
        <v>89.15</v>
      </c>
      <c r="D189" s="107" t="str">
        <f t="shared" si="2"/>
        <v>Inviable</v>
      </c>
    </row>
    <row r="190" spans="1:5" s="29" customFormat="1" ht="32.25" customHeight="1" x14ac:dyDescent="0.25">
      <c r="A190" s="86" t="s">
        <v>96</v>
      </c>
      <c r="B190" s="83" t="s">
        <v>325</v>
      </c>
      <c r="C190" s="87">
        <v>3.04</v>
      </c>
      <c r="D190" s="107" t="str">
        <f t="shared" si="2"/>
        <v>Sin Riesgo</v>
      </c>
    </row>
    <row r="191" spans="1:5" x14ac:dyDescent="0.25">
      <c r="C191" s="2"/>
      <c r="D191" s="12"/>
    </row>
    <row r="192" spans="1:5" x14ac:dyDescent="0.25">
      <c r="D192" s="12"/>
      <c r="E192" s="11"/>
    </row>
    <row r="193" spans="4:4" x14ac:dyDescent="0.25">
      <c r="D193" s="12"/>
    </row>
    <row r="194" spans="4:4" x14ac:dyDescent="0.25">
      <c r="D194" s="8"/>
    </row>
  </sheetData>
  <autoFilter ref="A13:D189" xr:uid="{00000000-0009-0000-0000-000015000000}">
    <filterColumn colId="2" showButton="0"/>
    <sortState ref="A12:D158">
      <sortCondition ref="A7:A158"/>
    </sortState>
  </autoFilter>
  <mergeCells count="15">
    <mergeCell ref="B1:D1"/>
    <mergeCell ref="B2:D2"/>
    <mergeCell ref="B5:D5"/>
    <mergeCell ref="A13:A15"/>
    <mergeCell ref="B13:B15"/>
    <mergeCell ref="C13:D13"/>
    <mergeCell ref="C14:C15"/>
    <mergeCell ref="D14:D15"/>
    <mergeCell ref="A6:D6"/>
    <mergeCell ref="C7:D7"/>
    <mergeCell ref="C8:D8"/>
    <mergeCell ref="C9:D9"/>
    <mergeCell ref="C10:D10"/>
    <mergeCell ref="C11:D11"/>
    <mergeCell ref="C12:D12"/>
  </mergeCells>
  <conditionalFormatting sqref="C28">
    <cfRule type="cellIs" dxfId="122" priority="29" stopIfTrue="1" operator="equal">
      <formula>"INVIABLE SANITARIAMENTE"</formula>
    </cfRule>
  </conditionalFormatting>
  <conditionalFormatting sqref="D16:D127 D129:D182 D184:D190">
    <cfRule type="containsText" dxfId="121" priority="1" stopIfTrue="1" operator="containsText" text="Sin Riesgo">
      <formula>NOT(ISERROR(SEARCH("Sin Riesgo",D16)))</formula>
    </cfRule>
    <cfRule type="containsText" dxfId="120" priority="2" stopIfTrue="1" operator="containsText" text="Inviable">
      <formula>NOT(ISERROR(SEARCH("Inviable",D16)))</formula>
    </cfRule>
    <cfRule type="containsText" dxfId="119" priority="3" stopIfTrue="1" operator="containsText" text="Alto">
      <formula>NOT(ISERROR(SEARCH("Alto",D16)))</formula>
    </cfRule>
    <cfRule type="containsText" dxfId="118" priority="4" stopIfTrue="1" operator="containsText" text="Medio">
      <formula>NOT(ISERROR(SEARCH("Medio",D16)))</formula>
    </cfRule>
    <cfRule type="containsText" dxfId="117" priority="5" stopIfTrue="1" operator="containsText" text="Bajo">
      <formula>NOT(ISERROR(SEARCH("Bajo",D16)))</formula>
    </cfRule>
    <cfRule type="containsText" dxfId="116" priority="6" stopIfTrue="1" operator="containsText" text="SIN RIESGO">
      <formula>NOT(ISERROR(SEARCH("SIN RIESGO",D16)))</formula>
    </cfRule>
  </conditionalFormatting>
  <conditionalFormatting sqref="D16:D127 D129:D182 D184:D193">
    <cfRule type="cellIs" dxfId="115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189"/>
  <sheetViews>
    <sheetView zoomScale="60" zoomScaleNormal="60" workbookViewId="0">
      <selection activeCell="A13" sqref="A13:D15"/>
    </sheetView>
  </sheetViews>
  <sheetFormatPr baseColWidth="10" defaultColWidth="10.85546875" defaultRowHeight="15" x14ac:dyDescent="0.25"/>
  <cols>
    <col min="1" max="1" width="37.85546875" customWidth="1"/>
    <col min="2" max="2" width="81.710937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651</v>
      </c>
      <c r="C5" s="139"/>
      <c r="D5" s="139"/>
    </row>
    <row r="6" spans="1:5" ht="132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8" t="s">
        <v>635</v>
      </c>
      <c r="D12" s="168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1.81</v>
      </c>
      <c r="D16" s="119" t="str">
        <f t="shared" ref="D16:D74" si="0"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86" t="s">
        <v>58</v>
      </c>
      <c r="B17" s="86" t="s">
        <v>478</v>
      </c>
      <c r="C17" s="87">
        <v>3.22</v>
      </c>
      <c r="D17" s="107" t="str">
        <f t="shared" si="0"/>
        <v>Sin Riesgo</v>
      </c>
    </row>
    <row r="18" spans="1:4" s="29" customFormat="1" ht="24.95" customHeight="1" x14ac:dyDescent="0.25">
      <c r="A18" s="86" t="s">
        <v>152</v>
      </c>
      <c r="B18" s="86" t="s">
        <v>479</v>
      </c>
      <c r="C18" s="87">
        <v>1.35</v>
      </c>
      <c r="D18" s="107" t="str">
        <f t="shared" si="0"/>
        <v>Sin Riesgo</v>
      </c>
    </row>
    <row r="19" spans="1:4" s="29" customFormat="1" ht="24.95" customHeight="1" x14ac:dyDescent="0.25">
      <c r="A19" s="86" t="s">
        <v>153</v>
      </c>
      <c r="B19" s="86" t="s">
        <v>480</v>
      </c>
      <c r="C19" s="87">
        <v>1.02</v>
      </c>
      <c r="D19" s="107" t="str">
        <f t="shared" si="0"/>
        <v>Sin Riesgo</v>
      </c>
    </row>
    <row r="20" spans="1:4" s="29" customFormat="1" ht="24.95" customHeight="1" x14ac:dyDescent="0.25">
      <c r="A20" s="86" t="s">
        <v>154</v>
      </c>
      <c r="B20" s="86" t="s">
        <v>481</v>
      </c>
      <c r="C20" s="87">
        <v>1.67</v>
      </c>
      <c r="D20" s="107" t="str">
        <f t="shared" si="0"/>
        <v>Sin Riesgo</v>
      </c>
    </row>
    <row r="21" spans="1:4" s="29" customFormat="1" ht="30" customHeight="1" x14ac:dyDescent="0.25">
      <c r="A21" s="86" t="s">
        <v>22</v>
      </c>
      <c r="B21" s="86" t="s">
        <v>482</v>
      </c>
      <c r="C21" s="87">
        <v>0</v>
      </c>
      <c r="D21" s="107" t="str">
        <f t="shared" si="0"/>
        <v>Sin Riesgo</v>
      </c>
    </row>
    <row r="22" spans="1:4" s="29" customFormat="1" ht="33.75" customHeight="1" x14ac:dyDescent="0.25">
      <c r="A22" s="86" t="s">
        <v>22</v>
      </c>
      <c r="B22" s="86" t="s">
        <v>483</v>
      </c>
      <c r="C22" s="87">
        <v>0</v>
      </c>
      <c r="D22" s="107" t="str">
        <f t="shared" si="0"/>
        <v>Sin Riesgo</v>
      </c>
    </row>
    <row r="23" spans="1:4" s="29" customFormat="1" ht="24.95" customHeight="1" x14ac:dyDescent="0.25">
      <c r="A23" s="86" t="s">
        <v>42</v>
      </c>
      <c r="B23" s="73" t="s">
        <v>484</v>
      </c>
      <c r="C23" s="78">
        <v>1.88</v>
      </c>
      <c r="D23" s="107" t="str">
        <f t="shared" si="0"/>
        <v>Sin Riesgo</v>
      </c>
    </row>
    <row r="24" spans="1:4" s="29" customFormat="1" ht="24.95" customHeight="1" x14ac:dyDescent="0.25">
      <c r="A24" s="86" t="s">
        <v>155</v>
      </c>
      <c r="B24" s="86" t="s">
        <v>485</v>
      </c>
      <c r="C24" s="87">
        <v>2.02</v>
      </c>
      <c r="D24" s="107" t="str">
        <f t="shared" si="0"/>
        <v>Sin Riesgo</v>
      </c>
    </row>
    <row r="25" spans="1:4" s="29" customFormat="1" ht="24.95" customHeight="1" x14ac:dyDescent="0.25">
      <c r="A25" s="86" t="s">
        <v>101</v>
      </c>
      <c r="B25" s="86" t="s">
        <v>486</v>
      </c>
      <c r="C25" s="87">
        <v>0.08</v>
      </c>
      <c r="D25" s="107" t="str">
        <f t="shared" si="0"/>
        <v>Sin Riesgo</v>
      </c>
    </row>
    <row r="26" spans="1:4" s="29" customFormat="1" ht="24.95" customHeight="1" x14ac:dyDescent="0.25">
      <c r="A26" s="86" t="s">
        <v>156</v>
      </c>
      <c r="B26" s="86" t="s">
        <v>487</v>
      </c>
      <c r="C26" s="87">
        <v>0.75</v>
      </c>
      <c r="D26" s="107" t="str">
        <f t="shared" si="0"/>
        <v>Sin Riesgo</v>
      </c>
    </row>
    <row r="27" spans="1:4" s="29" customFormat="1" ht="24.95" customHeight="1" x14ac:dyDescent="0.25">
      <c r="A27" s="86" t="s">
        <v>157</v>
      </c>
      <c r="B27" s="86" t="s">
        <v>488</v>
      </c>
      <c r="C27" s="87">
        <v>1.57</v>
      </c>
      <c r="D27" s="107" t="str">
        <f t="shared" si="0"/>
        <v>Sin Riesgo</v>
      </c>
    </row>
    <row r="28" spans="1:4" s="29" customFormat="1" ht="24.95" customHeight="1" x14ac:dyDescent="0.25">
      <c r="A28" s="86" t="s">
        <v>158</v>
      </c>
      <c r="B28" s="86" t="s">
        <v>489</v>
      </c>
      <c r="C28" s="88">
        <v>0.21</v>
      </c>
      <c r="D28" s="107" t="str">
        <f t="shared" si="0"/>
        <v>Sin Riesgo</v>
      </c>
    </row>
    <row r="29" spans="1:4" s="29" customFormat="1" ht="24.95" customHeight="1" x14ac:dyDescent="0.25">
      <c r="A29" s="86" t="s">
        <v>90</v>
      </c>
      <c r="B29" s="86" t="s">
        <v>490</v>
      </c>
      <c r="C29" s="87">
        <v>0.5</v>
      </c>
      <c r="D29" s="107" t="str">
        <f t="shared" si="0"/>
        <v>Sin Riesgo</v>
      </c>
    </row>
    <row r="30" spans="1:4" s="29" customFormat="1" ht="24.95" customHeight="1" x14ac:dyDescent="0.25">
      <c r="A30" s="86" t="s">
        <v>99</v>
      </c>
      <c r="B30" s="86" t="s">
        <v>319</v>
      </c>
      <c r="C30" s="87">
        <v>67.66</v>
      </c>
      <c r="D30" s="107" t="str">
        <f t="shared" si="0"/>
        <v>Alto</v>
      </c>
    </row>
    <row r="31" spans="1:4" s="29" customFormat="1" ht="24.95" customHeight="1" x14ac:dyDescent="0.25">
      <c r="A31" s="86" t="s">
        <v>29</v>
      </c>
      <c r="B31" s="86" t="s">
        <v>487</v>
      </c>
      <c r="C31" s="87">
        <v>0</v>
      </c>
      <c r="D31" s="107" t="str">
        <f t="shared" si="0"/>
        <v>Sin Riesgo</v>
      </c>
    </row>
    <row r="32" spans="1:4" s="29" customFormat="1" ht="24.95" customHeight="1" x14ac:dyDescent="0.25">
      <c r="A32" s="86" t="s">
        <v>113</v>
      </c>
      <c r="B32" s="86" t="s">
        <v>491</v>
      </c>
      <c r="C32" s="87">
        <v>0.09</v>
      </c>
      <c r="D32" s="107" t="str">
        <f t="shared" si="0"/>
        <v>Sin Riesgo</v>
      </c>
    </row>
    <row r="33" spans="1:4" s="29" customFormat="1" ht="24.95" customHeight="1" x14ac:dyDescent="0.25">
      <c r="A33" s="86" t="s">
        <v>114</v>
      </c>
      <c r="B33" s="86" t="s">
        <v>491</v>
      </c>
      <c r="C33" s="87">
        <v>1.03</v>
      </c>
      <c r="D33" s="107" t="str">
        <f t="shared" si="0"/>
        <v>Sin Riesgo</v>
      </c>
    </row>
    <row r="34" spans="1:4" s="29" customFormat="1" ht="24.95" customHeight="1" x14ac:dyDescent="0.25">
      <c r="A34" s="86" t="s">
        <v>86</v>
      </c>
      <c r="B34" s="86" t="s">
        <v>492</v>
      </c>
      <c r="C34" s="87">
        <v>2.54</v>
      </c>
      <c r="D34" s="107" t="str">
        <f t="shared" si="0"/>
        <v>Sin Riesgo</v>
      </c>
    </row>
    <row r="35" spans="1:4" s="29" customFormat="1" ht="24.95" customHeight="1" x14ac:dyDescent="0.25">
      <c r="A35" s="86" t="s">
        <v>50</v>
      </c>
      <c r="B35" s="86" t="s">
        <v>493</v>
      </c>
      <c r="C35" s="87">
        <v>3.97</v>
      </c>
      <c r="D35" s="107" t="str">
        <f t="shared" si="0"/>
        <v>Sin Riesgo</v>
      </c>
    </row>
    <row r="36" spans="1:4" s="29" customFormat="1" ht="24.95" customHeight="1" x14ac:dyDescent="0.25">
      <c r="A36" s="86" t="s">
        <v>115</v>
      </c>
      <c r="B36" s="86" t="s">
        <v>494</v>
      </c>
      <c r="C36" s="87">
        <v>0.84</v>
      </c>
      <c r="D36" s="107" t="str">
        <f t="shared" si="0"/>
        <v>Sin Riesgo</v>
      </c>
    </row>
    <row r="37" spans="1:4" s="29" customFormat="1" ht="24.95" customHeight="1" x14ac:dyDescent="0.25">
      <c r="A37" s="86" t="s">
        <v>84</v>
      </c>
      <c r="B37" s="86" t="s">
        <v>269</v>
      </c>
      <c r="C37" s="87">
        <v>2.94</v>
      </c>
      <c r="D37" s="107" t="str">
        <f t="shared" si="0"/>
        <v>Sin Riesgo</v>
      </c>
    </row>
    <row r="38" spans="1:4" s="29" customFormat="1" ht="24.95" customHeight="1" x14ac:dyDescent="0.25">
      <c r="A38" s="86" t="s">
        <v>165</v>
      </c>
      <c r="B38" s="86" t="s">
        <v>495</v>
      </c>
      <c r="C38" s="87">
        <v>0</v>
      </c>
      <c r="D38" s="107" t="str">
        <f t="shared" si="0"/>
        <v>Sin Riesgo</v>
      </c>
    </row>
    <row r="39" spans="1:4" s="29" customFormat="1" ht="24.95" customHeight="1" x14ac:dyDescent="0.25">
      <c r="A39" s="86" t="s">
        <v>168</v>
      </c>
      <c r="B39" s="82" t="s">
        <v>378</v>
      </c>
      <c r="C39" s="78">
        <v>43.62</v>
      </c>
      <c r="D39" s="107" t="str">
        <f t="shared" si="0"/>
        <v>Alto</v>
      </c>
    </row>
    <row r="40" spans="1:4" s="29" customFormat="1" ht="24.95" customHeight="1" x14ac:dyDescent="0.25">
      <c r="A40" s="86" t="s">
        <v>168</v>
      </c>
      <c r="B40" s="86" t="s">
        <v>496</v>
      </c>
      <c r="C40" s="87">
        <v>3.11</v>
      </c>
      <c r="D40" s="107" t="str">
        <f t="shared" si="0"/>
        <v>Sin Riesgo</v>
      </c>
    </row>
    <row r="41" spans="1:4" s="29" customFormat="1" ht="24.95" customHeight="1" x14ac:dyDescent="0.25">
      <c r="A41" s="86" t="s">
        <v>92</v>
      </c>
      <c r="B41" s="86" t="s">
        <v>497</v>
      </c>
      <c r="C41" s="87">
        <v>0</v>
      </c>
      <c r="D41" s="107" t="str">
        <f t="shared" si="0"/>
        <v>Sin Riesgo</v>
      </c>
    </row>
    <row r="42" spans="1:4" s="29" customFormat="1" ht="24.95" customHeight="1" x14ac:dyDescent="0.25">
      <c r="A42" s="86" t="s">
        <v>33</v>
      </c>
      <c r="B42" s="86" t="s">
        <v>491</v>
      </c>
      <c r="C42" s="87">
        <v>1.24</v>
      </c>
      <c r="D42" s="107" t="str">
        <f t="shared" si="0"/>
        <v>Sin Riesgo</v>
      </c>
    </row>
    <row r="43" spans="1:4" s="29" customFormat="1" ht="24.95" customHeight="1" x14ac:dyDescent="0.25">
      <c r="A43" s="86" t="s">
        <v>33</v>
      </c>
      <c r="B43" s="73" t="s">
        <v>498</v>
      </c>
      <c r="C43" s="78">
        <v>7.2</v>
      </c>
      <c r="D43" s="107" t="str">
        <f t="shared" si="0"/>
        <v>Bajo</v>
      </c>
    </row>
    <row r="44" spans="1:4" s="29" customFormat="1" ht="24.95" customHeight="1" x14ac:dyDescent="0.25">
      <c r="A44" s="86" t="s">
        <v>33</v>
      </c>
      <c r="B44" s="86" t="s">
        <v>499</v>
      </c>
      <c r="C44" s="87">
        <v>8.43</v>
      </c>
      <c r="D44" s="107" t="str">
        <f t="shared" si="0"/>
        <v>Bajo</v>
      </c>
    </row>
    <row r="45" spans="1:4" s="29" customFormat="1" ht="24.95" customHeight="1" x14ac:dyDescent="0.25">
      <c r="A45" s="86" t="s">
        <v>74</v>
      </c>
      <c r="B45" s="86" t="s">
        <v>500</v>
      </c>
      <c r="C45" s="87">
        <v>0.73</v>
      </c>
      <c r="D45" s="107" t="str">
        <f t="shared" si="0"/>
        <v>Sin Riesgo</v>
      </c>
    </row>
    <row r="46" spans="1:4" s="29" customFormat="1" ht="24.95" customHeight="1" x14ac:dyDescent="0.25">
      <c r="A46" s="86" t="s">
        <v>106</v>
      </c>
      <c r="B46" s="86" t="s">
        <v>501</v>
      </c>
      <c r="C46" s="87">
        <v>2.81</v>
      </c>
      <c r="D46" s="107" t="str">
        <f t="shared" si="0"/>
        <v>Sin Riesgo</v>
      </c>
    </row>
    <row r="47" spans="1:4" s="29" customFormat="1" ht="24.95" customHeight="1" x14ac:dyDescent="0.25">
      <c r="A47" s="86" t="s">
        <v>171</v>
      </c>
      <c r="B47" s="86" t="s">
        <v>502</v>
      </c>
      <c r="C47" s="87">
        <v>2.2599999999999998</v>
      </c>
      <c r="D47" s="107" t="str">
        <f t="shared" si="0"/>
        <v>Sin Riesgo</v>
      </c>
    </row>
    <row r="48" spans="1:4" s="29" customFormat="1" ht="24.95" customHeight="1" x14ac:dyDescent="0.25">
      <c r="A48" s="86" t="s">
        <v>52</v>
      </c>
      <c r="B48" s="86" t="s">
        <v>503</v>
      </c>
      <c r="C48" s="87">
        <v>0.36</v>
      </c>
      <c r="D48" s="107" t="str">
        <f t="shared" si="0"/>
        <v>Sin Riesgo</v>
      </c>
    </row>
    <row r="49" spans="1:4" s="29" customFormat="1" ht="24.95" customHeight="1" x14ac:dyDescent="0.25">
      <c r="A49" s="86" t="s">
        <v>7</v>
      </c>
      <c r="B49" s="86" t="s">
        <v>489</v>
      </c>
      <c r="C49" s="87">
        <v>0.12</v>
      </c>
      <c r="D49" s="107" t="str">
        <f t="shared" si="0"/>
        <v>Sin Riesgo</v>
      </c>
    </row>
    <row r="50" spans="1:4" s="29" customFormat="1" ht="24.95" customHeight="1" x14ac:dyDescent="0.25">
      <c r="A50" s="86" t="s">
        <v>26</v>
      </c>
      <c r="B50" s="86" t="s">
        <v>504</v>
      </c>
      <c r="C50" s="87">
        <v>1.41</v>
      </c>
      <c r="D50" s="107" t="str">
        <f t="shared" si="0"/>
        <v>Sin Riesgo</v>
      </c>
    </row>
    <row r="51" spans="1:4" s="29" customFormat="1" ht="24.95" customHeight="1" x14ac:dyDescent="0.25">
      <c r="A51" s="86" t="s">
        <v>39</v>
      </c>
      <c r="B51" s="86" t="s">
        <v>505</v>
      </c>
      <c r="C51" s="87">
        <v>0.45</v>
      </c>
      <c r="D51" s="107" t="str">
        <f t="shared" si="0"/>
        <v>Sin Riesgo</v>
      </c>
    </row>
    <row r="52" spans="1:4" s="29" customFormat="1" ht="24.95" customHeight="1" x14ac:dyDescent="0.25">
      <c r="A52" s="86" t="s">
        <v>39</v>
      </c>
      <c r="B52" s="86" t="s">
        <v>506</v>
      </c>
      <c r="C52" s="87">
        <v>1.22</v>
      </c>
      <c r="D52" s="107" t="str">
        <f t="shared" si="0"/>
        <v>Sin Riesgo</v>
      </c>
    </row>
    <row r="53" spans="1:4" s="29" customFormat="1" ht="24.95" customHeight="1" x14ac:dyDescent="0.25">
      <c r="A53" s="86" t="s">
        <v>39</v>
      </c>
      <c r="B53" s="86" t="s">
        <v>507</v>
      </c>
      <c r="C53" s="87">
        <v>0.64</v>
      </c>
      <c r="D53" s="107" t="str">
        <f t="shared" si="0"/>
        <v>Sin Riesgo</v>
      </c>
    </row>
    <row r="54" spans="1:4" s="29" customFormat="1" ht="24.95" customHeight="1" x14ac:dyDescent="0.25">
      <c r="A54" s="86" t="s">
        <v>39</v>
      </c>
      <c r="B54" s="86" t="s">
        <v>508</v>
      </c>
      <c r="C54" s="87">
        <v>0</v>
      </c>
      <c r="D54" s="107" t="str">
        <f t="shared" si="0"/>
        <v>Sin Riesgo</v>
      </c>
    </row>
    <row r="55" spans="1:4" s="29" customFormat="1" ht="24.95" customHeight="1" x14ac:dyDescent="0.25">
      <c r="A55" s="86" t="s">
        <v>39</v>
      </c>
      <c r="B55" s="86" t="s">
        <v>509</v>
      </c>
      <c r="C55" s="87">
        <v>0.06</v>
      </c>
      <c r="D55" s="107" t="str">
        <f t="shared" si="0"/>
        <v>Sin Riesgo</v>
      </c>
    </row>
    <row r="56" spans="1:4" s="29" customFormat="1" ht="24.95" customHeight="1" x14ac:dyDescent="0.25">
      <c r="A56" s="86" t="s">
        <v>182</v>
      </c>
      <c r="B56" s="86" t="s">
        <v>489</v>
      </c>
      <c r="C56" s="87">
        <v>0.06</v>
      </c>
      <c r="D56" s="107" t="str">
        <f t="shared" si="0"/>
        <v>Sin Riesgo</v>
      </c>
    </row>
    <row r="57" spans="1:4" s="29" customFormat="1" ht="30" customHeight="1" x14ac:dyDescent="0.25">
      <c r="A57" s="86" t="s">
        <v>80</v>
      </c>
      <c r="B57" s="90" t="s">
        <v>510</v>
      </c>
      <c r="C57" s="87">
        <v>88.99</v>
      </c>
      <c r="D57" s="107" t="str">
        <f t="shared" si="0"/>
        <v>Inviable</v>
      </c>
    </row>
    <row r="58" spans="1:4" s="29" customFormat="1" ht="30" customHeight="1" x14ac:dyDescent="0.25">
      <c r="A58" s="86" t="s">
        <v>80</v>
      </c>
      <c r="B58" s="90" t="s">
        <v>511</v>
      </c>
      <c r="C58" s="87">
        <v>91.25</v>
      </c>
      <c r="D58" s="107" t="str">
        <f t="shared" si="0"/>
        <v>Inviable</v>
      </c>
    </row>
    <row r="59" spans="1:4" s="29" customFormat="1" ht="30" customHeight="1" x14ac:dyDescent="0.25">
      <c r="A59" s="86" t="s">
        <v>80</v>
      </c>
      <c r="B59" s="90" t="s">
        <v>512</v>
      </c>
      <c r="C59" s="87">
        <v>93.71</v>
      </c>
      <c r="D59" s="107" t="str">
        <f t="shared" si="0"/>
        <v>Inviable</v>
      </c>
    </row>
    <row r="60" spans="1:4" s="29" customFormat="1" ht="30" customHeight="1" x14ac:dyDescent="0.25">
      <c r="A60" s="86" t="s">
        <v>80</v>
      </c>
      <c r="B60" s="90" t="s">
        <v>513</v>
      </c>
      <c r="C60" s="87">
        <v>88.96</v>
      </c>
      <c r="D60" s="107" t="str">
        <f t="shared" si="0"/>
        <v>Inviable</v>
      </c>
    </row>
    <row r="61" spans="1:4" s="29" customFormat="1" ht="30" customHeight="1" x14ac:dyDescent="0.25">
      <c r="A61" s="86" t="s">
        <v>80</v>
      </c>
      <c r="B61" s="90" t="s">
        <v>514</v>
      </c>
      <c r="C61" s="87">
        <v>93.41</v>
      </c>
      <c r="D61" s="107" t="str">
        <f t="shared" si="0"/>
        <v>Inviable</v>
      </c>
    </row>
    <row r="62" spans="1:4" s="29" customFormat="1" ht="30" customHeight="1" x14ac:dyDescent="0.25">
      <c r="A62" s="86" t="s">
        <v>80</v>
      </c>
      <c r="B62" s="90" t="s">
        <v>515</v>
      </c>
      <c r="C62" s="87">
        <v>2.76</v>
      </c>
      <c r="D62" s="107" t="str">
        <f t="shared" si="0"/>
        <v>Sin Riesgo</v>
      </c>
    </row>
    <row r="63" spans="1:4" s="29" customFormat="1" ht="30" customHeight="1" x14ac:dyDescent="0.25">
      <c r="A63" s="86" t="s">
        <v>80</v>
      </c>
      <c r="B63" s="90" t="s">
        <v>516</v>
      </c>
      <c r="C63" s="87">
        <v>91.93</v>
      </c>
      <c r="D63" s="107" t="str">
        <f t="shared" si="0"/>
        <v>Inviable</v>
      </c>
    </row>
    <row r="64" spans="1:4" s="29" customFormat="1" ht="30" customHeight="1" x14ac:dyDescent="0.25">
      <c r="A64" s="86" t="s">
        <v>80</v>
      </c>
      <c r="B64" s="90" t="s">
        <v>517</v>
      </c>
      <c r="C64" s="87">
        <v>92.57</v>
      </c>
      <c r="D64" s="107" t="str">
        <f t="shared" si="0"/>
        <v>Inviable</v>
      </c>
    </row>
    <row r="65" spans="1:4" s="29" customFormat="1" ht="24.95" customHeight="1" x14ac:dyDescent="0.25">
      <c r="A65" s="86" t="s">
        <v>17</v>
      </c>
      <c r="B65" s="86" t="s">
        <v>402</v>
      </c>
      <c r="C65" s="87">
        <v>5.54</v>
      </c>
      <c r="D65" s="107" t="str">
        <f>IF(C65&lt;=5,"Sin Riesgo",IF(C65&lt;=14,"Bajo",IF(C65&lt;=35,"Medio",IF(C65&lt;=80,"Alto","Inviable"))))</f>
        <v>Bajo</v>
      </c>
    </row>
    <row r="66" spans="1:4" s="29" customFormat="1" ht="24.95" customHeight="1" x14ac:dyDescent="0.25">
      <c r="A66" s="86" t="s">
        <v>17</v>
      </c>
      <c r="B66" s="86" t="s">
        <v>403</v>
      </c>
      <c r="C66" s="87">
        <v>0</v>
      </c>
      <c r="D66" s="107" t="str">
        <f t="shared" si="0"/>
        <v>Sin Riesgo</v>
      </c>
    </row>
    <row r="67" spans="1:4" s="29" customFormat="1" ht="24.95" customHeight="1" x14ac:dyDescent="0.25">
      <c r="A67" s="86" t="s">
        <v>17</v>
      </c>
      <c r="B67" s="86" t="s">
        <v>518</v>
      </c>
      <c r="C67" s="87">
        <v>15.06</v>
      </c>
      <c r="D67" s="107" t="str">
        <f t="shared" si="0"/>
        <v>Medio</v>
      </c>
    </row>
    <row r="68" spans="1:4" s="29" customFormat="1" ht="24.95" customHeight="1" x14ac:dyDescent="0.25">
      <c r="A68" s="86" t="s">
        <v>186</v>
      </c>
      <c r="B68" s="86" t="s">
        <v>519</v>
      </c>
      <c r="C68" s="87">
        <v>4.1500000000000004</v>
      </c>
      <c r="D68" s="107" t="str">
        <f t="shared" si="0"/>
        <v>Sin Riesgo</v>
      </c>
    </row>
    <row r="69" spans="1:4" s="29" customFormat="1" ht="24.95" customHeight="1" x14ac:dyDescent="0.25">
      <c r="A69" s="86" t="s">
        <v>38</v>
      </c>
      <c r="B69" s="86" t="s">
        <v>520</v>
      </c>
      <c r="C69" s="87">
        <v>0</v>
      </c>
      <c r="D69" s="107" t="str">
        <f t="shared" si="0"/>
        <v>Sin Riesgo</v>
      </c>
    </row>
    <row r="70" spans="1:4" s="29" customFormat="1" ht="24.95" customHeight="1" x14ac:dyDescent="0.25">
      <c r="A70" s="86" t="s">
        <v>70</v>
      </c>
      <c r="B70" s="86" t="s">
        <v>521</v>
      </c>
      <c r="C70" s="87">
        <v>0.55000000000000004</v>
      </c>
      <c r="D70" s="107" t="str">
        <f t="shared" si="0"/>
        <v>Sin Riesgo</v>
      </c>
    </row>
    <row r="71" spans="1:4" s="29" customFormat="1" ht="24.95" customHeight="1" x14ac:dyDescent="0.25">
      <c r="A71" s="86" t="s">
        <v>5</v>
      </c>
      <c r="B71" s="86" t="s">
        <v>522</v>
      </c>
      <c r="C71" s="87">
        <v>0</v>
      </c>
      <c r="D71" s="107" t="str">
        <f t="shared" si="0"/>
        <v>Sin Riesgo</v>
      </c>
    </row>
    <row r="72" spans="1:4" s="29" customFormat="1" ht="24.95" customHeight="1" x14ac:dyDescent="0.25">
      <c r="A72" s="86" t="s">
        <v>59</v>
      </c>
      <c r="B72" s="86" t="s">
        <v>523</v>
      </c>
      <c r="C72" s="87">
        <v>0</v>
      </c>
      <c r="D72" s="107" t="str">
        <f t="shared" si="0"/>
        <v>Sin Riesgo</v>
      </c>
    </row>
    <row r="73" spans="1:4" s="29" customFormat="1" ht="24.95" customHeight="1" x14ac:dyDescent="0.25">
      <c r="A73" s="86" t="s">
        <v>59</v>
      </c>
      <c r="B73" s="86" t="s">
        <v>524</v>
      </c>
      <c r="C73" s="87">
        <v>3.33</v>
      </c>
      <c r="D73" s="107" t="str">
        <f t="shared" si="0"/>
        <v>Sin Riesgo</v>
      </c>
    </row>
    <row r="74" spans="1:4" s="29" customFormat="1" ht="24.95" customHeight="1" x14ac:dyDescent="0.25">
      <c r="A74" s="86" t="s">
        <v>59</v>
      </c>
      <c r="B74" s="73" t="s">
        <v>476</v>
      </c>
      <c r="C74" s="78">
        <v>95.09</v>
      </c>
      <c r="D74" s="107" t="str">
        <f t="shared" si="0"/>
        <v>Inviable</v>
      </c>
    </row>
    <row r="75" spans="1:4" s="29" customFormat="1" ht="24.95" customHeight="1" x14ac:dyDescent="0.25">
      <c r="A75" s="86" t="s">
        <v>193</v>
      </c>
      <c r="B75" s="73" t="s">
        <v>333</v>
      </c>
      <c r="C75" s="78">
        <v>3.4</v>
      </c>
      <c r="D75" s="107" t="str">
        <f t="shared" ref="D75:D138" si="1">IF(C75&lt;=5,"Sin Riesgo",IF(C75&lt;=14,"Bajo",IF(C75&lt;=35,"Medio",IF(C75&lt;=80,"Alto","Inviable"))))</f>
        <v>Sin Riesgo</v>
      </c>
    </row>
    <row r="76" spans="1:4" s="29" customFormat="1" ht="24.95" customHeight="1" x14ac:dyDescent="0.25">
      <c r="A76" s="86" t="s">
        <v>194</v>
      </c>
      <c r="B76" s="86" t="s">
        <v>525</v>
      </c>
      <c r="C76" s="87">
        <v>0.92</v>
      </c>
      <c r="D76" s="107" t="str">
        <f t="shared" si="1"/>
        <v>Sin Riesgo</v>
      </c>
    </row>
    <row r="77" spans="1:4" s="29" customFormat="1" ht="24.95" customHeight="1" x14ac:dyDescent="0.25">
      <c r="A77" s="86" t="s">
        <v>116</v>
      </c>
      <c r="B77" s="86" t="s">
        <v>526</v>
      </c>
      <c r="C77" s="87">
        <v>0.96</v>
      </c>
      <c r="D77" s="107" t="str">
        <f t="shared" si="1"/>
        <v>Sin Riesgo</v>
      </c>
    </row>
    <row r="78" spans="1:4" s="29" customFormat="1" ht="24.95" customHeight="1" x14ac:dyDescent="0.25">
      <c r="A78" s="86" t="s">
        <v>116</v>
      </c>
      <c r="B78" s="73" t="s">
        <v>527</v>
      </c>
      <c r="C78" s="78">
        <v>0.78</v>
      </c>
      <c r="D78" s="107" t="str">
        <f t="shared" si="1"/>
        <v>Sin Riesgo</v>
      </c>
    </row>
    <row r="79" spans="1:4" s="29" customFormat="1" ht="24.95" customHeight="1" x14ac:dyDescent="0.25">
      <c r="A79" s="86" t="s">
        <v>8</v>
      </c>
      <c r="B79" s="86" t="s">
        <v>528</v>
      </c>
      <c r="C79" s="87">
        <v>0</v>
      </c>
      <c r="D79" s="107" t="str">
        <f t="shared" si="1"/>
        <v>Sin Riesgo</v>
      </c>
    </row>
    <row r="80" spans="1:4" s="29" customFormat="1" ht="24.95" customHeight="1" x14ac:dyDescent="0.25">
      <c r="A80" s="86" t="s">
        <v>23</v>
      </c>
      <c r="B80" s="86" t="s">
        <v>529</v>
      </c>
      <c r="C80" s="87">
        <v>0</v>
      </c>
      <c r="D80" s="107" t="str">
        <f t="shared" si="1"/>
        <v>Sin Riesgo</v>
      </c>
    </row>
    <row r="81" spans="1:4" s="29" customFormat="1" ht="24.95" customHeight="1" x14ac:dyDescent="0.25">
      <c r="A81" s="86" t="s">
        <v>23</v>
      </c>
      <c r="B81" s="73" t="s">
        <v>530</v>
      </c>
      <c r="C81" s="78">
        <v>0</v>
      </c>
      <c r="D81" s="107" t="str">
        <f t="shared" si="1"/>
        <v>Sin Riesgo</v>
      </c>
    </row>
    <row r="82" spans="1:4" s="29" customFormat="1" ht="24.95" customHeight="1" x14ac:dyDescent="0.25">
      <c r="A82" s="86" t="s">
        <v>23</v>
      </c>
      <c r="B82" s="73" t="s">
        <v>336</v>
      </c>
      <c r="C82" s="78">
        <v>3.95</v>
      </c>
      <c r="D82" s="107" t="str">
        <f t="shared" si="1"/>
        <v>Sin Riesgo</v>
      </c>
    </row>
    <row r="83" spans="1:4" s="29" customFormat="1" ht="24.95" customHeight="1" x14ac:dyDescent="0.25">
      <c r="A83" s="86" t="s">
        <v>9</v>
      </c>
      <c r="B83" s="86" t="s">
        <v>531</v>
      </c>
      <c r="C83" s="87">
        <v>3.95</v>
      </c>
      <c r="D83" s="107" t="str">
        <f t="shared" si="1"/>
        <v>Sin Riesgo</v>
      </c>
    </row>
    <row r="84" spans="1:4" s="29" customFormat="1" ht="24.95" customHeight="1" x14ac:dyDescent="0.25">
      <c r="A84" s="86" t="s">
        <v>4</v>
      </c>
      <c r="B84" s="86" t="s">
        <v>491</v>
      </c>
      <c r="C84" s="87">
        <v>0</v>
      </c>
      <c r="D84" s="107" t="str">
        <f t="shared" si="1"/>
        <v>Sin Riesgo</v>
      </c>
    </row>
    <row r="85" spans="1:4" s="29" customFormat="1" ht="24.95" customHeight="1" x14ac:dyDescent="0.25">
      <c r="A85" s="86" t="s">
        <v>53</v>
      </c>
      <c r="B85" s="86" t="s">
        <v>532</v>
      </c>
      <c r="C85" s="87">
        <v>0.74</v>
      </c>
      <c r="D85" s="107" t="str">
        <f t="shared" si="1"/>
        <v>Sin Riesgo</v>
      </c>
    </row>
    <row r="86" spans="1:4" s="29" customFormat="1" ht="24.95" customHeight="1" x14ac:dyDescent="0.25">
      <c r="A86" s="86" t="s">
        <v>88</v>
      </c>
      <c r="B86" s="82" t="s">
        <v>533</v>
      </c>
      <c r="C86" s="87">
        <v>0</v>
      </c>
      <c r="D86" s="107" t="str">
        <f t="shared" si="1"/>
        <v>Sin Riesgo</v>
      </c>
    </row>
    <row r="87" spans="1:4" s="29" customFormat="1" ht="24.95" customHeight="1" x14ac:dyDescent="0.25">
      <c r="A87" s="86" t="s">
        <v>88</v>
      </c>
      <c r="B87" s="82" t="s">
        <v>534</v>
      </c>
      <c r="C87" s="87">
        <v>0.77</v>
      </c>
      <c r="D87" s="107" t="str">
        <f t="shared" si="1"/>
        <v>Sin Riesgo</v>
      </c>
    </row>
    <row r="88" spans="1:4" s="29" customFormat="1" ht="24.95" customHeight="1" x14ac:dyDescent="0.25">
      <c r="A88" s="86" t="s">
        <v>105</v>
      </c>
      <c r="B88" s="86" t="s">
        <v>535</v>
      </c>
      <c r="C88" s="87">
        <v>0</v>
      </c>
      <c r="D88" s="107" t="str">
        <f t="shared" si="1"/>
        <v>Sin Riesgo</v>
      </c>
    </row>
    <row r="89" spans="1:4" s="29" customFormat="1" ht="24.95" customHeight="1" x14ac:dyDescent="0.25">
      <c r="A89" s="86" t="s">
        <v>117</v>
      </c>
      <c r="B89" s="86" t="s">
        <v>491</v>
      </c>
      <c r="C89" s="87">
        <v>0.05</v>
      </c>
      <c r="D89" s="107" t="str">
        <f t="shared" si="1"/>
        <v>Sin Riesgo</v>
      </c>
    </row>
    <row r="90" spans="1:4" s="29" customFormat="1" ht="24.95" customHeight="1" x14ac:dyDescent="0.25">
      <c r="A90" s="86" t="s">
        <v>276</v>
      </c>
      <c r="B90" s="86" t="s">
        <v>536</v>
      </c>
      <c r="C90" s="87">
        <v>0.24</v>
      </c>
      <c r="D90" s="107" t="str">
        <f t="shared" si="1"/>
        <v>Sin Riesgo</v>
      </c>
    </row>
    <row r="91" spans="1:4" s="29" customFormat="1" ht="24.95" customHeight="1" x14ac:dyDescent="0.25">
      <c r="A91" s="86" t="s">
        <v>44</v>
      </c>
      <c r="B91" s="86" t="s">
        <v>537</v>
      </c>
      <c r="C91" s="87">
        <v>0.71</v>
      </c>
      <c r="D91" s="107" t="str">
        <f t="shared" si="1"/>
        <v>Sin Riesgo</v>
      </c>
    </row>
    <row r="92" spans="1:4" s="29" customFormat="1" ht="24.95" customHeight="1" x14ac:dyDescent="0.25">
      <c r="A92" s="86" t="s">
        <v>47</v>
      </c>
      <c r="B92" s="86" t="s">
        <v>538</v>
      </c>
      <c r="C92" s="87">
        <v>0</v>
      </c>
      <c r="D92" s="107" t="str">
        <f t="shared" si="1"/>
        <v>Sin Riesgo</v>
      </c>
    </row>
    <row r="93" spans="1:4" s="29" customFormat="1" ht="24.95" customHeight="1" x14ac:dyDescent="0.25">
      <c r="A93" s="86" t="s">
        <v>14</v>
      </c>
      <c r="B93" s="86" t="s">
        <v>539</v>
      </c>
      <c r="C93" s="87">
        <v>0</v>
      </c>
      <c r="D93" s="107" t="str">
        <f t="shared" si="1"/>
        <v>Sin Riesgo</v>
      </c>
    </row>
    <row r="94" spans="1:4" s="29" customFormat="1" ht="24.95" customHeight="1" x14ac:dyDescent="0.25">
      <c r="A94" s="86" t="s">
        <v>209</v>
      </c>
      <c r="B94" s="86" t="s">
        <v>540</v>
      </c>
      <c r="C94" s="87">
        <v>0</v>
      </c>
      <c r="D94" s="107" t="str">
        <f t="shared" si="1"/>
        <v>Sin Riesgo</v>
      </c>
    </row>
    <row r="95" spans="1:4" s="29" customFormat="1" ht="24.95" customHeight="1" x14ac:dyDescent="0.25">
      <c r="A95" s="86" t="s">
        <v>68</v>
      </c>
      <c r="B95" s="86" t="s">
        <v>423</v>
      </c>
      <c r="C95" s="87">
        <v>0.1</v>
      </c>
      <c r="D95" s="107" t="str">
        <f t="shared" si="1"/>
        <v>Sin Riesgo</v>
      </c>
    </row>
    <row r="96" spans="1:4" s="29" customFormat="1" ht="24.95" customHeight="1" x14ac:dyDescent="0.25">
      <c r="A96" s="86" t="s">
        <v>40</v>
      </c>
      <c r="B96" s="86" t="s">
        <v>424</v>
      </c>
      <c r="C96" s="87">
        <v>0</v>
      </c>
      <c r="D96" s="107" t="str">
        <f t="shared" si="1"/>
        <v>Sin Riesgo</v>
      </c>
    </row>
    <row r="97" spans="1:4" s="29" customFormat="1" ht="24.95" customHeight="1" x14ac:dyDescent="0.25">
      <c r="A97" s="86" t="s">
        <v>212</v>
      </c>
      <c r="B97" s="86" t="s">
        <v>541</v>
      </c>
      <c r="C97" s="87">
        <v>0.45</v>
      </c>
      <c r="D97" s="107" t="str">
        <f t="shared" si="1"/>
        <v>Sin Riesgo</v>
      </c>
    </row>
    <row r="98" spans="1:4" s="29" customFormat="1" ht="24.95" customHeight="1" x14ac:dyDescent="0.25">
      <c r="A98" s="86" t="s">
        <v>94</v>
      </c>
      <c r="B98" s="86" t="s">
        <v>542</v>
      </c>
      <c r="C98" s="87">
        <v>0</v>
      </c>
      <c r="D98" s="107" t="str">
        <f t="shared" si="1"/>
        <v>Sin Riesgo</v>
      </c>
    </row>
    <row r="99" spans="1:4" s="29" customFormat="1" ht="24.95" customHeight="1" x14ac:dyDescent="0.25">
      <c r="A99" s="86" t="s">
        <v>94</v>
      </c>
      <c r="B99" s="86" t="s">
        <v>340</v>
      </c>
      <c r="C99" s="78">
        <v>71.33</v>
      </c>
      <c r="D99" s="107" t="str">
        <f t="shared" si="1"/>
        <v>Alto</v>
      </c>
    </row>
    <row r="100" spans="1:4" s="29" customFormat="1" ht="24.95" customHeight="1" x14ac:dyDescent="0.25">
      <c r="A100" s="86" t="s">
        <v>213</v>
      </c>
      <c r="B100" s="86" t="s">
        <v>543</v>
      </c>
      <c r="C100" s="87">
        <v>1.91</v>
      </c>
      <c r="D100" s="107" t="str">
        <f t="shared" si="1"/>
        <v>Sin Riesgo</v>
      </c>
    </row>
    <row r="101" spans="1:4" s="29" customFormat="1" ht="24.95" customHeight="1" x14ac:dyDescent="0.25">
      <c r="A101" s="86" t="s">
        <v>214</v>
      </c>
      <c r="B101" s="86" t="s">
        <v>544</v>
      </c>
      <c r="C101" s="87">
        <v>0</v>
      </c>
      <c r="D101" s="107" t="str">
        <f t="shared" si="1"/>
        <v>Sin Riesgo</v>
      </c>
    </row>
    <row r="102" spans="1:4" s="29" customFormat="1" ht="24.95" customHeight="1" x14ac:dyDescent="0.25">
      <c r="A102" s="86" t="s">
        <v>3</v>
      </c>
      <c r="B102" s="86" t="s">
        <v>545</v>
      </c>
      <c r="C102" s="87">
        <v>0</v>
      </c>
      <c r="D102" s="107" t="str">
        <f t="shared" si="1"/>
        <v>Sin Riesgo</v>
      </c>
    </row>
    <row r="103" spans="1:4" s="29" customFormat="1" ht="24.95" customHeight="1" x14ac:dyDescent="0.25">
      <c r="A103" s="86" t="s">
        <v>3</v>
      </c>
      <c r="B103" s="86" t="s">
        <v>546</v>
      </c>
      <c r="C103" s="87">
        <v>0</v>
      </c>
      <c r="D103" s="107" t="str">
        <f>IF(C103&lt;=5,"Sin Riesgo",IF(C103&lt;=14,"Bajo",IF(C103&lt;=35,"Medio",IF(C103&lt;=80,"Alto","Inviable"))))</f>
        <v>Sin Riesgo</v>
      </c>
    </row>
    <row r="104" spans="1:4" s="29" customFormat="1" ht="24.95" customHeight="1" x14ac:dyDescent="0.25">
      <c r="A104" s="86" t="s">
        <v>3</v>
      </c>
      <c r="B104" s="86" t="s">
        <v>547</v>
      </c>
      <c r="C104" s="87">
        <v>0</v>
      </c>
      <c r="D104" s="107" t="str">
        <f t="shared" si="1"/>
        <v>Sin Riesgo</v>
      </c>
    </row>
    <row r="105" spans="1:4" s="29" customFormat="1" ht="24.95" customHeight="1" x14ac:dyDescent="0.25">
      <c r="A105" s="86" t="s">
        <v>57</v>
      </c>
      <c r="B105" s="86" t="s">
        <v>491</v>
      </c>
      <c r="C105" s="87">
        <v>1.96</v>
      </c>
      <c r="D105" s="107" t="str">
        <f t="shared" si="1"/>
        <v>Sin Riesgo</v>
      </c>
    </row>
    <row r="106" spans="1:4" s="29" customFormat="1" ht="24.95" customHeight="1" x14ac:dyDescent="0.25">
      <c r="A106" s="86" t="s">
        <v>108</v>
      </c>
      <c r="B106" s="86" t="s">
        <v>548</v>
      </c>
      <c r="C106" s="87">
        <v>18.239999999999998</v>
      </c>
      <c r="D106" s="107" t="str">
        <f t="shared" si="1"/>
        <v>Medio</v>
      </c>
    </row>
    <row r="107" spans="1:4" s="29" customFormat="1" ht="24.95" customHeight="1" x14ac:dyDescent="0.25">
      <c r="A107" s="86" t="s">
        <v>108</v>
      </c>
      <c r="B107" s="86" t="s">
        <v>549</v>
      </c>
      <c r="C107" s="87">
        <v>9.51</v>
      </c>
      <c r="D107" s="107" t="str">
        <f t="shared" si="1"/>
        <v>Bajo</v>
      </c>
    </row>
    <row r="108" spans="1:4" s="29" customFormat="1" ht="24.95" customHeight="1" x14ac:dyDescent="0.25">
      <c r="A108" s="86" t="s">
        <v>24</v>
      </c>
      <c r="B108" s="86" t="s">
        <v>550</v>
      </c>
      <c r="C108" s="87">
        <v>1.08</v>
      </c>
      <c r="D108" s="107" t="str">
        <f t="shared" si="1"/>
        <v>Sin Riesgo</v>
      </c>
    </row>
    <row r="109" spans="1:4" s="29" customFormat="1" ht="24.95" customHeight="1" x14ac:dyDescent="0.25">
      <c r="A109" s="86" t="s">
        <v>100</v>
      </c>
      <c r="B109" s="86" t="s">
        <v>551</v>
      </c>
      <c r="C109" s="87">
        <v>0.13</v>
      </c>
      <c r="D109" s="107" t="str">
        <f t="shared" si="1"/>
        <v>Sin Riesgo</v>
      </c>
    </row>
    <row r="110" spans="1:4" s="29" customFormat="1" ht="24.95" customHeight="1" x14ac:dyDescent="0.25">
      <c r="A110" s="86" t="s">
        <v>110</v>
      </c>
      <c r="B110" s="86" t="s">
        <v>433</v>
      </c>
      <c r="C110" s="87">
        <v>1.29</v>
      </c>
      <c r="D110" s="107" t="str">
        <f t="shared" si="1"/>
        <v>Sin Riesgo</v>
      </c>
    </row>
    <row r="111" spans="1:4" s="29" customFormat="1" ht="24.95" customHeight="1" x14ac:dyDescent="0.25">
      <c r="A111" s="86" t="s">
        <v>13</v>
      </c>
      <c r="B111" s="86" t="s">
        <v>552</v>
      </c>
      <c r="C111" s="87">
        <v>0.47</v>
      </c>
      <c r="D111" s="107" t="str">
        <f t="shared" si="1"/>
        <v>Sin Riesgo</v>
      </c>
    </row>
    <row r="112" spans="1:4" s="29" customFormat="1" ht="24.95" customHeight="1" x14ac:dyDescent="0.25">
      <c r="A112" s="86" t="s">
        <v>13</v>
      </c>
      <c r="B112" s="86" t="s">
        <v>553</v>
      </c>
      <c r="C112" s="87">
        <v>0</v>
      </c>
      <c r="D112" s="107" t="str">
        <f t="shared" si="1"/>
        <v>Sin Riesgo</v>
      </c>
    </row>
    <row r="113" spans="1:4" s="29" customFormat="1" ht="24.95" customHeight="1" x14ac:dyDescent="0.25">
      <c r="A113" s="73" t="s">
        <v>326</v>
      </c>
      <c r="B113" s="73" t="s">
        <v>341</v>
      </c>
      <c r="C113" s="78">
        <v>0.14000000000000001</v>
      </c>
      <c r="D113" s="107" t="str">
        <f t="shared" si="1"/>
        <v>Sin Riesgo</v>
      </c>
    </row>
    <row r="114" spans="1:4" s="29" customFormat="1" ht="24.95" customHeight="1" x14ac:dyDescent="0.25">
      <c r="A114" s="73" t="s">
        <v>326</v>
      </c>
      <c r="B114" s="73" t="s">
        <v>342</v>
      </c>
      <c r="C114" s="78">
        <v>0.65</v>
      </c>
      <c r="D114" s="107" t="str">
        <f t="shared" si="1"/>
        <v>Sin Riesgo</v>
      </c>
    </row>
    <row r="115" spans="1:4" s="29" customFormat="1" ht="24.95" customHeight="1" x14ac:dyDescent="0.25">
      <c r="A115" s="73" t="s">
        <v>326</v>
      </c>
      <c r="B115" s="73" t="s">
        <v>343</v>
      </c>
      <c r="C115" s="78">
        <v>0.22</v>
      </c>
      <c r="D115" s="107" t="str">
        <f t="shared" si="1"/>
        <v>Sin Riesgo</v>
      </c>
    </row>
    <row r="116" spans="1:4" s="29" customFormat="1" ht="24.95" customHeight="1" x14ac:dyDescent="0.25">
      <c r="A116" s="73" t="s">
        <v>326</v>
      </c>
      <c r="B116" s="73" t="s">
        <v>344</v>
      </c>
      <c r="C116" s="78">
        <v>0</v>
      </c>
      <c r="D116" s="107" t="str">
        <f t="shared" si="1"/>
        <v>Sin Riesgo</v>
      </c>
    </row>
    <row r="117" spans="1:4" s="29" customFormat="1" ht="24.95" customHeight="1" x14ac:dyDescent="0.25">
      <c r="A117" s="73" t="s">
        <v>326</v>
      </c>
      <c r="B117" s="73" t="s">
        <v>345</v>
      </c>
      <c r="C117" s="78">
        <v>0.34</v>
      </c>
      <c r="D117" s="107" t="str">
        <f t="shared" si="1"/>
        <v>Sin Riesgo</v>
      </c>
    </row>
    <row r="118" spans="1:4" s="29" customFormat="1" ht="24.95" customHeight="1" x14ac:dyDescent="0.25">
      <c r="A118" s="73" t="s">
        <v>326</v>
      </c>
      <c r="B118" s="73" t="s">
        <v>346</v>
      </c>
      <c r="C118" s="78">
        <v>0.5</v>
      </c>
      <c r="D118" s="107" t="str">
        <f t="shared" si="1"/>
        <v>Sin Riesgo</v>
      </c>
    </row>
    <row r="119" spans="1:4" s="29" customFormat="1" ht="24.95" customHeight="1" x14ac:dyDescent="0.25">
      <c r="A119" s="73" t="s">
        <v>326</v>
      </c>
      <c r="B119" s="73" t="s">
        <v>347</v>
      </c>
      <c r="C119" s="78">
        <v>0.37</v>
      </c>
      <c r="D119" s="107" t="str">
        <f t="shared" si="1"/>
        <v>Sin Riesgo</v>
      </c>
    </row>
    <row r="120" spans="1:4" s="29" customFormat="1" ht="24.95" customHeight="1" x14ac:dyDescent="0.25">
      <c r="A120" s="73" t="s">
        <v>326</v>
      </c>
      <c r="B120" s="73" t="s">
        <v>348</v>
      </c>
      <c r="C120" s="78">
        <v>0.76</v>
      </c>
      <c r="D120" s="107" t="str">
        <f t="shared" si="1"/>
        <v>Sin Riesgo</v>
      </c>
    </row>
    <row r="121" spans="1:4" s="29" customFormat="1" ht="24.95" customHeight="1" x14ac:dyDescent="0.25">
      <c r="A121" s="73" t="s">
        <v>326</v>
      </c>
      <c r="B121" s="73" t="s">
        <v>349</v>
      </c>
      <c r="C121" s="78">
        <v>1.04</v>
      </c>
      <c r="D121" s="107" t="str">
        <f t="shared" si="1"/>
        <v>Sin Riesgo</v>
      </c>
    </row>
    <row r="122" spans="1:4" s="29" customFormat="1" ht="24.95" customHeight="1" x14ac:dyDescent="0.25">
      <c r="A122" s="86" t="s">
        <v>75</v>
      </c>
      <c r="B122" s="86" t="s">
        <v>435</v>
      </c>
      <c r="C122" s="87">
        <v>3.59</v>
      </c>
      <c r="D122" s="107" t="str">
        <f t="shared" si="1"/>
        <v>Sin Riesgo</v>
      </c>
    </row>
    <row r="123" spans="1:4" s="29" customFormat="1" ht="24.95" customHeight="1" x14ac:dyDescent="0.25">
      <c r="A123" s="86" t="s">
        <v>119</v>
      </c>
      <c r="B123" s="86" t="s">
        <v>554</v>
      </c>
      <c r="C123" s="87" t="s">
        <v>140</v>
      </c>
      <c r="D123" s="87" t="s">
        <v>140</v>
      </c>
    </row>
    <row r="124" spans="1:4" s="29" customFormat="1" ht="24.95" customHeight="1" x14ac:dyDescent="0.25">
      <c r="A124" s="86" t="s">
        <v>224</v>
      </c>
      <c r="B124" s="86" t="s">
        <v>489</v>
      </c>
      <c r="C124" s="87">
        <v>0</v>
      </c>
      <c r="D124" s="107" t="str">
        <f t="shared" si="1"/>
        <v>Sin Riesgo</v>
      </c>
    </row>
    <row r="125" spans="1:4" s="29" customFormat="1" ht="24.95" customHeight="1" x14ac:dyDescent="0.25">
      <c r="A125" s="86" t="s">
        <v>226</v>
      </c>
      <c r="B125" s="86" t="s">
        <v>555</v>
      </c>
      <c r="C125" s="87">
        <v>14.85</v>
      </c>
      <c r="D125" s="107" t="str">
        <f t="shared" si="1"/>
        <v>Medio</v>
      </c>
    </row>
    <row r="126" spans="1:4" s="29" customFormat="1" ht="24.95" customHeight="1" x14ac:dyDescent="0.25">
      <c r="A126" s="86" t="s">
        <v>93</v>
      </c>
      <c r="B126" s="86" t="s">
        <v>556</v>
      </c>
      <c r="C126" s="87">
        <v>18.18</v>
      </c>
      <c r="D126" s="107" t="str">
        <f t="shared" si="1"/>
        <v>Medio</v>
      </c>
    </row>
    <row r="127" spans="1:4" s="29" customFormat="1" ht="24.95" customHeight="1" x14ac:dyDescent="0.25">
      <c r="A127" s="86" t="s">
        <v>230</v>
      </c>
      <c r="B127" s="86" t="s">
        <v>557</v>
      </c>
      <c r="C127" s="87">
        <v>0.56999999999999995</v>
      </c>
      <c r="D127" s="107" t="str">
        <f t="shared" si="1"/>
        <v>Sin Riesgo</v>
      </c>
    </row>
    <row r="128" spans="1:4" s="29" customFormat="1" ht="24.95" customHeight="1" x14ac:dyDescent="0.25">
      <c r="A128" s="86" t="s">
        <v>231</v>
      </c>
      <c r="B128" s="86" t="s">
        <v>558</v>
      </c>
      <c r="C128" s="87">
        <v>3.77</v>
      </c>
      <c r="D128" s="107" t="str">
        <f t="shared" si="1"/>
        <v>Sin Riesgo</v>
      </c>
    </row>
    <row r="129" spans="1:4" s="29" customFormat="1" ht="24.95" customHeight="1" x14ac:dyDescent="0.25">
      <c r="A129" s="86" t="s">
        <v>111</v>
      </c>
      <c r="B129" s="86" t="s">
        <v>559</v>
      </c>
      <c r="C129" s="87">
        <v>0</v>
      </c>
      <c r="D129" s="107" t="str">
        <f t="shared" si="1"/>
        <v>Sin Riesgo</v>
      </c>
    </row>
    <row r="130" spans="1:4" s="29" customFormat="1" ht="24.95" customHeight="1" x14ac:dyDescent="0.25">
      <c r="A130" s="86" t="s">
        <v>67</v>
      </c>
      <c r="B130" s="86" t="s">
        <v>438</v>
      </c>
      <c r="C130" s="87">
        <v>0.1</v>
      </c>
      <c r="D130" s="107" t="str">
        <f t="shared" si="1"/>
        <v>Sin Riesgo</v>
      </c>
    </row>
    <row r="131" spans="1:4" s="29" customFormat="1" ht="24.95" customHeight="1" x14ac:dyDescent="0.25">
      <c r="A131" s="86" t="s">
        <v>109</v>
      </c>
      <c r="B131" s="86" t="s">
        <v>560</v>
      </c>
      <c r="C131" s="87">
        <v>0</v>
      </c>
      <c r="D131" s="107" t="str">
        <f t="shared" si="1"/>
        <v>Sin Riesgo</v>
      </c>
    </row>
    <row r="132" spans="1:4" s="29" customFormat="1" ht="24.95" customHeight="1" x14ac:dyDescent="0.25">
      <c r="A132" s="86" t="s">
        <v>35</v>
      </c>
      <c r="B132" s="86" t="s">
        <v>561</v>
      </c>
      <c r="C132" s="87">
        <v>0.48</v>
      </c>
      <c r="D132" s="107" t="str">
        <f t="shared" si="1"/>
        <v>Sin Riesgo</v>
      </c>
    </row>
    <row r="133" spans="1:4" s="29" customFormat="1" ht="24.95" customHeight="1" x14ac:dyDescent="0.25">
      <c r="A133" s="86" t="s">
        <v>128</v>
      </c>
      <c r="B133" s="86" t="s">
        <v>562</v>
      </c>
      <c r="C133" s="87">
        <v>0.4</v>
      </c>
      <c r="D133" s="107" t="str">
        <f t="shared" si="1"/>
        <v>Sin Riesgo</v>
      </c>
    </row>
    <row r="134" spans="1:4" s="29" customFormat="1" ht="24.95" customHeight="1" x14ac:dyDescent="0.25">
      <c r="A134" s="86" t="s">
        <v>12</v>
      </c>
      <c r="B134" s="86" t="s">
        <v>563</v>
      </c>
      <c r="C134" s="87">
        <v>0</v>
      </c>
      <c r="D134" s="107" t="str">
        <f t="shared" si="1"/>
        <v>Sin Riesgo</v>
      </c>
    </row>
    <row r="135" spans="1:4" s="29" customFormat="1" ht="24.95" customHeight="1" x14ac:dyDescent="0.25">
      <c r="A135" s="86" t="s">
        <v>121</v>
      </c>
      <c r="B135" s="86" t="s">
        <v>487</v>
      </c>
      <c r="C135" s="87">
        <v>2.36</v>
      </c>
      <c r="D135" s="107" t="str">
        <f t="shared" si="1"/>
        <v>Sin Riesgo</v>
      </c>
    </row>
    <row r="136" spans="1:4" s="29" customFormat="1" ht="24.95" customHeight="1" x14ac:dyDescent="0.25">
      <c r="A136" s="86" t="s">
        <v>83</v>
      </c>
      <c r="B136" s="73" t="s">
        <v>564</v>
      </c>
      <c r="C136" s="78">
        <v>3.31</v>
      </c>
      <c r="D136" s="107" t="str">
        <f t="shared" si="1"/>
        <v>Sin Riesgo</v>
      </c>
    </row>
    <row r="137" spans="1:4" s="29" customFormat="1" ht="24.95" customHeight="1" x14ac:dyDescent="0.25">
      <c r="A137" s="86" t="s">
        <v>16</v>
      </c>
      <c r="B137" s="86" t="s">
        <v>443</v>
      </c>
      <c r="C137" s="87">
        <v>0</v>
      </c>
      <c r="D137" s="107" t="str">
        <f t="shared" si="1"/>
        <v>Sin Riesgo</v>
      </c>
    </row>
    <row r="138" spans="1:4" s="29" customFormat="1" ht="24.95" customHeight="1" x14ac:dyDescent="0.25">
      <c r="A138" s="86" t="s">
        <v>16</v>
      </c>
      <c r="B138" s="86" t="s">
        <v>565</v>
      </c>
      <c r="C138" s="87">
        <v>2.34</v>
      </c>
      <c r="D138" s="107" t="str">
        <f t="shared" si="1"/>
        <v>Sin Riesgo</v>
      </c>
    </row>
    <row r="139" spans="1:4" s="29" customFormat="1" ht="24.95" customHeight="1" x14ac:dyDescent="0.25">
      <c r="A139" s="86" t="s">
        <v>6</v>
      </c>
      <c r="B139" s="86" t="s">
        <v>566</v>
      </c>
      <c r="C139" s="87">
        <v>1.27</v>
      </c>
      <c r="D139" s="107" t="str">
        <f t="shared" ref="D139:D185" si="2">IF(C139&lt;=5,"Sin Riesgo",IF(C139&lt;=14,"Bajo",IF(C139&lt;=35,"Medio",IF(C139&lt;=80,"Alto","Inviable"))))</f>
        <v>Sin Riesgo</v>
      </c>
    </row>
    <row r="140" spans="1:4" s="29" customFormat="1" ht="24.95" customHeight="1" x14ac:dyDescent="0.25">
      <c r="A140" s="86" t="s">
        <v>104</v>
      </c>
      <c r="B140" s="86" t="s">
        <v>567</v>
      </c>
      <c r="C140" s="87">
        <v>0</v>
      </c>
      <c r="D140" s="107" t="str">
        <f t="shared" si="2"/>
        <v>Sin Riesgo</v>
      </c>
    </row>
    <row r="141" spans="1:4" s="29" customFormat="1" ht="24.95" customHeight="1" x14ac:dyDescent="0.25">
      <c r="A141" s="86" t="s">
        <v>122</v>
      </c>
      <c r="B141" s="86" t="s">
        <v>372</v>
      </c>
      <c r="C141" s="87">
        <v>0.38</v>
      </c>
      <c r="D141" s="107" t="str">
        <f t="shared" si="2"/>
        <v>Sin Riesgo</v>
      </c>
    </row>
    <row r="142" spans="1:4" s="29" customFormat="1" ht="24.95" customHeight="1" x14ac:dyDescent="0.25">
      <c r="A142" s="86" t="s">
        <v>77</v>
      </c>
      <c r="B142" s="86" t="s">
        <v>568</v>
      </c>
      <c r="C142" s="87">
        <v>0</v>
      </c>
      <c r="D142" s="107" t="str">
        <f t="shared" si="2"/>
        <v>Sin Riesgo</v>
      </c>
    </row>
    <row r="143" spans="1:4" s="29" customFormat="1" ht="24.95" customHeight="1" x14ac:dyDescent="0.25">
      <c r="A143" s="86" t="s">
        <v>77</v>
      </c>
      <c r="B143" s="86" t="s">
        <v>447</v>
      </c>
      <c r="C143" s="87">
        <v>3.17</v>
      </c>
      <c r="D143" s="107" t="str">
        <f t="shared" si="2"/>
        <v>Sin Riesgo</v>
      </c>
    </row>
    <row r="144" spans="1:4" s="29" customFormat="1" ht="24.95" customHeight="1" x14ac:dyDescent="0.25">
      <c r="A144" s="86" t="s">
        <v>239</v>
      </c>
      <c r="B144" s="86" t="s">
        <v>569</v>
      </c>
      <c r="C144" s="87">
        <v>6.54</v>
      </c>
      <c r="D144" s="107" t="str">
        <f t="shared" si="2"/>
        <v>Bajo</v>
      </c>
    </row>
    <row r="145" spans="1:4" s="29" customFormat="1" ht="24.95" customHeight="1" x14ac:dyDescent="0.25">
      <c r="A145" s="86" t="s">
        <v>61</v>
      </c>
      <c r="B145" s="86" t="s">
        <v>570</v>
      </c>
      <c r="C145" s="87">
        <v>1.17</v>
      </c>
      <c r="D145" s="107" t="str">
        <f t="shared" si="2"/>
        <v>Sin Riesgo</v>
      </c>
    </row>
    <row r="146" spans="1:4" s="29" customFormat="1" ht="24.95" customHeight="1" x14ac:dyDescent="0.25">
      <c r="A146" s="86" t="s">
        <v>81</v>
      </c>
      <c r="B146" s="86" t="s">
        <v>571</v>
      </c>
      <c r="C146" s="87">
        <v>2.1</v>
      </c>
      <c r="D146" s="107" t="str">
        <f t="shared" si="2"/>
        <v>Sin Riesgo</v>
      </c>
    </row>
    <row r="147" spans="1:4" s="29" customFormat="1" ht="24.95" customHeight="1" x14ac:dyDescent="0.25">
      <c r="A147" s="86" t="s">
        <v>241</v>
      </c>
      <c r="B147" s="86" t="s">
        <v>572</v>
      </c>
      <c r="C147" s="87">
        <v>0</v>
      </c>
      <c r="D147" s="107" t="str">
        <f t="shared" si="2"/>
        <v>Sin Riesgo</v>
      </c>
    </row>
    <row r="148" spans="1:4" s="29" customFormat="1" ht="24.95" customHeight="1" x14ac:dyDescent="0.25">
      <c r="A148" s="86" t="s">
        <v>242</v>
      </c>
      <c r="B148" s="86" t="s">
        <v>490</v>
      </c>
      <c r="C148" s="87">
        <v>1.24</v>
      </c>
      <c r="D148" s="107" t="str">
        <f t="shared" si="2"/>
        <v>Sin Riesgo</v>
      </c>
    </row>
    <row r="149" spans="1:4" s="29" customFormat="1" ht="24.95" customHeight="1" x14ac:dyDescent="0.25">
      <c r="A149" s="86" t="s">
        <v>292</v>
      </c>
      <c r="B149" s="86" t="s">
        <v>573</v>
      </c>
      <c r="C149" s="87">
        <v>15.68</v>
      </c>
      <c r="D149" s="107" t="str">
        <f t="shared" si="2"/>
        <v>Medio</v>
      </c>
    </row>
    <row r="150" spans="1:4" s="29" customFormat="1" ht="24.95" customHeight="1" x14ac:dyDescent="0.25">
      <c r="A150" s="86" t="s">
        <v>97</v>
      </c>
      <c r="B150" s="86" t="s">
        <v>574</v>
      </c>
      <c r="C150" s="87">
        <v>2.86</v>
      </c>
      <c r="D150" s="107" t="str">
        <f t="shared" si="2"/>
        <v>Sin Riesgo</v>
      </c>
    </row>
    <row r="151" spans="1:4" s="29" customFormat="1" ht="24.95" customHeight="1" x14ac:dyDescent="0.25">
      <c r="A151" s="86" t="s">
        <v>97</v>
      </c>
      <c r="B151" s="86" t="s">
        <v>575</v>
      </c>
      <c r="C151" s="87">
        <v>1.21</v>
      </c>
      <c r="D151" s="107" t="str">
        <f t="shared" si="2"/>
        <v>Sin Riesgo</v>
      </c>
    </row>
    <row r="152" spans="1:4" s="29" customFormat="1" ht="24.95" customHeight="1" x14ac:dyDescent="0.25">
      <c r="A152" s="86" t="s">
        <v>28</v>
      </c>
      <c r="B152" s="86" t="s">
        <v>576</v>
      </c>
      <c r="C152" s="87">
        <v>15</v>
      </c>
      <c r="D152" s="107" t="str">
        <f t="shared" si="2"/>
        <v>Medio</v>
      </c>
    </row>
    <row r="153" spans="1:4" s="29" customFormat="1" ht="24.95" customHeight="1" x14ac:dyDescent="0.25">
      <c r="A153" s="86" t="s">
        <v>245</v>
      </c>
      <c r="B153" s="86" t="s">
        <v>558</v>
      </c>
      <c r="C153" s="87">
        <v>2.92</v>
      </c>
      <c r="D153" s="107" t="str">
        <f t="shared" si="2"/>
        <v>Sin Riesgo</v>
      </c>
    </row>
    <row r="154" spans="1:4" s="29" customFormat="1" ht="24.95" customHeight="1" x14ac:dyDescent="0.25">
      <c r="A154" s="91" t="s">
        <v>31</v>
      </c>
      <c r="B154" s="86" t="s">
        <v>577</v>
      </c>
      <c r="C154" s="87">
        <v>2.64</v>
      </c>
      <c r="D154" s="107" t="str">
        <f t="shared" si="2"/>
        <v>Sin Riesgo</v>
      </c>
    </row>
    <row r="155" spans="1:4" s="29" customFormat="1" ht="24.95" customHeight="1" x14ac:dyDescent="0.25">
      <c r="A155" s="86" t="s">
        <v>102</v>
      </c>
      <c r="B155" s="86" t="s">
        <v>578</v>
      </c>
      <c r="C155" s="87">
        <v>0</v>
      </c>
      <c r="D155" s="107" t="str">
        <f t="shared" si="2"/>
        <v>Sin Riesgo</v>
      </c>
    </row>
    <row r="156" spans="1:4" s="29" customFormat="1" ht="24.95" customHeight="1" x14ac:dyDescent="0.25">
      <c r="A156" s="86" t="s">
        <v>15</v>
      </c>
      <c r="B156" s="86" t="s">
        <v>457</v>
      </c>
      <c r="C156" s="87">
        <v>0</v>
      </c>
      <c r="D156" s="107" t="str">
        <f t="shared" si="2"/>
        <v>Sin Riesgo</v>
      </c>
    </row>
    <row r="157" spans="1:4" s="29" customFormat="1" ht="24.95" customHeight="1" x14ac:dyDescent="0.25">
      <c r="A157" s="86" t="s">
        <v>247</v>
      </c>
      <c r="B157" s="86" t="s">
        <v>532</v>
      </c>
      <c r="C157" s="87">
        <v>0</v>
      </c>
      <c r="D157" s="107" t="str">
        <f t="shared" si="2"/>
        <v>Sin Riesgo</v>
      </c>
    </row>
    <row r="158" spans="1:4" s="29" customFormat="1" ht="24.95" customHeight="1" x14ac:dyDescent="0.25">
      <c r="A158" s="86" t="s">
        <v>30</v>
      </c>
      <c r="B158" s="86" t="s">
        <v>490</v>
      </c>
      <c r="C158" s="87">
        <v>0.73</v>
      </c>
      <c r="D158" s="107" t="str">
        <f t="shared" si="2"/>
        <v>Sin Riesgo</v>
      </c>
    </row>
    <row r="159" spans="1:4" s="29" customFormat="1" ht="24.95" customHeight="1" x14ac:dyDescent="0.25">
      <c r="A159" s="86" t="s">
        <v>248</v>
      </c>
      <c r="B159" s="86" t="s">
        <v>572</v>
      </c>
      <c r="C159" s="87">
        <v>0</v>
      </c>
      <c r="D159" s="107" t="str">
        <f t="shared" si="2"/>
        <v>Sin Riesgo</v>
      </c>
    </row>
    <row r="160" spans="1:4" s="29" customFormat="1" ht="24.95" customHeight="1" x14ac:dyDescent="0.25">
      <c r="A160" s="86" t="s">
        <v>89</v>
      </c>
      <c r="B160" s="86" t="s">
        <v>579</v>
      </c>
      <c r="C160" s="87">
        <v>2.12</v>
      </c>
      <c r="D160" s="107" t="str">
        <f t="shared" si="2"/>
        <v>Sin Riesgo</v>
      </c>
    </row>
    <row r="161" spans="1:4" s="29" customFormat="1" ht="24.95" customHeight="1" x14ac:dyDescent="0.25">
      <c r="A161" s="86" t="s">
        <v>60</v>
      </c>
      <c r="B161" s="73" t="s">
        <v>580</v>
      </c>
      <c r="C161" s="78">
        <v>1.29</v>
      </c>
      <c r="D161" s="107" t="str">
        <f t="shared" si="2"/>
        <v>Sin Riesgo</v>
      </c>
    </row>
    <row r="162" spans="1:4" s="29" customFormat="1" ht="24.95" customHeight="1" x14ac:dyDescent="0.25">
      <c r="A162" s="86" t="s">
        <v>20</v>
      </c>
      <c r="B162" s="86" t="s">
        <v>581</v>
      </c>
      <c r="C162" s="87">
        <v>0</v>
      </c>
      <c r="D162" s="107" t="str">
        <f t="shared" si="2"/>
        <v>Sin Riesgo</v>
      </c>
    </row>
    <row r="163" spans="1:4" s="29" customFormat="1" ht="24.95" customHeight="1" x14ac:dyDescent="0.25">
      <c r="A163" s="86" t="s">
        <v>250</v>
      </c>
      <c r="B163" s="86" t="s">
        <v>582</v>
      </c>
      <c r="C163" s="87">
        <v>0.56999999999999995</v>
      </c>
      <c r="D163" s="107" t="str">
        <f t="shared" si="2"/>
        <v>Sin Riesgo</v>
      </c>
    </row>
    <row r="164" spans="1:4" s="29" customFormat="1" ht="24.95" customHeight="1" x14ac:dyDescent="0.25">
      <c r="A164" s="86" t="s">
        <v>251</v>
      </c>
      <c r="B164" s="86" t="s">
        <v>583</v>
      </c>
      <c r="C164" s="87">
        <v>4.22</v>
      </c>
      <c r="D164" s="107" t="str">
        <f t="shared" si="2"/>
        <v>Sin Riesgo</v>
      </c>
    </row>
    <row r="165" spans="1:4" s="29" customFormat="1" ht="24.95" customHeight="1" x14ac:dyDescent="0.25">
      <c r="A165" s="86" t="s">
        <v>253</v>
      </c>
      <c r="B165" s="86" t="s">
        <v>557</v>
      </c>
      <c r="C165" s="87">
        <v>0</v>
      </c>
      <c r="D165" s="107" t="str">
        <f t="shared" si="2"/>
        <v>Sin Riesgo</v>
      </c>
    </row>
    <row r="166" spans="1:4" s="29" customFormat="1" ht="24.95" customHeight="1" x14ac:dyDescent="0.25">
      <c r="A166" s="86" t="s">
        <v>62</v>
      </c>
      <c r="B166" s="86" t="s">
        <v>461</v>
      </c>
      <c r="C166" s="87">
        <v>0.96</v>
      </c>
      <c r="D166" s="107" t="str">
        <f t="shared" si="2"/>
        <v>Sin Riesgo</v>
      </c>
    </row>
    <row r="167" spans="1:4" s="29" customFormat="1" ht="24.95" customHeight="1" x14ac:dyDescent="0.25">
      <c r="A167" s="86" t="s">
        <v>254</v>
      </c>
      <c r="B167" s="86" t="s">
        <v>490</v>
      </c>
      <c r="C167" s="87">
        <v>0</v>
      </c>
      <c r="D167" s="107" t="str">
        <f t="shared" si="2"/>
        <v>Sin Riesgo</v>
      </c>
    </row>
    <row r="168" spans="1:4" s="29" customFormat="1" ht="24.95" customHeight="1" x14ac:dyDescent="0.25">
      <c r="A168" s="86" t="s">
        <v>254</v>
      </c>
      <c r="B168" s="86" t="s">
        <v>584</v>
      </c>
      <c r="C168" s="87">
        <v>0</v>
      </c>
      <c r="D168" s="107" t="str">
        <f t="shared" si="2"/>
        <v>Sin Riesgo</v>
      </c>
    </row>
    <row r="169" spans="1:4" s="29" customFormat="1" ht="24.95" customHeight="1" x14ac:dyDescent="0.25">
      <c r="A169" s="86" t="s">
        <v>125</v>
      </c>
      <c r="B169" s="86" t="s">
        <v>585</v>
      </c>
      <c r="C169" s="87">
        <v>22.2</v>
      </c>
      <c r="D169" s="107" t="str">
        <f t="shared" si="2"/>
        <v>Medio</v>
      </c>
    </row>
    <row r="170" spans="1:4" s="29" customFormat="1" ht="24.95" customHeight="1" x14ac:dyDescent="0.25">
      <c r="A170" s="86" t="s">
        <v>41</v>
      </c>
      <c r="B170" s="86" t="s">
        <v>489</v>
      </c>
      <c r="C170" s="87">
        <v>0.7</v>
      </c>
      <c r="D170" s="107" t="str">
        <f t="shared" si="2"/>
        <v>Sin Riesgo</v>
      </c>
    </row>
    <row r="171" spans="1:4" s="29" customFormat="1" ht="24.95" customHeight="1" x14ac:dyDescent="0.25">
      <c r="A171" s="86" t="s">
        <v>95</v>
      </c>
      <c r="B171" s="86" t="s">
        <v>586</v>
      </c>
      <c r="C171" s="87">
        <v>1.91</v>
      </c>
      <c r="D171" s="107" t="str">
        <f t="shared" si="2"/>
        <v>Sin Riesgo</v>
      </c>
    </row>
    <row r="172" spans="1:4" s="29" customFormat="1" ht="24.95" customHeight="1" x14ac:dyDescent="0.25">
      <c r="A172" s="86" t="s">
        <v>95</v>
      </c>
      <c r="B172" s="86" t="s">
        <v>587</v>
      </c>
      <c r="C172" s="87">
        <v>4.5599999999999996</v>
      </c>
      <c r="D172" s="107" t="str">
        <f t="shared" si="2"/>
        <v>Sin Riesgo</v>
      </c>
    </row>
    <row r="173" spans="1:4" s="29" customFormat="1" ht="24.95" customHeight="1" x14ac:dyDescent="0.25">
      <c r="A173" s="86" t="s">
        <v>64</v>
      </c>
      <c r="B173" s="86" t="s">
        <v>588</v>
      </c>
      <c r="C173" s="87">
        <v>0.1</v>
      </c>
      <c r="D173" s="107" t="str">
        <f t="shared" si="2"/>
        <v>Sin Riesgo</v>
      </c>
    </row>
    <row r="174" spans="1:4" s="29" customFormat="1" ht="24.95" customHeight="1" x14ac:dyDescent="0.25">
      <c r="A174" s="86" t="s">
        <v>82</v>
      </c>
      <c r="B174" s="86" t="s">
        <v>589</v>
      </c>
      <c r="C174" s="87">
        <v>1.06</v>
      </c>
      <c r="D174" s="107" t="str">
        <f t="shared" si="2"/>
        <v>Sin Riesgo</v>
      </c>
    </row>
    <row r="175" spans="1:4" s="29" customFormat="1" ht="24.95" customHeight="1" x14ac:dyDescent="0.25">
      <c r="A175" s="86" t="s">
        <v>73</v>
      </c>
      <c r="B175" s="73" t="s">
        <v>590</v>
      </c>
      <c r="C175" s="78">
        <v>1.62</v>
      </c>
      <c r="D175" s="107" t="str">
        <f t="shared" si="2"/>
        <v>Sin Riesgo</v>
      </c>
    </row>
    <row r="176" spans="1:4" s="29" customFormat="1" ht="24.95" customHeight="1" x14ac:dyDescent="0.25">
      <c r="A176" s="86" t="s">
        <v>261</v>
      </c>
      <c r="B176" s="86" t="s">
        <v>591</v>
      </c>
      <c r="C176" s="87">
        <v>0.62</v>
      </c>
      <c r="D176" s="107" t="str">
        <f t="shared" si="2"/>
        <v>Sin Riesgo</v>
      </c>
    </row>
    <row r="177" spans="1:5" s="29" customFormat="1" ht="24.95" customHeight="1" x14ac:dyDescent="0.25">
      <c r="A177" s="86" t="s">
        <v>36</v>
      </c>
      <c r="B177" s="86" t="s">
        <v>592</v>
      </c>
      <c r="C177" s="87">
        <v>0</v>
      </c>
      <c r="D177" s="107" t="str">
        <f t="shared" si="2"/>
        <v>Sin Riesgo</v>
      </c>
    </row>
    <row r="178" spans="1:5" s="29" customFormat="1" ht="24.95" customHeight="1" x14ac:dyDescent="0.25">
      <c r="A178" s="86" t="s">
        <v>126</v>
      </c>
      <c r="B178" s="86" t="s">
        <v>593</v>
      </c>
      <c r="C178" s="87" t="s">
        <v>140</v>
      </c>
      <c r="D178" s="87" t="s">
        <v>140</v>
      </c>
    </row>
    <row r="179" spans="1:5" s="29" customFormat="1" ht="24.95" customHeight="1" x14ac:dyDescent="0.25">
      <c r="A179" s="86" t="s">
        <v>262</v>
      </c>
      <c r="B179" s="86" t="s">
        <v>594</v>
      </c>
      <c r="C179" s="87">
        <v>0.54</v>
      </c>
      <c r="D179" s="107" t="str">
        <f t="shared" si="2"/>
        <v>Sin Riesgo</v>
      </c>
    </row>
    <row r="180" spans="1:5" s="29" customFormat="1" ht="24.95" customHeight="1" x14ac:dyDescent="0.25">
      <c r="A180" s="86" t="s">
        <v>21</v>
      </c>
      <c r="B180" s="86" t="s">
        <v>595</v>
      </c>
      <c r="C180" s="87">
        <v>0</v>
      </c>
      <c r="D180" s="107" t="str">
        <f t="shared" si="2"/>
        <v>Sin Riesgo</v>
      </c>
    </row>
    <row r="181" spans="1:5" s="29" customFormat="1" ht="24.95" customHeight="1" x14ac:dyDescent="0.25">
      <c r="A181" s="86" t="s">
        <v>21</v>
      </c>
      <c r="B181" s="86" t="s">
        <v>596</v>
      </c>
      <c r="C181" s="87">
        <v>5.35</v>
      </c>
      <c r="D181" s="107" t="str">
        <f t="shared" si="2"/>
        <v>Bajo</v>
      </c>
    </row>
    <row r="182" spans="1:5" s="29" customFormat="1" ht="24.95" customHeight="1" x14ac:dyDescent="0.25">
      <c r="A182" s="86" t="s">
        <v>45</v>
      </c>
      <c r="B182" s="86" t="s">
        <v>597</v>
      </c>
      <c r="C182" s="87">
        <v>0</v>
      </c>
      <c r="D182" s="107" t="str">
        <f t="shared" si="2"/>
        <v>Sin Riesgo</v>
      </c>
    </row>
    <row r="183" spans="1:5" s="29" customFormat="1" ht="24.95" customHeight="1" x14ac:dyDescent="0.25">
      <c r="A183" s="86" t="s">
        <v>267</v>
      </c>
      <c r="B183" s="86" t="s">
        <v>598</v>
      </c>
      <c r="C183" s="87">
        <v>2.08</v>
      </c>
      <c r="D183" s="107" t="str">
        <f t="shared" si="2"/>
        <v>Sin Riesgo</v>
      </c>
    </row>
    <row r="184" spans="1:5" s="29" customFormat="1" ht="24.95" customHeight="1" x14ac:dyDescent="0.25">
      <c r="A184" s="86" t="s">
        <v>96</v>
      </c>
      <c r="B184" s="83" t="s">
        <v>324</v>
      </c>
      <c r="C184" s="87">
        <v>93.98</v>
      </c>
      <c r="D184" s="107" t="str">
        <f t="shared" si="2"/>
        <v>Inviable</v>
      </c>
    </row>
    <row r="185" spans="1:5" s="29" customFormat="1" ht="24.95" customHeight="1" x14ac:dyDescent="0.25">
      <c r="A185" s="86" t="s">
        <v>96</v>
      </c>
      <c r="B185" s="83" t="s">
        <v>325</v>
      </c>
      <c r="C185" s="87">
        <v>1.49</v>
      </c>
      <c r="D185" s="107" t="str">
        <f t="shared" si="2"/>
        <v>Sin Riesgo</v>
      </c>
    </row>
    <row r="186" spans="1:5" x14ac:dyDescent="0.25">
      <c r="C186" s="2"/>
      <c r="D186" s="12"/>
    </row>
    <row r="187" spans="1:5" x14ac:dyDescent="0.25">
      <c r="D187" s="12"/>
      <c r="E187" s="11"/>
    </row>
    <row r="188" spans="1:5" x14ac:dyDescent="0.25">
      <c r="D188" s="12"/>
    </row>
    <row r="189" spans="1:5" x14ac:dyDescent="0.25">
      <c r="D189" s="8"/>
    </row>
  </sheetData>
  <autoFilter ref="A13:D184" xr:uid="{00000000-0009-0000-0000-000016000000}">
    <filterColumn colId="2" showButton="0"/>
    <sortState ref="A12:D158">
      <sortCondition ref="A7:A158"/>
    </sortState>
  </autoFilter>
  <mergeCells count="15"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  <mergeCell ref="B1:D1"/>
    <mergeCell ref="B2:D2"/>
    <mergeCell ref="B5:D5"/>
    <mergeCell ref="C8:D8"/>
    <mergeCell ref="A6:D6"/>
    <mergeCell ref="C7:D7"/>
  </mergeCells>
  <conditionalFormatting sqref="C28">
    <cfRule type="cellIs" dxfId="114" priority="15" stopIfTrue="1" operator="equal">
      <formula>"INVIABLE SANITARIAMENTE"</formula>
    </cfRule>
  </conditionalFormatting>
  <conditionalFormatting sqref="D16:D122 D124:D177 D179:D185">
    <cfRule type="containsText" dxfId="113" priority="1" stopIfTrue="1" operator="containsText" text="Sin Riesgo">
      <formula>NOT(ISERROR(SEARCH("Sin Riesgo",D16)))</formula>
    </cfRule>
    <cfRule type="containsText" dxfId="112" priority="2" stopIfTrue="1" operator="containsText" text="Inviable">
      <formula>NOT(ISERROR(SEARCH("Inviable",D16)))</formula>
    </cfRule>
    <cfRule type="containsText" dxfId="111" priority="3" stopIfTrue="1" operator="containsText" text="Alto">
      <formula>NOT(ISERROR(SEARCH("Alto",D16)))</formula>
    </cfRule>
    <cfRule type="containsText" dxfId="110" priority="4" stopIfTrue="1" operator="containsText" text="Medio">
      <formula>NOT(ISERROR(SEARCH("Medio",D16)))</formula>
    </cfRule>
    <cfRule type="containsText" dxfId="109" priority="5" stopIfTrue="1" operator="containsText" text="Bajo">
      <formula>NOT(ISERROR(SEARCH("Bajo",D16)))</formula>
    </cfRule>
    <cfRule type="containsText" dxfId="108" priority="6" stopIfTrue="1" operator="containsText" text="SIN RIESGO">
      <formula>NOT(ISERROR(SEARCH("SIN RIESGO",D16)))</formula>
    </cfRule>
  </conditionalFormatting>
  <conditionalFormatting sqref="D16:D122 D124:D177 D179:D188">
    <cfRule type="cellIs" dxfId="107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194"/>
  <sheetViews>
    <sheetView zoomScale="60" zoomScaleNormal="60" workbookViewId="0">
      <selection activeCell="A13" sqref="A13:D15"/>
    </sheetView>
  </sheetViews>
  <sheetFormatPr baseColWidth="10" defaultColWidth="10.85546875" defaultRowHeight="15" x14ac:dyDescent="0.25"/>
  <cols>
    <col min="1" max="1" width="37.85546875" customWidth="1"/>
    <col min="2" max="2" width="82.1406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650</v>
      </c>
      <c r="C5" s="139"/>
      <c r="D5" s="139"/>
    </row>
    <row r="6" spans="1:5" ht="132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8" t="s">
        <v>635</v>
      </c>
      <c r="D12" s="168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0</v>
      </c>
      <c r="D16" s="119" t="str">
        <f t="shared" ref="D16:D79" si="0"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86" t="s">
        <v>58</v>
      </c>
      <c r="B17" s="86" t="s">
        <v>478</v>
      </c>
      <c r="C17" s="87">
        <v>1.45</v>
      </c>
      <c r="D17" s="107" t="str">
        <f t="shared" si="0"/>
        <v>Sin Riesgo</v>
      </c>
    </row>
    <row r="18" spans="1:4" s="29" customFormat="1" ht="24.95" customHeight="1" x14ac:dyDescent="0.25">
      <c r="A18" s="86" t="s">
        <v>152</v>
      </c>
      <c r="B18" s="86" t="s">
        <v>479</v>
      </c>
      <c r="C18" s="87">
        <v>4.3600000000000003</v>
      </c>
      <c r="D18" s="107" t="str">
        <f t="shared" si="0"/>
        <v>Sin Riesgo</v>
      </c>
    </row>
    <row r="19" spans="1:4" s="29" customFormat="1" ht="24.95" customHeight="1" x14ac:dyDescent="0.25">
      <c r="A19" s="86" t="s">
        <v>153</v>
      </c>
      <c r="B19" s="86" t="s">
        <v>480</v>
      </c>
      <c r="C19" s="87">
        <v>2.5</v>
      </c>
      <c r="D19" s="107" t="str">
        <f t="shared" si="0"/>
        <v>Sin Riesgo</v>
      </c>
    </row>
    <row r="20" spans="1:4" s="29" customFormat="1" ht="24.95" customHeight="1" x14ac:dyDescent="0.25">
      <c r="A20" s="86" t="s">
        <v>154</v>
      </c>
      <c r="B20" s="86" t="s">
        <v>481</v>
      </c>
      <c r="C20" s="87">
        <v>0</v>
      </c>
      <c r="D20" s="107" t="str">
        <f t="shared" si="0"/>
        <v>Sin Riesgo</v>
      </c>
    </row>
    <row r="21" spans="1:4" s="29" customFormat="1" ht="33.75" customHeight="1" x14ac:dyDescent="0.25">
      <c r="A21" s="86" t="s">
        <v>22</v>
      </c>
      <c r="B21" s="86" t="s">
        <v>483</v>
      </c>
      <c r="C21" s="87">
        <v>0.76</v>
      </c>
      <c r="D21" s="107" t="str">
        <f t="shared" si="0"/>
        <v>Sin Riesgo</v>
      </c>
    </row>
    <row r="22" spans="1:4" s="29" customFormat="1" ht="28.5" customHeight="1" x14ac:dyDescent="0.25">
      <c r="A22" s="86" t="s">
        <v>42</v>
      </c>
      <c r="B22" s="73" t="s">
        <v>652</v>
      </c>
      <c r="C22" s="78">
        <v>2.19</v>
      </c>
      <c r="D22" s="107" t="str">
        <f t="shared" si="0"/>
        <v>Sin Riesgo</v>
      </c>
    </row>
    <row r="23" spans="1:4" s="29" customFormat="1" ht="24.95" customHeight="1" x14ac:dyDescent="0.25">
      <c r="A23" s="86" t="s">
        <v>42</v>
      </c>
      <c r="B23" s="73" t="s">
        <v>653</v>
      </c>
      <c r="C23" s="87">
        <v>4.25</v>
      </c>
      <c r="D23" s="107" t="str">
        <f t="shared" si="0"/>
        <v>Sin Riesgo</v>
      </c>
    </row>
    <row r="24" spans="1:4" s="29" customFormat="1" ht="24.95" customHeight="1" x14ac:dyDescent="0.25">
      <c r="A24" s="86" t="s">
        <v>155</v>
      </c>
      <c r="B24" s="86" t="s">
        <v>485</v>
      </c>
      <c r="C24" s="87">
        <v>2.5499999999999998</v>
      </c>
      <c r="D24" s="107" t="str">
        <f t="shared" si="0"/>
        <v>Sin Riesgo</v>
      </c>
    </row>
    <row r="25" spans="1:4" s="29" customFormat="1" ht="24.95" customHeight="1" x14ac:dyDescent="0.25">
      <c r="A25" s="86" t="s">
        <v>101</v>
      </c>
      <c r="B25" s="86" t="s">
        <v>486</v>
      </c>
      <c r="C25" s="87">
        <v>0</v>
      </c>
      <c r="D25" s="107" t="str">
        <f t="shared" si="0"/>
        <v>Sin Riesgo</v>
      </c>
    </row>
    <row r="26" spans="1:4" s="29" customFormat="1" ht="24.95" customHeight="1" x14ac:dyDescent="0.25">
      <c r="A26" s="86" t="s">
        <v>156</v>
      </c>
      <c r="B26" s="86" t="s">
        <v>487</v>
      </c>
      <c r="C26" s="87">
        <v>1.63</v>
      </c>
      <c r="D26" s="107" t="str">
        <f t="shared" si="0"/>
        <v>Sin Riesgo</v>
      </c>
    </row>
    <row r="27" spans="1:4" s="29" customFormat="1" ht="24.95" customHeight="1" x14ac:dyDescent="0.25">
      <c r="A27" s="86" t="s">
        <v>157</v>
      </c>
      <c r="B27" s="86" t="s">
        <v>488</v>
      </c>
      <c r="C27" s="87">
        <v>0.54</v>
      </c>
      <c r="D27" s="107" t="str">
        <f t="shared" si="0"/>
        <v>Sin Riesgo</v>
      </c>
    </row>
    <row r="28" spans="1:4" s="29" customFormat="1" ht="24.95" customHeight="1" x14ac:dyDescent="0.25">
      <c r="A28" s="86" t="s">
        <v>158</v>
      </c>
      <c r="B28" s="86" t="s">
        <v>489</v>
      </c>
      <c r="C28" s="88">
        <v>1.02</v>
      </c>
      <c r="D28" s="107" t="str">
        <f t="shared" si="0"/>
        <v>Sin Riesgo</v>
      </c>
    </row>
    <row r="29" spans="1:4" s="29" customFormat="1" ht="24.95" customHeight="1" x14ac:dyDescent="0.25">
      <c r="A29" s="86" t="s">
        <v>90</v>
      </c>
      <c r="B29" s="86" t="s">
        <v>490</v>
      </c>
      <c r="C29" s="87">
        <v>1.86</v>
      </c>
      <c r="D29" s="107" t="str">
        <f t="shared" si="0"/>
        <v>Sin Riesgo</v>
      </c>
    </row>
    <row r="30" spans="1:4" s="29" customFormat="1" ht="24.95" customHeight="1" x14ac:dyDescent="0.25">
      <c r="A30" s="86" t="s">
        <v>99</v>
      </c>
      <c r="B30" s="86" t="s">
        <v>319</v>
      </c>
      <c r="C30" s="87">
        <v>83.4</v>
      </c>
      <c r="D30" s="107" t="str">
        <f t="shared" si="0"/>
        <v>Inviable</v>
      </c>
    </row>
    <row r="31" spans="1:4" s="29" customFormat="1" ht="24.95" customHeight="1" x14ac:dyDescent="0.25">
      <c r="A31" s="86" t="s">
        <v>29</v>
      </c>
      <c r="B31" s="86" t="s">
        <v>487</v>
      </c>
      <c r="C31" s="87">
        <v>0.8</v>
      </c>
      <c r="D31" s="107" t="str">
        <f t="shared" si="0"/>
        <v>Sin Riesgo</v>
      </c>
    </row>
    <row r="32" spans="1:4" s="29" customFormat="1" ht="24.95" customHeight="1" x14ac:dyDescent="0.25">
      <c r="A32" s="86" t="s">
        <v>113</v>
      </c>
      <c r="B32" s="86" t="s">
        <v>491</v>
      </c>
      <c r="C32" s="87">
        <v>0.06</v>
      </c>
      <c r="D32" s="107" t="str">
        <f t="shared" si="0"/>
        <v>Sin Riesgo</v>
      </c>
    </row>
    <row r="33" spans="1:4" s="29" customFormat="1" ht="24.95" customHeight="1" x14ac:dyDescent="0.25">
      <c r="A33" s="86" t="s">
        <v>114</v>
      </c>
      <c r="B33" s="86" t="s">
        <v>491</v>
      </c>
      <c r="C33" s="87">
        <v>1.21</v>
      </c>
      <c r="D33" s="107" t="str">
        <f t="shared" si="0"/>
        <v>Sin Riesgo</v>
      </c>
    </row>
    <row r="34" spans="1:4" s="29" customFormat="1" ht="24.95" customHeight="1" x14ac:dyDescent="0.25">
      <c r="A34" s="86" t="s">
        <v>86</v>
      </c>
      <c r="B34" s="86" t="s">
        <v>492</v>
      </c>
      <c r="C34" s="87">
        <v>1.08</v>
      </c>
      <c r="D34" s="107" t="str">
        <f t="shared" si="0"/>
        <v>Sin Riesgo</v>
      </c>
    </row>
    <row r="35" spans="1:4" s="29" customFormat="1" ht="24.95" customHeight="1" x14ac:dyDescent="0.25">
      <c r="A35" s="86" t="s">
        <v>50</v>
      </c>
      <c r="B35" s="86" t="s">
        <v>493</v>
      </c>
      <c r="C35" s="87">
        <v>2.7</v>
      </c>
      <c r="D35" s="107" t="str">
        <f t="shared" si="0"/>
        <v>Sin Riesgo</v>
      </c>
    </row>
    <row r="36" spans="1:4" s="29" customFormat="1" ht="24.95" customHeight="1" x14ac:dyDescent="0.25">
      <c r="A36" s="86" t="s">
        <v>115</v>
      </c>
      <c r="B36" s="86" t="s">
        <v>494</v>
      </c>
      <c r="C36" s="87">
        <v>0</v>
      </c>
      <c r="D36" s="107" t="str">
        <f t="shared" si="0"/>
        <v>Sin Riesgo</v>
      </c>
    </row>
    <row r="37" spans="1:4" s="29" customFormat="1" ht="24.95" customHeight="1" x14ac:dyDescent="0.25">
      <c r="A37" s="86" t="s">
        <v>84</v>
      </c>
      <c r="B37" s="86" t="s">
        <v>269</v>
      </c>
      <c r="C37" s="87">
        <v>2.0099999999999998</v>
      </c>
      <c r="D37" s="107" t="str">
        <f t="shared" si="0"/>
        <v>Sin Riesgo</v>
      </c>
    </row>
    <row r="38" spans="1:4" s="29" customFormat="1" ht="24.95" customHeight="1" x14ac:dyDescent="0.25">
      <c r="A38" s="86" t="s">
        <v>165</v>
      </c>
      <c r="B38" s="86" t="s">
        <v>495</v>
      </c>
      <c r="C38" s="87">
        <v>0</v>
      </c>
      <c r="D38" s="107" t="str">
        <f t="shared" si="0"/>
        <v>Sin Riesgo</v>
      </c>
    </row>
    <row r="39" spans="1:4" s="29" customFormat="1" ht="24.95" customHeight="1" x14ac:dyDescent="0.25">
      <c r="A39" s="86" t="s">
        <v>168</v>
      </c>
      <c r="B39" s="82" t="s">
        <v>378</v>
      </c>
      <c r="C39" s="78">
        <v>14</v>
      </c>
      <c r="D39" s="107" t="str">
        <f t="shared" si="0"/>
        <v>Bajo</v>
      </c>
    </row>
    <row r="40" spans="1:4" s="29" customFormat="1" ht="24.95" customHeight="1" x14ac:dyDescent="0.25">
      <c r="A40" s="86" t="s">
        <v>168</v>
      </c>
      <c r="B40" s="86" t="s">
        <v>496</v>
      </c>
      <c r="C40" s="87">
        <v>3.55</v>
      </c>
      <c r="D40" s="107" t="str">
        <f t="shared" si="0"/>
        <v>Sin Riesgo</v>
      </c>
    </row>
    <row r="41" spans="1:4" s="29" customFormat="1" ht="24.95" customHeight="1" x14ac:dyDescent="0.25">
      <c r="A41" s="86" t="s">
        <v>92</v>
      </c>
      <c r="B41" s="86" t="s">
        <v>497</v>
      </c>
      <c r="C41" s="87">
        <v>0</v>
      </c>
      <c r="D41" s="107" t="str">
        <f t="shared" si="0"/>
        <v>Sin Riesgo</v>
      </c>
    </row>
    <row r="42" spans="1:4" s="29" customFormat="1" ht="24.95" customHeight="1" x14ac:dyDescent="0.25">
      <c r="A42" s="86" t="s">
        <v>33</v>
      </c>
      <c r="B42" s="86" t="s">
        <v>491</v>
      </c>
      <c r="C42" s="87">
        <v>0.67</v>
      </c>
      <c r="D42" s="107" t="str">
        <f t="shared" si="0"/>
        <v>Sin Riesgo</v>
      </c>
    </row>
    <row r="43" spans="1:4" s="29" customFormat="1" ht="24.95" customHeight="1" x14ac:dyDescent="0.25">
      <c r="A43" s="86" t="s">
        <v>33</v>
      </c>
      <c r="B43" s="73" t="s">
        <v>498</v>
      </c>
      <c r="C43" s="78">
        <v>16.79</v>
      </c>
      <c r="D43" s="107" t="str">
        <f t="shared" si="0"/>
        <v>Medio</v>
      </c>
    </row>
    <row r="44" spans="1:4" s="29" customFormat="1" ht="24.95" customHeight="1" x14ac:dyDescent="0.25">
      <c r="A44" s="86" t="s">
        <v>33</v>
      </c>
      <c r="B44" s="86" t="s">
        <v>499</v>
      </c>
      <c r="C44" s="87">
        <v>7.46</v>
      </c>
      <c r="D44" s="107" t="str">
        <f t="shared" si="0"/>
        <v>Bajo</v>
      </c>
    </row>
    <row r="45" spans="1:4" s="29" customFormat="1" ht="24.95" customHeight="1" x14ac:dyDescent="0.25">
      <c r="A45" s="86" t="s">
        <v>74</v>
      </c>
      <c r="B45" s="86" t="s">
        <v>500</v>
      </c>
      <c r="C45" s="87">
        <v>2</v>
      </c>
      <c r="D45" s="107" t="str">
        <f t="shared" si="0"/>
        <v>Sin Riesgo</v>
      </c>
    </row>
    <row r="46" spans="1:4" s="29" customFormat="1" ht="24.95" customHeight="1" x14ac:dyDescent="0.25">
      <c r="A46" s="86" t="s">
        <v>106</v>
      </c>
      <c r="B46" s="86" t="s">
        <v>501</v>
      </c>
      <c r="C46" s="87">
        <v>0.54</v>
      </c>
      <c r="D46" s="107" t="str">
        <f t="shared" si="0"/>
        <v>Sin Riesgo</v>
      </c>
    </row>
    <row r="47" spans="1:4" s="29" customFormat="1" ht="24.95" customHeight="1" x14ac:dyDescent="0.25">
      <c r="A47" s="86" t="s">
        <v>171</v>
      </c>
      <c r="B47" s="86" t="s">
        <v>502</v>
      </c>
      <c r="C47" s="87">
        <v>0.26</v>
      </c>
      <c r="D47" s="107" t="str">
        <f t="shared" si="0"/>
        <v>Sin Riesgo</v>
      </c>
    </row>
    <row r="48" spans="1:4" s="29" customFormat="1" ht="24.95" customHeight="1" x14ac:dyDescent="0.25">
      <c r="A48" s="86" t="s">
        <v>52</v>
      </c>
      <c r="B48" s="86" t="s">
        <v>503</v>
      </c>
      <c r="C48" s="87">
        <v>0</v>
      </c>
      <c r="D48" s="107" t="str">
        <f t="shared" si="0"/>
        <v>Sin Riesgo</v>
      </c>
    </row>
    <row r="49" spans="1:4" s="29" customFormat="1" ht="24.95" customHeight="1" x14ac:dyDescent="0.25">
      <c r="A49" s="86" t="s">
        <v>7</v>
      </c>
      <c r="B49" s="86" t="s">
        <v>489</v>
      </c>
      <c r="C49" s="87">
        <v>3.82</v>
      </c>
      <c r="D49" s="107" t="str">
        <f t="shared" si="0"/>
        <v>Sin Riesgo</v>
      </c>
    </row>
    <row r="50" spans="1:4" s="29" customFormat="1" ht="24.95" customHeight="1" x14ac:dyDescent="0.25">
      <c r="A50" s="86" t="s">
        <v>26</v>
      </c>
      <c r="B50" s="86" t="s">
        <v>504</v>
      </c>
      <c r="C50" s="87">
        <v>0.74</v>
      </c>
      <c r="D50" s="107" t="str">
        <f t="shared" si="0"/>
        <v>Sin Riesgo</v>
      </c>
    </row>
    <row r="51" spans="1:4" s="29" customFormat="1" ht="24.95" customHeight="1" x14ac:dyDescent="0.25">
      <c r="A51" s="86" t="s">
        <v>39</v>
      </c>
      <c r="B51" s="86" t="s">
        <v>505</v>
      </c>
      <c r="C51" s="87">
        <v>2.42</v>
      </c>
      <c r="D51" s="107" t="str">
        <f t="shared" si="0"/>
        <v>Sin Riesgo</v>
      </c>
    </row>
    <row r="52" spans="1:4" s="29" customFormat="1" ht="24.95" customHeight="1" x14ac:dyDescent="0.25">
      <c r="A52" s="86" t="s">
        <v>39</v>
      </c>
      <c r="B52" s="86" t="s">
        <v>506</v>
      </c>
      <c r="C52" s="87">
        <v>0.84</v>
      </c>
      <c r="D52" s="107" t="str">
        <f t="shared" si="0"/>
        <v>Sin Riesgo</v>
      </c>
    </row>
    <row r="53" spans="1:4" s="29" customFormat="1" ht="24.95" customHeight="1" x14ac:dyDescent="0.25">
      <c r="A53" s="86" t="s">
        <v>39</v>
      </c>
      <c r="B53" s="86" t="s">
        <v>654</v>
      </c>
      <c r="C53" s="87">
        <v>0.88</v>
      </c>
      <c r="D53" s="107" t="str">
        <f t="shared" si="0"/>
        <v>Sin Riesgo</v>
      </c>
    </row>
    <row r="54" spans="1:4" s="29" customFormat="1" ht="24.95" customHeight="1" x14ac:dyDescent="0.25">
      <c r="A54" s="86" t="s">
        <v>39</v>
      </c>
      <c r="B54" s="86" t="s">
        <v>507</v>
      </c>
      <c r="C54" s="87">
        <v>1.61</v>
      </c>
      <c r="D54" s="107" t="str">
        <f t="shared" si="0"/>
        <v>Sin Riesgo</v>
      </c>
    </row>
    <row r="55" spans="1:4" s="29" customFormat="1" ht="24.95" customHeight="1" x14ac:dyDescent="0.25">
      <c r="A55" s="86" t="s">
        <v>39</v>
      </c>
      <c r="B55" s="86" t="s">
        <v>508</v>
      </c>
      <c r="C55" s="87">
        <v>0</v>
      </c>
      <c r="D55" s="107" t="str">
        <f t="shared" si="0"/>
        <v>Sin Riesgo</v>
      </c>
    </row>
    <row r="56" spans="1:4" s="29" customFormat="1" ht="24.95" customHeight="1" x14ac:dyDescent="0.25">
      <c r="A56" s="86" t="s">
        <v>39</v>
      </c>
      <c r="B56" s="86" t="s">
        <v>655</v>
      </c>
      <c r="C56" s="87">
        <v>3.41</v>
      </c>
      <c r="D56" s="107" t="str">
        <f t="shared" si="0"/>
        <v>Sin Riesgo</v>
      </c>
    </row>
    <row r="57" spans="1:4" s="29" customFormat="1" ht="24.95" customHeight="1" x14ac:dyDescent="0.25">
      <c r="A57" s="86" t="s">
        <v>182</v>
      </c>
      <c r="B57" s="86" t="s">
        <v>489</v>
      </c>
      <c r="C57" s="87">
        <v>0.32</v>
      </c>
      <c r="D57" s="107" t="str">
        <f t="shared" si="0"/>
        <v>Sin Riesgo</v>
      </c>
    </row>
    <row r="58" spans="1:4" s="29" customFormat="1" ht="24.95" customHeight="1" x14ac:dyDescent="0.25">
      <c r="A58" s="86" t="s">
        <v>80</v>
      </c>
      <c r="B58" s="90" t="s">
        <v>510</v>
      </c>
      <c r="C58" s="87">
        <v>75.95</v>
      </c>
      <c r="D58" s="107" t="str">
        <f t="shared" si="0"/>
        <v>Alto</v>
      </c>
    </row>
    <row r="59" spans="1:4" s="29" customFormat="1" ht="24.95" customHeight="1" x14ac:dyDescent="0.25">
      <c r="A59" s="86" t="s">
        <v>80</v>
      </c>
      <c r="B59" s="90" t="s">
        <v>511</v>
      </c>
      <c r="C59" s="87">
        <v>82.86</v>
      </c>
      <c r="D59" s="107" t="str">
        <f t="shared" si="0"/>
        <v>Inviable</v>
      </c>
    </row>
    <row r="60" spans="1:4" s="29" customFormat="1" ht="24.95" customHeight="1" x14ac:dyDescent="0.25">
      <c r="A60" s="86" t="s">
        <v>80</v>
      </c>
      <c r="B60" s="90" t="s">
        <v>513</v>
      </c>
      <c r="C60" s="87">
        <v>77.38</v>
      </c>
      <c r="D60" s="107" t="str">
        <f t="shared" si="0"/>
        <v>Alto</v>
      </c>
    </row>
    <row r="61" spans="1:4" s="29" customFormat="1" ht="24.95" customHeight="1" x14ac:dyDescent="0.25">
      <c r="A61" s="86" t="s">
        <v>80</v>
      </c>
      <c r="B61" s="90" t="s">
        <v>514</v>
      </c>
      <c r="C61" s="87">
        <v>82.81</v>
      </c>
      <c r="D61" s="107" t="str">
        <f t="shared" si="0"/>
        <v>Inviable</v>
      </c>
    </row>
    <row r="62" spans="1:4" s="29" customFormat="1" ht="24.95" customHeight="1" x14ac:dyDescent="0.25">
      <c r="A62" s="86" t="s">
        <v>80</v>
      </c>
      <c r="B62" s="90" t="s">
        <v>515</v>
      </c>
      <c r="C62" s="87">
        <v>2.57</v>
      </c>
      <c r="D62" s="107" t="str">
        <f t="shared" si="0"/>
        <v>Sin Riesgo</v>
      </c>
    </row>
    <row r="63" spans="1:4" s="29" customFormat="1" ht="24.95" customHeight="1" x14ac:dyDescent="0.25">
      <c r="A63" s="86" t="s">
        <v>80</v>
      </c>
      <c r="B63" s="90" t="s">
        <v>516</v>
      </c>
      <c r="C63" s="87">
        <v>85.5</v>
      </c>
      <c r="D63" s="107" t="str">
        <f t="shared" si="0"/>
        <v>Inviable</v>
      </c>
    </row>
    <row r="64" spans="1:4" s="29" customFormat="1" ht="24.95" customHeight="1" x14ac:dyDescent="0.25">
      <c r="A64" s="86" t="s">
        <v>80</v>
      </c>
      <c r="B64" s="90" t="s">
        <v>517</v>
      </c>
      <c r="C64" s="87">
        <v>79.22</v>
      </c>
      <c r="D64" s="107" t="str">
        <f t="shared" si="0"/>
        <v>Alto</v>
      </c>
    </row>
    <row r="65" spans="1:4" s="29" customFormat="1" ht="24.95" customHeight="1" x14ac:dyDescent="0.25">
      <c r="A65" s="86" t="s">
        <v>17</v>
      </c>
      <c r="B65" s="86" t="s">
        <v>402</v>
      </c>
      <c r="C65" s="87">
        <v>4.34</v>
      </c>
      <c r="D65" s="107" t="str">
        <f>IF(C65&lt;=5,"Sin Riesgo",IF(C65&lt;=14,"Bajo",IF(C65&lt;=35,"Medio",IF(C65&lt;=80,"Alto","Inviable"))))</f>
        <v>Sin Riesgo</v>
      </c>
    </row>
    <row r="66" spans="1:4" s="29" customFormat="1" ht="24.95" customHeight="1" x14ac:dyDescent="0.25">
      <c r="A66" s="86" t="s">
        <v>17</v>
      </c>
      <c r="B66" s="86" t="s">
        <v>403</v>
      </c>
      <c r="C66" s="87">
        <v>1.24</v>
      </c>
      <c r="D66" s="107" t="str">
        <f t="shared" si="0"/>
        <v>Sin Riesgo</v>
      </c>
    </row>
    <row r="67" spans="1:4" s="29" customFormat="1" ht="24.95" customHeight="1" x14ac:dyDescent="0.25">
      <c r="A67" s="86" t="s">
        <v>17</v>
      </c>
      <c r="B67" s="86" t="s">
        <v>518</v>
      </c>
      <c r="C67" s="87">
        <v>13.1</v>
      </c>
      <c r="D67" s="107" t="str">
        <f t="shared" si="0"/>
        <v>Bajo</v>
      </c>
    </row>
    <row r="68" spans="1:4" s="29" customFormat="1" ht="24.95" customHeight="1" x14ac:dyDescent="0.25">
      <c r="A68" s="86" t="s">
        <v>186</v>
      </c>
      <c r="B68" s="86" t="s">
        <v>519</v>
      </c>
      <c r="C68" s="87">
        <v>2.84</v>
      </c>
      <c r="D68" s="107" t="str">
        <f t="shared" si="0"/>
        <v>Sin Riesgo</v>
      </c>
    </row>
    <row r="69" spans="1:4" s="29" customFormat="1" ht="24.95" customHeight="1" x14ac:dyDescent="0.25">
      <c r="A69" s="86" t="s">
        <v>38</v>
      </c>
      <c r="B69" s="86" t="s">
        <v>520</v>
      </c>
      <c r="C69" s="87">
        <v>0.62</v>
      </c>
      <c r="D69" s="107" t="str">
        <f t="shared" si="0"/>
        <v>Sin Riesgo</v>
      </c>
    </row>
    <row r="70" spans="1:4" s="29" customFormat="1" ht="24.95" customHeight="1" x14ac:dyDescent="0.25">
      <c r="A70" s="86" t="s">
        <v>70</v>
      </c>
      <c r="B70" s="86" t="s">
        <v>521</v>
      </c>
      <c r="C70" s="87">
        <v>0</v>
      </c>
      <c r="D70" s="107" t="str">
        <f t="shared" si="0"/>
        <v>Sin Riesgo</v>
      </c>
    </row>
    <row r="71" spans="1:4" s="29" customFormat="1" ht="24.95" customHeight="1" x14ac:dyDescent="0.25">
      <c r="A71" s="86" t="s">
        <v>5</v>
      </c>
      <c r="B71" s="86" t="s">
        <v>522</v>
      </c>
      <c r="C71" s="87">
        <v>0.7</v>
      </c>
      <c r="D71" s="107" t="str">
        <f t="shared" si="0"/>
        <v>Sin Riesgo</v>
      </c>
    </row>
    <row r="72" spans="1:4" s="29" customFormat="1" ht="24.95" customHeight="1" x14ac:dyDescent="0.25">
      <c r="A72" s="86" t="s">
        <v>59</v>
      </c>
      <c r="B72" s="86" t="s">
        <v>523</v>
      </c>
      <c r="C72" s="87">
        <v>0.54</v>
      </c>
      <c r="D72" s="107" t="str">
        <f t="shared" si="0"/>
        <v>Sin Riesgo</v>
      </c>
    </row>
    <row r="73" spans="1:4" s="29" customFormat="1" ht="24.95" customHeight="1" x14ac:dyDescent="0.25">
      <c r="A73" s="86" t="s">
        <v>59</v>
      </c>
      <c r="B73" s="86" t="s">
        <v>524</v>
      </c>
      <c r="C73" s="87">
        <v>0</v>
      </c>
      <c r="D73" s="107" t="str">
        <f t="shared" si="0"/>
        <v>Sin Riesgo</v>
      </c>
    </row>
    <row r="74" spans="1:4" s="29" customFormat="1" ht="24.95" customHeight="1" x14ac:dyDescent="0.25">
      <c r="A74" s="86" t="s">
        <v>59</v>
      </c>
      <c r="B74" s="73" t="s">
        <v>476</v>
      </c>
      <c r="C74" s="78">
        <v>87.32</v>
      </c>
      <c r="D74" s="107" t="str">
        <f t="shared" si="0"/>
        <v>Inviable</v>
      </c>
    </row>
    <row r="75" spans="1:4" s="29" customFormat="1" ht="24.95" customHeight="1" x14ac:dyDescent="0.25">
      <c r="A75" s="86" t="s">
        <v>193</v>
      </c>
      <c r="B75" s="73" t="s">
        <v>333</v>
      </c>
      <c r="C75" s="78">
        <v>0</v>
      </c>
      <c r="D75" s="107" t="str">
        <f t="shared" si="0"/>
        <v>Sin Riesgo</v>
      </c>
    </row>
    <row r="76" spans="1:4" s="29" customFormat="1" ht="24.95" customHeight="1" x14ac:dyDescent="0.25">
      <c r="A76" s="86" t="s">
        <v>194</v>
      </c>
      <c r="B76" s="86" t="s">
        <v>525</v>
      </c>
      <c r="C76" s="87">
        <v>5.41</v>
      </c>
      <c r="D76" s="107" t="str">
        <f t="shared" si="0"/>
        <v>Bajo</v>
      </c>
    </row>
    <row r="77" spans="1:4" s="29" customFormat="1" ht="24.95" customHeight="1" x14ac:dyDescent="0.25">
      <c r="A77" s="86" t="s">
        <v>116</v>
      </c>
      <c r="B77" s="86" t="s">
        <v>526</v>
      </c>
      <c r="C77" s="87">
        <v>1.04</v>
      </c>
      <c r="D77" s="107" t="str">
        <f t="shared" si="0"/>
        <v>Sin Riesgo</v>
      </c>
    </row>
    <row r="78" spans="1:4" s="29" customFormat="1" ht="24.95" customHeight="1" x14ac:dyDescent="0.25">
      <c r="A78" s="86" t="s">
        <v>116</v>
      </c>
      <c r="B78" s="73" t="s">
        <v>527</v>
      </c>
      <c r="C78" s="78">
        <v>0</v>
      </c>
      <c r="D78" s="107" t="str">
        <f t="shared" si="0"/>
        <v>Sin Riesgo</v>
      </c>
    </row>
    <row r="79" spans="1:4" s="29" customFormat="1" ht="24.95" customHeight="1" x14ac:dyDescent="0.25">
      <c r="A79" s="86" t="s">
        <v>8</v>
      </c>
      <c r="B79" s="86" t="s">
        <v>528</v>
      </c>
      <c r="C79" s="87">
        <v>0.44</v>
      </c>
      <c r="D79" s="107" t="str">
        <f t="shared" si="0"/>
        <v>Sin Riesgo</v>
      </c>
    </row>
    <row r="80" spans="1:4" s="29" customFormat="1" ht="24.95" customHeight="1" x14ac:dyDescent="0.25">
      <c r="A80" s="86" t="s">
        <v>23</v>
      </c>
      <c r="B80" s="86" t="s">
        <v>529</v>
      </c>
      <c r="C80" s="87">
        <v>0</v>
      </c>
      <c r="D80" s="107" t="str">
        <f t="shared" ref="D80:D144" si="1">IF(C80&lt;=5,"Sin Riesgo",IF(C80&lt;=14,"Bajo",IF(C80&lt;=35,"Medio",IF(C80&lt;=80,"Alto","Inviable"))))</f>
        <v>Sin Riesgo</v>
      </c>
    </row>
    <row r="81" spans="1:4" s="29" customFormat="1" ht="24.95" customHeight="1" x14ac:dyDescent="0.25">
      <c r="A81" s="86" t="s">
        <v>23</v>
      </c>
      <c r="B81" s="73" t="s">
        <v>530</v>
      </c>
      <c r="C81" s="78">
        <v>0.22</v>
      </c>
      <c r="D81" s="107" t="str">
        <f t="shared" si="1"/>
        <v>Sin Riesgo</v>
      </c>
    </row>
    <row r="82" spans="1:4" s="29" customFormat="1" ht="24.95" customHeight="1" x14ac:dyDescent="0.25">
      <c r="A82" s="86" t="s">
        <v>23</v>
      </c>
      <c r="B82" s="73" t="s">
        <v>336</v>
      </c>
      <c r="C82" s="78">
        <v>1.77</v>
      </c>
      <c r="D82" s="107" t="str">
        <f t="shared" si="1"/>
        <v>Sin Riesgo</v>
      </c>
    </row>
    <row r="83" spans="1:4" s="29" customFormat="1" ht="24.95" customHeight="1" x14ac:dyDescent="0.25">
      <c r="A83" s="86" t="s">
        <v>9</v>
      </c>
      <c r="B83" s="86" t="s">
        <v>531</v>
      </c>
      <c r="C83" s="87">
        <v>6.5</v>
      </c>
      <c r="D83" s="107" t="str">
        <f t="shared" si="1"/>
        <v>Bajo</v>
      </c>
    </row>
    <row r="84" spans="1:4" s="29" customFormat="1" ht="24.95" customHeight="1" x14ac:dyDescent="0.25">
      <c r="A84" s="86" t="s">
        <v>4</v>
      </c>
      <c r="B84" s="86" t="s">
        <v>491</v>
      </c>
      <c r="C84" s="87">
        <v>0</v>
      </c>
      <c r="D84" s="107" t="str">
        <f t="shared" si="1"/>
        <v>Sin Riesgo</v>
      </c>
    </row>
    <row r="85" spans="1:4" s="29" customFormat="1" ht="24.95" customHeight="1" x14ac:dyDescent="0.25">
      <c r="A85" s="86" t="s">
        <v>53</v>
      </c>
      <c r="B85" s="86" t="s">
        <v>532</v>
      </c>
      <c r="C85" s="87">
        <v>0</v>
      </c>
      <c r="D85" s="107" t="str">
        <f t="shared" si="1"/>
        <v>Sin Riesgo</v>
      </c>
    </row>
    <row r="86" spans="1:4" s="29" customFormat="1" ht="24.95" customHeight="1" x14ac:dyDescent="0.25">
      <c r="A86" s="86" t="s">
        <v>88</v>
      </c>
      <c r="B86" s="82" t="s">
        <v>533</v>
      </c>
      <c r="C86" s="87">
        <v>0</v>
      </c>
      <c r="D86" s="107" t="str">
        <f t="shared" si="1"/>
        <v>Sin Riesgo</v>
      </c>
    </row>
    <row r="87" spans="1:4" s="29" customFormat="1" ht="24.95" customHeight="1" x14ac:dyDescent="0.25">
      <c r="A87" s="86" t="s">
        <v>88</v>
      </c>
      <c r="B87" s="82" t="s">
        <v>534</v>
      </c>
      <c r="C87" s="87">
        <v>0</v>
      </c>
      <c r="D87" s="107" t="str">
        <f t="shared" si="1"/>
        <v>Sin Riesgo</v>
      </c>
    </row>
    <row r="88" spans="1:4" s="29" customFormat="1" ht="24.95" customHeight="1" x14ac:dyDescent="0.25">
      <c r="A88" s="86" t="s">
        <v>105</v>
      </c>
      <c r="B88" s="86" t="s">
        <v>535</v>
      </c>
      <c r="C88" s="87">
        <v>4.58</v>
      </c>
      <c r="D88" s="107" t="str">
        <f t="shared" si="1"/>
        <v>Sin Riesgo</v>
      </c>
    </row>
    <row r="89" spans="1:4" s="29" customFormat="1" ht="24.95" customHeight="1" x14ac:dyDescent="0.25">
      <c r="A89" s="86" t="s">
        <v>105</v>
      </c>
      <c r="B89" s="86" t="s">
        <v>656</v>
      </c>
      <c r="C89" s="87">
        <v>70.430000000000007</v>
      </c>
      <c r="D89" s="107" t="str">
        <f t="shared" si="1"/>
        <v>Alto</v>
      </c>
    </row>
    <row r="90" spans="1:4" s="29" customFormat="1" ht="24.95" customHeight="1" x14ac:dyDescent="0.25">
      <c r="A90" s="86" t="s">
        <v>117</v>
      </c>
      <c r="B90" s="86" t="s">
        <v>491</v>
      </c>
      <c r="C90" s="87">
        <v>0</v>
      </c>
      <c r="D90" s="107" t="str">
        <f t="shared" si="1"/>
        <v>Sin Riesgo</v>
      </c>
    </row>
    <row r="91" spans="1:4" s="29" customFormat="1" ht="24.95" customHeight="1" x14ac:dyDescent="0.25">
      <c r="A91" s="86" t="s">
        <v>276</v>
      </c>
      <c r="B91" s="86" t="s">
        <v>536</v>
      </c>
      <c r="C91" s="87">
        <v>0.54</v>
      </c>
      <c r="D91" s="107" t="str">
        <f t="shared" si="1"/>
        <v>Sin Riesgo</v>
      </c>
    </row>
    <row r="92" spans="1:4" s="29" customFormat="1" ht="24.95" customHeight="1" x14ac:dyDescent="0.25">
      <c r="A92" s="86" t="s">
        <v>44</v>
      </c>
      <c r="B92" s="86" t="s">
        <v>537</v>
      </c>
      <c r="C92" s="87">
        <v>1.47</v>
      </c>
      <c r="D92" s="107" t="str">
        <f t="shared" si="1"/>
        <v>Sin Riesgo</v>
      </c>
    </row>
    <row r="93" spans="1:4" s="29" customFormat="1" ht="24.95" customHeight="1" x14ac:dyDescent="0.25">
      <c r="A93" s="86" t="s">
        <v>47</v>
      </c>
      <c r="B93" s="86" t="s">
        <v>538</v>
      </c>
      <c r="C93" s="87">
        <v>1.28</v>
      </c>
      <c r="D93" s="107" t="str">
        <f t="shared" si="1"/>
        <v>Sin Riesgo</v>
      </c>
    </row>
    <row r="94" spans="1:4" s="29" customFormat="1" ht="24.95" customHeight="1" x14ac:dyDescent="0.25">
      <c r="A94" s="86" t="s">
        <v>14</v>
      </c>
      <c r="B94" s="86" t="s">
        <v>539</v>
      </c>
      <c r="C94" s="87">
        <v>0</v>
      </c>
      <c r="D94" s="107" t="str">
        <f t="shared" si="1"/>
        <v>Sin Riesgo</v>
      </c>
    </row>
    <row r="95" spans="1:4" s="29" customFormat="1" ht="24.95" customHeight="1" x14ac:dyDescent="0.25">
      <c r="A95" s="86" t="s">
        <v>209</v>
      </c>
      <c r="B95" s="86" t="s">
        <v>540</v>
      </c>
      <c r="C95" s="87">
        <v>0.73</v>
      </c>
      <c r="D95" s="107" t="str">
        <f t="shared" si="1"/>
        <v>Sin Riesgo</v>
      </c>
    </row>
    <row r="96" spans="1:4" s="29" customFormat="1" ht="24.95" customHeight="1" x14ac:dyDescent="0.25">
      <c r="A96" s="86" t="s">
        <v>68</v>
      </c>
      <c r="B96" s="86" t="s">
        <v>423</v>
      </c>
      <c r="C96" s="87">
        <v>0.56999999999999995</v>
      </c>
      <c r="D96" s="107" t="str">
        <f t="shared" si="1"/>
        <v>Sin Riesgo</v>
      </c>
    </row>
    <row r="97" spans="1:4" s="29" customFormat="1" ht="24.95" customHeight="1" x14ac:dyDescent="0.25">
      <c r="A97" s="86" t="s">
        <v>40</v>
      </c>
      <c r="B97" s="86" t="s">
        <v>424</v>
      </c>
      <c r="C97" s="87">
        <v>0.64</v>
      </c>
      <c r="D97" s="107" t="str">
        <f t="shared" si="1"/>
        <v>Sin Riesgo</v>
      </c>
    </row>
    <row r="98" spans="1:4" s="29" customFormat="1" ht="24.95" customHeight="1" x14ac:dyDescent="0.25">
      <c r="A98" s="86" t="s">
        <v>212</v>
      </c>
      <c r="B98" s="86" t="s">
        <v>541</v>
      </c>
      <c r="C98" s="87">
        <v>0.03</v>
      </c>
      <c r="D98" s="107" t="str">
        <f t="shared" si="1"/>
        <v>Sin Riesgo</v>
      </c>
    </row>
    <row r="99" spans="1:4" s="29" customFormat="1" ht="24.95" customHeight="1" x14ac:dyDescent="0.25">
      <c r="A99" s="86" t="s">
        <v>94</v>
      </c>
      <c r="B99" s="86" t="s">
        <v>542</v>
      </c>
      <c r="C99" s="87">
        <v>0.54</v>
      </c>
      <c r="D99" s="107" t="str">
        <f t="shared" si="1"/>
        <v>Sin Riesgo</v>
      </c>
    </row>
    <row r="100" spans="1:4" s="29" customFormat="1" ht="24.95" customHeight="1" x14ac:dyDescent="0.25">
      <c r="A100" s="86" t="s">
        <v>94</v>
      </c>
      <c r="B100" s="86" t="s">
        <v>340</v>
      </c>
      <c r="C100" s="78">
        <v>81.2</v>
      </c>
      <c r="D100" s="107" t="str">
        <f t="shared" si="1"/>
        <v>Inviable</v>
      </c>
    </row>
    <row r="101" spans="1:4" s="29" customFormat="1" ht="24.95" customHeight="1" x14ac:dyDescent="0.25">
      <c r="A101" s="86" t="s">
        <v>213</v>
      </c>
      <c r="B101" s="86" t="s">
        <v>543</v>
      </c>
      <c r="C101" s="87">
        <v>0.54</v>
      </c>
      <c r="D101" s="107" t="str">
        <f t="shared" si="1"/>
        <v>Sin Riesgo</v>
      </c>
    </row>
    <row r="102" spans="1:4" s="29" customFormat="1" ht="24.95" customHeight="1" x14ac:dyDescent="0.25">
      <c r="A102" s="86" t="s">
        <v>214</v>
      </c>
      <c r="B102" s="86" t="s">
        <v>544</v>
      </c>
      <c r="C102" s="87">
        <v>0.74</v>
      </c>
      <c r="D102" s="107" t="str">
        <f t="shared" si="1"/>
        <v>Sin Riesgo</v>
      </c>
    </row>
    <row r="103" spans="1:4" s="29" customFormat="1" ht="24.95" customHeight="1" x14ac:dyDescent="0.25">
      <c r="A103" s="86" t="s">
        <v>3</v>
      </c>
      <c r="B103" s="86" t="s">
        <v>545</v>
      </c>
      <c r="C103" s="87">
        <v>0.83</v>
      </c>
      <c r="D103" s="107" t="str">
        <f t="shared" si="1"/>
        <v>Sin Riesgo</v>
      </c>
    </row>
    <row r="104" spans="1:4" s="29" customFormat="1" ht="24.95" customHeight="1" x14ac:dyDescent="0.25">
      <c r="A104" s="86" t="s">
        <v>3</v>
      </c>
      <c r="B104" s="86" t="s">
        <v>546</v>
      </c>
      <c r="C104" s="87">
        <v>0.73</v>
      </c>
      <c r="D104" s="107" t="str">
        <f>IF(C104&lt;=5,"Sin Riesgo",IF(C104&lt;=14,"Bajo",IF(C104&lt;=35,"Medio",IF(C104&lt;=80,"Alto","Inviable"))))</f>
        <v>Sin Riesgo</v>
      </c>
    </row>
    <row r="105" spans="1:4" s="29" customFormat="1" ht="24.95" customHeight="1" x14ac:dyDescent="0.25">
      <c r="A105" s="86" t="s">
        <v>3</v>
      </c>
      <c r="B105" s="86" t="s">
        <v>547</v>
      </c>
      <c r="C105" s="87">
        <v>7.0000000000000007E-2</v>
      </c>
      <c r="D105" s="107" t="str">
        <f t="shared" si="1"/>
        <v>Sin Riesgo</v>
      </c>
    </row>
    <row r="106" spans="1:4" s="29" customFormat="1" ht="24.95" customHeight="1" x14ac:dyDescent="0.25">
      <c r="A106" s="86" t="s">
        <v>57</v>
      </c>
      <c r="B106" s="86" t="s">
        <v>491</v>
      </c>
      <c r="C106" s="87">
        <v>0.28999999999999998</v>
      </c>
      <c r="D106" s="107" t="str">
        <f t="shared" si="1"/>
        <v>Sin Riesgo</v>
      </c>
    </row>
    <row r="107" spans="1:4" s="29" customFormat="1" ht="24.95" customHeight="1" x14ac:dyDescent="0.25">
      <c r="A107" s="86" t="s">
        <v>108</v>
      </c>
      <c r="B107" s="86" t="s">
        <v>548</v>
      </c>
      <c r="C107" s="87">
        <v>3.06</v>
      </c>
      <c r="D107" s="107" t="str">
        <f t="shared" si="1"/>
        <v>Sin Riesgo</v>
      </c>
    </row>
    <row r="108" spans="1:4" s="29" customFormat="1" ht="24.95" customHeight="1" x14ac:dyDescent="0.25">
      <c r="A108" s="86" t="s">
        <v>108</v>
      </c>
      <c r="B108" s="86" t="s">
        <v>549</v>
      </c>
      <c r="C108" s="87">
        <v>2.0099999999999998</v>
      </c>
      <c r="D108" s="107" t="str">
        <f t="shared" si="1"/>
        <v>Sin Riesgo</v>
      </c>
    </row>
    <row r="109" spans="1:4" s="29" customFormat="1" ht="24.95" customHeight="1" x14ac:dyDescent="0.25">
      <c r="A109" s="86" t="s">
        <v>24</v>
      </c>
      <c r="B109" s="86" t="s">
        <v>550</v>
      </c>
      <c r="C109" s="87">
        <v>0.53</v>
      </c>
      <c r="D109" s="107" t="str">
        <f t="shared" si="1"/>
        <v>Sin Riesgo</v>
      </c>
    </row>
    <row r="110" spans="1:4" s="29" customFormat="1" ht="24.95" customHeight="1" x14ac:dyDescent="0.25">
      <c r="A110" s="86" t="s">
        <v>100</v>
      </c>
      <c r="B110" s="86" t="s">
        <v>551</v>
      </c>
      <c r="C110" s="87">
        <v>0</v>
      </c>
      <c r="D110" s="107" t="str">
        <f t="shared" si="1"/>
        <v>Sin Riesgo</v>
      </c>
    </row>
    <row r="111" spans="1:4" s="29" customFormat="1" ht="24.95" customHeight="1" x14ac:dyDescent="0.25">
      <c r="A111" s="86" t="s">
        <v>110</v>
      </c>
      <c r="B111" s="86" t="s">
        <v>433</v>
      </c>
      <c r="C111" s="87">
        <v>0</v>
      </c>
      <c r="D111" s="107" t="str">
        <f t="shared" si="1"/>
        <v>Sin Riesgo</v>
      </c>
    </row>
    <row r="112" spans="1:4" s="29" customFormat="1" ht="24.95" customHeight="1" x14ac:dyDescent="0.25">
      <c r="A112" s="86" t="s">
        <v>13</v>
      </c>
      <c r="B112" s="86" t="s">
        <v>552</v>
      </c>
      <c r="C112" s="87">
        <v>0.38</v>
      </c>
      <c r="D112" s="107" t="str">
        <f t="shared" si="1"/>
        <v>Sin Riesgo</v>
      </c>
    </row>
    <row r="113" spans="1:4" s="29" customFormat="1" ht="24.95" customHeight="1" x14ac:dyDescent="0.25">
      <c r="A113" s="86" t="s">
        <v>13</v>
      </c>
      <c r="B113" s="86" t="s">
        <v>553</v>
      </c>
      <c r="C113" s="87">
        <v>0.28999999999999998</v>
      </c>
      <c r="D113" s="107" t="str">
        <f t="shared" si="1"/>
        <v>Sin Riesgo</v>
      </c>
    </row>
    <row r="114" spans="1:4" s="29" customFormat="1" ht="24.95" customHeight="1" x14ac:dyDescent="0.25">
      <c r="A114" s="73" t="s">
        <v>326</v>
      </c>
      <c r="B114" s="73" t="s">
        <v>341</v>
      </c>
      <c r="C114" s="78">
        <v>1.2563636363636363</v>
      </c>
      <c r="D114" s="107" t="str">
        <f t="shared" si="1"/>
        <v>Sin Riesgo</v>
      </c>
    </row>
    <row r="115" spans="1:4" s="29" customFormat="1" ht="24.95" customHeight="1" x14ac:dyDescent="0.25">
      <c r="A115" s="73" t="s">
        <v>326</v>
      </c>
      <c r="B115" s="73" t="s">
        <v>342</v>
      </c>
      <c r="C115" s="78">
        <v>0.6681818181818181</v>
      </c>
      <c r="D115" s="107" t="str">
        <f t="shared" si="1"/>
        <v>Sin Riesgo</v>
      </c>
    </row>
    <row r="116" spans="1:4" s="29" customFormat="1" ht="24.95" customHeight="1" x14ac:dyDescent="0.25">
      <c r="A116" s="73" t="s">
        <v>326</v>
      </c>
      <c r="B116" s="73" t="s">
        <v>343</v>
      </c>
      <c r="C116" s="78">
        <v>1.0245454545454544</v>
      </c>
      <c r="D116" s="107" t="str">
        <f t="shared" si="1"/>
        <v>Sin Riesgo</v>
      </c>
    </row>
    <row r="117" spans="1:4" s="29" customFormat="1" ht="24.95" customHeight="1" x14ac:dyDescent="0.25">
      <c r="A117" s="73" t="s">
        <v>326</v>
      </c>
      <c r="B117" s="73" t="s">
        <v>344</v>
      </c>
      <c r="C117" s="78">
        <v>0.84545454545454557</v>
      </c>
      <c r="D117" s="107" t="str">
        <f t="shared" si="1"/>
        <v>Sin Riesgo</v>
      </c>
    </row>
    <row r="118" spans="1:4" s="29" customFormat="1" ht="24.95" customHeight="1" x14ac:dyDescent="0.25">
      <c r="A118" s="73" t="s">
        <v>326</v>
      </c>
      <c r="B118" s="73" t="s">
        <v>345</v>
      </c>
      <c r="C118" s="78">
        <v>0.46363636363636362</v>
      </c>
      <c r="D118" s="107" t="str">
        <f t="shared" si="1"/>
        <v>Sin Riesgo</v>
      </c>
    </row>
    <row r="119" spans="1:4" s="29" customFormat="1" ht="24.95" customHeight="1" x14ac:dyDescent="0.25">
      <c r="A119" s="73" t="s">
        <v>326</v>
      </c>
      <c r="B119" s="73" t="s">
        <v>346</v>
      </c>
      <c r="C119" s="78">
        <v>0.88454545454545463</v>
      </c>
      <c r="D119" s="107" t="str">
        <f t="shared" si="1"/>
        <v>Sin Riesgo</v>
      </c>
    </row>
    <row r="120" spans="1:4" s="29" customFormat="1" ht="24.95" customHeight="1" x14ac:dyDescent="0.25">
      <c r="A120" s="73" t="s">
        <v>326</v>
      </c>
      <c r="B120" s="73" t="s">
        <v>347</v>
      </c>
      <c r="C120" s="78">
        <v>0</v>
      </c>
      <c r="D120" s="107" t="str">
        <f t="shared" si="1"/>
        <v>Sin Riesgo</v>
      </c>
    </row>
    <row r="121" spans="1:4" s="29" customFormat="1" ht="24.95" customHeight="1" x14ac:dyDescent="0.25">
      <c r="A121" s="73" t="s">
        <v>326</v>
      </c>
      <c r="B121" s="73" t="s">
        <v>348</v>
      </c>
      <c r="C121" s="78">
        <v>0.57727272727272727</v>
      </c>
      <c r="D121" s="107" t="str">
        <f t="shared" si="1"/>
        <v>Sin Riesgo</v>
      </c>
    </row>
    <row r="122" spans="1:4" s="29" customFormat="1" ht="24.95" customHeight="1" x14ac:dyDescent="0.25">
      <c r="A122" s="73" t="s">
        <v>326</v>
      </c>
      <c r="B122" s="73" t="s">
        <v>349</v>
      </c>
      <c r="C122" s="78">
        <v>2.2389999999999999</v>
      </c>
      <c r="D122" s="107" t="str">
        <f t="shared" si="1"/>
        <v>Sin Riesgo</v>
      </c>
    </row>
    <row r="123" spans="1:4" s="29" customFormat="1" ht="24.95" customHeight="1" x14ac:dyDescent="0.25">
      <c r="A123" s="86" t="s">
        <v>75</v>
      </c>
      <c r="B123" s="86" t="s">
        <v>435</v>
      </c>
      <c r="C123" s="87">
        <v>5.57</v>
      </c>
      <c r="D123" s="107" t="str">
        <f t="shared" si="1"/>
        <v>Bajo</v>
      </c>
    </row>
    <row r="124" spans="1:4" s="29" customFormat="1" ht="24.95" customHeight="1" x14ac:dyDescent="0.25">
      <c r="A124" s="86" t="s">
        <v>119</v>
      </c>
      <c r="B124" s="86" t="s">
        <v>554</v>
      </c>
      <c r="C124" s="75" t="s">
        <v>140</v>
      </c>
      <c r="D124" s="75" t="s">
        <v>140</v>
      </c>
    </row>
    <row r="125" spans="1:4" s="29" customFormat="1" ht="24.95" customHeight="1" x14ac:dyDescent="0.25">
      <c r="A125" s="86" t="s">
        <v>224</v>
      </c>
      <c r="B125" s="86" t="s">
        <v>489</v>
      </c>
      <c r="C125" s="87">
        <v>0.63</v>
      </c>
      <c r="D125" s="107" t="str">
        <f t="shared" si="1"/>
        <v>Sin Riesgo</v>
      </c>
    </row>
    <row r="126" spans="1:4" s="29" customFormat="1" ht="24.95" customHeight="1" x14ac:dyDescent="0.25">
      <c r="A126" s="86" t="s">
        <v>226</v>
      </c>
      <c r="B126" s="86" t="s">
        <v>555</v>
      </c>
      <c r="C126" s="87">
        <v>2.41</v>
      </c>
      <c r="D126" s="107" t="str">
        <f t="shared" si="1"/>
        <v>Sin Riesgo</v>
      </c>
    </row>
    <row r="127" spans="1:4" s="29" customFormat="1" ht="24.95" customHeight="1" x14ac:dyDescent="0.25">
      <c r="A127" s="86" t="s">
        <v>93</v>
      </c>
      <c r="B127" s="86" t="s">
        <v>556</v>
      </c>
      <c r="C127" s="87">
        <v>4.21</v>
      </c>
      <c r="D127" s="107" t="str">
        <f t="shared" si="1"/>
        <v>Sin Riesgo</v>
      </c>
    </row>
    <row r="128" spans="1:4" s="29" customFormat="1" ht="24.95" customHeight="1" x14ac:dyDescent="0.25">
      <c r="A128" s="86" t="s">
        <v>230</v>
      </c>
      <c r="B128" s="86" t="s">
        <v>557</v>
      </c>
      <c r="C128" s="87">
        <v>0.78</v>
      </c>
      <c r="D128" s="107" t="str">
        <f t="shared" si="1"/>
        <v>Sin Riesgo</v>
      </c>
    </row>
    <row r="129" spans="1:4" s="29" customFormat="1" ht="24.95" customHeight="1" x14ac:dyDescent="0.25">
      <c r="A129" s="86" t="s">
        <v>231</v>
      </c>
      <c r="B129" s="86" t="s">
        <v>558</v>
      </c>
      <c r="C129" s="87">
        <v>3.55</v>
      </c>
      <c r="D129" s="107" t="str">
        <f t="shared" si="1"/>
        <v>Sin Riesgo</v>
      </c>
    </row>
    <row r="130" spans="1:4" s="29" customFormat="1" ht="24.95" customHeight="1" x14ac:dyDescent="0.25">
      <c r="A130" s="86" t="s">
        <v>111</v>
      </c>
      <c r="B130" s="86" t="s">
        <v>559</v>
      </c>
      <c r="C130" s="87">
        <v>0.89</v>
      </c>
      <c r="D130" s="107" t="str">
        <f t="shared" si="1"/>
        <v>Sin Riesgo</v>
      </c>
    </row>
    <row r="131" spans="1:4" s="29" customFormat="1" ht="24.95" customHeight="1" x14ac:dyDescent="0.25">
      <c r="A131" s="86" t="s">
        <v>67</v>
      </c>
      <c r="B131" s="86" t="s">
        <v>438</v>
      </c>
      <c r="C131" s="87">
        <v>0.59</v>
      </c>
      <c r="D131" s="107" t="str">
        <f t="shared" si="1"/>
        <v>Sin Riesgo</v>
      </c>
    </row>
    <row r="132" spans="1:4" s="29" customFormat="1" ht="24.95" customHeight="1" x14ac:dyDescent="0.25">
      <c r="A132" s="86" t="s">
        <v>109</v>
      </c>
      <c r="B132" s="86" t="s">
        <v>560</v>
      </c>
      <c r="C132" s="87">
        <v>3.06</v>
      </c>
      <c r="D132" s="107" t="str">
        <f t="shared" si="1"/>
        <v>Sin Riesgo</v>
      </c>
    </row>
    <row r="133" spans="1:4" s="29" customFormat="1" ht="24.95" customHeight="1" x14ac:dyDescent="0.25">
      <c r="A133" s="86" t="s">
        <v>35</v>
      </c>
      <c r="B133" s="86" t="s">
        <v>561</v>
      </c>
      <c r="C133" s="87">
        <v>1.08</v>
      </c>
      <c r="D133" s="107" t="str">
        <f t="shared" si="1"/>
        <v>Sin Riesgo</v>
      </c>
    </row>
    <row r="134" spans="1:4" s="29" customFormat="1" ht="24.95" customHeight="1" x14ac:dyDescent="0.25">
      <c r="A134" s="86" t="s">
        <v>128</v>
      </c>
      <c r="B134" s="86" t="s">
        <v>562</v>
      </c>
      <c r="C134" s="87">
        <v>0.33</v>
      </c>
      <c r="D134" s="107" t="str">
        <f t="shared" si="1"/>
        <v>Sin Riesgo</v>
      </c>
    </row>
    <row r="135" spans="1:4" s="29" customFormat="1" ht="24.95" customHeight="1" x14ac:dyDescent="0.25">
      <c r="A135" s="86" t="s">
        <v>12</v>
      </c>
      <c r="B135" s="86" t="s">
        <v>563</v>
      </c>
      <c r="C135" s="87">
        <v>1.17</v>
      </c>
      <c r="D135" s="107" t="str">
        <f t="shared" si="1"/>
        <v>Sin Riesgo</v>
      </c>
    </row>
    <row r="136" spans="1:4" s="29" customFormat="1" ht="24.95" customHeight="1" x14ac:dyDescent="0.25">
      <c r="A136" s="86" t="s">
        <v>121</v>
      </c>
      <c r="B136" s="86" t="s">
        <v>487</v>
      </c>
      <c r="C136" s="87">
        <v>1.68</v>
      </c>
      <c r="D136" s="107" t="str">
        <f t="shared" si="1"/>
        <v>Sin Riesgo</v>
      </c>
    </row>
    <row r="137" spans="1:4" s="29" customFormat="1" ht="24.95" customHeight="1" x14ac:dyDescent="0.25">
      <c r="A137" s="86" t="s">
        <v>83</v>
      </c>
      <c r="B137" s="73" t="s">
        <v>564</v>
      </c>
      <c r="C137" s="78">
        <v>0.64</v>
      </c>
      <c r="D137" s="107" t="str">
        <f t="shared" si="1"/>
        <v>Sin Riesgo</v>
      </c>
    </row>
    <row r="138" spans="1:4" s="29" customFormat="1" ht="24.95" customHeight="1" x14ac:dyDescent="0.25">
      <c r="A138" s="86" t="s">
        <v>16</v>
      </c>
      <c r="B138" s="86" t="s">
        <v>443</v>
      </c>
      <c r="C138" s="87">
        <v>2.71</v>
      </c>
      <c r="D138" s="107" t="str">
        <f t="shared" si="1"/>
        <v>Sin Riesgo</v>
      </c>
    </row>
    <row r="139" spans="1:4" s="29" customFormat="1" ht="24.95" customHeight="1" x14ac:dyDescent="0.25">
      <c r="A139" s="86" t="s">
        <v>16</v>
      </c>
      <c r="B139" s="86" t="s">
        <v>565</v>
      </c>
      <c r="C139" s="87">
        <v>3.51</v>
      </c>
      <c r="D139" s="107" t="str">
        <f t="shared" si="1"/>
        <v>Sin Riesgo</v>
      </c>
    </row>
    <row r="140" spans="1:4" s="29" customFormat="1" ht="24.95" customHeight="1" x14ac:dyDescent="0.25">
      <c r="A140" s="86" t="s">
        <v>6</v>
      </c>
      <c r="B140" s="86" t="s">
        <v>566</v>
      </c>
      <c r="C140" s="87">
        <v>0</v>
      </c>
      <c r="D140" s="107" t="str">
        <f t="shared" si="1"/>
        <v>Sin Riesgo</v>
      </c>
    </row>
    <row r="141" spans="1:4" s="29" customFormat="1" ht="24.95" customHeight="1" x14ac:dyDescent="0.25">
      <c r="A141" s="86" t="s">
        <v>104</v>
      </c>
      <c r="B141" s="86" t="s">
        <v>567</v>
      </c>
      <c r="C141" s="87">
        <v>0.74</v>
      </c>
      <c r="D141" s="107" t="str">
        <f t="shared" si="1"/>
        <v>Sin Riesgo</v>
      </c>
    </row>
    <row r="142" spans="1:4" s="29" customFormat="1" ht="24.95" customHeight="1" x14ac:dyDescent="0.25">
      <c r="A142" s="86" t="s">
        <v>122</v>
      </c>
      <c r="B142" s="86" t="s">
        <v>372</v>
      </c>
      <c r="C142" s="87">
        <v>2.13</v>
      </c>
      <c r="D142" s="107" t="str">
        <f t="shared" si="1"/>
        <v>Sin Riesgo</v>
      </c>
    </row>
    <row r="143" spans="1:4" s="29" customFormat="1" ht="24.95" customHeight="1" x14ac:dyDescent="0.25">
      <c r="A143" s="86" t="s">
        <v>77</v>
      </c>
      <c r="B143" s="86" t="s">
        <v>568</v>
      </c>
      <c r="C143" s="87">
        <v>0</v>
      </c>
      <c r="D143" s="107" t="str">
        <f t="shared" si="1"/>
        <v>Sin Riesgo</v>
      </c>
    </row>
    <row r="144" spans="1:4" s="29" customFormat="1" ht="24.95" customHeight="1" x14ac:dyDescent="0.25">
      <c r="A144" s="86" t="s">
        <v>77</v>
      </c>
      <c r="B144" s="86" t="s">
        <v>447</v>
      </c>
      <c r="C144" s="87">
        <v>6.63</v>
      </c>
      <c r="D144" s="107" t="str">
        <f t="shared" si="1"/>
        <v>Bajo</v>
      </c>
    </row>
    <row r="145" spans="1:4" s="29" customFormat="1" ht="24.95" customHeight="1" x14ac:dyDescent="0.25">
      <c r="A145" s="86" t="s">
        <v>239</v>
      </c>
      <c r="B145" s="86" t="s">
        <v>569</v>
      </c>
      <c r="C145" s="87">
        <v>4.1399999999999997</v>
      </c>
      <c r="D145" s="107" t="str">
        <f t="shared" ref="D145:D190" si="2">IF(C145&lt;=5,"Sin Riesgo",IF(C145&lt;=14,"Bajo",IF(C145&lt;=35,"Medio",IF(C145&lt;=80,"Alto","Inviable"))))</f>
        <v>Sin Riesgo</v>
      </c>
    </row>
    <row r="146" spans="1:4" s="29" customFormat="1" ht="24.95" customHeight="1" x14ac:dyDescent="0.25">
      <c r="A146" s="86" t="s">
        <v>61</v>
      </c>
      <c r="B146" s="86" t="s">
        <v>570</v>
      </c>
      <c r="C146" s="87">
        <v>2.72</v>
      </c>
      <c r="D146" s="107" t="str">
        <f t="shared" si="2"/>
        <v>Sin Riesgo</v>
      </c>
    </row>
    <row r="147" spans="1:4" s="29" customFormat="1" ht="24.95" customHeight="1" x14ac:dyDescent="0.25">
      <c r="A147" s="86" t="s">
        <v>81</v>
      </c>
      <c r="B147" s="86" t="s">
        <v>571</v>
      </c>
      <c r="C147" s="87">
        <v>3.77</v>
      </c>
      <c r="D147" s="107" t="str">
        <f t="shared" si="2"/>
        <v>Sin Riesgo</v>
      </c>
    </row>
    <row r="148" spans="1:4" s="29" customFormat="1" ht="24.95" customHeight="1" x14ac:dyDescent="0.25">
      <c r="A148" s="86" t="s">
        <v>241</v>
      </c>
      <c r="B148" s="86" t="s">
        <v>572</v>
      </c>
      <c r="C148" s="87">
        <v>1.47</v>
      </c>
      <c r="D148" s="107" t="str">
        <f t="shared" si="2"/>
        <v>Sin Riesgo</v>
      </c>
    </row>
    <row r="149" spans="1:4" s="29" customFormat="1" ht="24.95" customHeight="1" x14ac:dyDescent="0.25">
      <c r="A149" s="86" t="s">
        <v>242</v>
      </c>
      <c r="B149" s="86" t="s">
        <v>490</v>
      </c>
      <c r="C149" s="87">
        <v>0.81</v>
      </c>
      <c r="D149" s="107" t="str">
        <f t="shared" si="2"/>
        <v>Sin Riesgo</v>
      </c>
    </row>
    <row r="150" spans="1:4" s="29" customFormat="1" ht="24.95" customHeight="1" x14ac:dyDescent="0.25">
      <c r="A150" s="86" t="s">
        <v>292</v>
      </c>
      <c r="B150" s="86" t="s">
        <v>573</v>
      </c>
      <c r="C150" s="87">
        <v>13.69</v>
      </c>
      <c r="D150" s="107" t="str">
        <f t="shared" si="2"/>
        <v>Bajo</v>
      </c>
    </row>
    <row r="151" spans="1:4" s="29" customFormat="1" ht="24.95" customHeight="1" x14ac:dyDescent="0.25">
      <c r="A151" s="86" t="s">
        <v>292</v>
      </c>
      <c r="B151" s="86" t="s">
        <v>487</v>
      </c>
      <c r="C151" s="87">
        <v>9.74</v>
      </c>
      <c r="D151" s="107" t="str">
        <f t="shared" si="2"/>
        <v>Bajo</v>
      </c>
    </row>
    <row r="152" spans="1:4" s="29" customFormat="1" ht="24.95" customHeight="1" x14ac:dyDescent="0.25">
      <c r="A152" s="86" t="s">
        <v>97</v>
      </c>
      <c r="B152" s="86" t="s">
        <v>574</v>
      </c>
      <c r="C152" s="87">
        <v>5.4</v>
      </c>
      <c r="D152" s="107" t="str">
        <f t="shared" si="2"/>
        <v>Bajo</v>
      </c>
    </row>
    <row r="153" spans="1:4" s="29" customFormat="1" ht="24.95" customHeight="1" x14ac:dyDescent="0.25">
      <c r="A153" s="86" t="s">
        <v>97</v>
      </c>
      <c r="B153" s="86" t="s">
        <v>575</v>
      </c>
      <c r="C153" s="87">
        <v>0</v>
      </c>
      <c r="D153" s="107" t="str">
        <f t="shared" si="2"/>
        <v>Sin Riesgo</v>
      </c>
    </row>
    <row r="154" spans="1:4" s="29" customFormat="1" ht="24.95" customHeight="1" x14ac:dyDescent="0.25">
      <c r="A154" s="86" t="s">
        <v>28</v>
      </c>
      <c r="B154" s="86" t="s">
        <v>576</v>
      </c>
      <c r="C154" s="87">
        <v>0.05</v>
      </c>
      <c r="D154" s="107" t="str">
        <f t="shared" si="2"/>
        <v>Sin Riesgo</v>
      </c>
    </row>
    <row r="155" spans="1:4" s="29" customFormat="1" ht="24.95" customHeight="1" x14ac:dyDescent="0.25">
      <c r="A155" s="86" t="s">
        <v>245</v>
      </c>
      <c r="B155" s="86" t="s">
        <v>558</v>
      </c>
      <c r="C155" s="87">
        <v>1.36</v>
      </c>
      <c r="D155" s="107" t="str">
        <f t="shared" si="2"/>
        <v>Sin Riesgo</v>
      </c>
    </row>
    <row r="156" spans="1:4" s="29" customFormat="1" ht="24.95" customHeight="1" x14ac:dyDescent="0.25">
      <c r="A156" s="91" t="s">
        <v>31</v>
      </c>
      <c r="B156" s="86" t="s">
        <v>577</v>
      </c>
      <c r="C156" s="87">
        <v>0</v>
      </c>
      <c r="D156" s="107" t="str">
        <f t="shared" si="2"/>
        <v>Sin Riesgo</v>
      </c>
    </row>
    <row r="157" spans="1:4" s="29" customFormat="1" ht="24.95" customHeight="1" x14ac:dyDescent="0.25">
      <c r="A157" s="86" t="s">
        <v>102</v>
      </c>
      <c r="B157" s="86" t="s">
        <v>578</v>
      </c>
      <c r="C157" s="87">
        <v>1.27</v>
      </c>
      <c r="D157" s="107" t="str">
        <f t="shared" si="2"/>
        <v>Sin Riesgo</v>
      </c>
    </row>
    <row r="158" spans="1:4" s="29" customFormat="1" ht="24.95" customHeight="1" x14ac:dyDescent="0.25">
      <c r="A158" s="86" t="s">
        <v>15</v>
      </c>
      <c r="B158" s="86" t="s">
        <v>457</v>
      </c>
      <c r="C158" s="87">
        <v>0.53</v>
      </c>
      <c r="D158" s="107" t="str">
        <f t="shared" si="2"/>
        <v>Sin Riesgo</v>
      </c>
    </row>
    <row r="159" spans="1:4" s="29" customFormat="1" ht="24.95" customHeight="1" x14ac:dyDescent="0.25">
      <c r="A159" s="86" t="s">
        <v>247</v>
      </c>
      <c r="B159" s="86" t="s">
        <v>532</v>
      </c>
      <c r="C159" s="87">
        <v>0.05</v>
      </c>
      <c r="D159" s="107" t="str">
        <f t="shared" si="2"/>
        <v>Sin Riesgo</v>
      </c>
    </row>
    <row r="160" spans="1:4" s="29" customFormat="1" ht="24.95" customHeight="1" x14ac:dyDescent="0.25">
      <c r="A160" s="86" t="s">
        <v>30</v>
      </c>
      <c r="B160" s="86" t="s">
        <v>490</v>
      </c>
      <c r="C160" s="87">
        <v>0.24</v>
      </c>
      <c r="D160" s="107" t="str">
        <f t="shared" si="2"/>
        <v>Sin Riesgo</v>
      </c>
    </row>
    <row r="161" spans="1:4" s="29" customFormat="1" ht="24.95" customHeight="1" x14ac:dyDescent="0.25">
      <c r="A161" s="86" t="s">
        <v>248</v>
      </c>
      <c r="B161" s="86" t="s">
        <v>572</v>
      </c>
      <c r="C161" s="87">
        <v>0</v>
      </c>
      <c r="D161" s="107" t="str">
        <f t="shared" si="2"/>
        <v>Sin Riesgo</v>
      </c>
    </row>
    <row r="162" spans="1:4" s="29" customFormat="1" ht="24.95" customHeight="1" x14ac:dyDescent="0.25">
      <c r="A162" s="86" t="s">
        <v>89</v>
      </c>
      <c r="B162" s="86" t="s">
        <v>579</v>
      </c>
      <c r="C162" s="87">
        <v>1.07</v>
      </c>
      <c r="D162" s="107" t="str">
        <f t="shared" si="2"/>
        <v>Sin Riesgo</v>
      </c>
    </row>
    <row r="163" spans="1:4" s="29" customFormat="1" ht="24.95" customHeight="1" x14ac:dyDescent="0.25">
      <c r="A163" s="86" t="s">
        <v>60</v>
      </c>
      <c r="B163" s="73" t="s">
        <v>580</v>
      </c>
      <c r="C163" s="78">
        <v>2.66</v>
      </c>
      <c r="D163" s="107" t="str">
        <f t="shared" si="2"/>
        <v>Sin Riesgo</v>
      </c>
    </row>
    <row r="164" spans="1:4" s="29" customFormat="1" ht="24.95" customHeight="1" x14ac:dyDescent="0.25">
      <c r="A164" s="86" t="s">
        <v>20</v>
      </c>
      <c r="B164" s="86" t="s">
        <v>581</v>
      </c>
      <c r="C164" s="87">
        <v>1.81</v>
      </c>
      <c r="D164" s="107" t="str">
        <f t="shared" si="2"/>
        <v>Sin Riesgo</v>
      </c>
    </row>
    <row r="165" spans="1:4" s="29" customFormat="1" ht="24.95" customHeight="1" x14ac:dyDescent="0.25">
      <c r="A165" s="86" t="s">
        <v>250</v>
      </c>
      <c r="B165" s="86" t="s">
        <v>582</v>
      </c>
      <c r="C165" s="87">
        <v>0</v>
      </c>
      <c r="D165" s="107" t="str">
        <f t="shared" si="2"/>
        <v>Sin Riesgo</v>
      </c>
    </row>
    <row r="166" spans="1:4" s="29" customFormat="1" ht="24.95" customHeight="1" x14ac:dyDescent="0.25">
      <c r="A166" s="86" t="s">
        <v>251</v>
      </c>
      <c r="B166" s="86" t="s">
        <v>583</v>
      </c>
      <c r="C166" s="87">
        <v>0.64</v>
      </c>
      <c r="D166" s="107" t="str">
        <f t="shared" si="2"/>
        <v>Sin Riesgo</v>
      </c>
    </row>
    <row r="167" spans="1:4" s="29" customFormat="1" ht="24.95" customHeight="1" x14ac:dyDescent="0.25">
      <c r="A167" s="86" t="s">
        <v>253</v>
      </c>
      <c r="B167" s="86" t="s">
        <v>557</v>
      </c>
      <c r="C167" s="87">
        <v>0</v>
      </c>
      <c r="D167" s="107" t="str">
        <f t="shared" si="2"/>
        <v>Sin Riesgo</v>
      </c>
    </row>
    <row r="168" spans="1:4" s="29" customFormat="1" ht="24.95" customHeight="1" x14ac:dyDescent="0.25">
      <c r="A168" s="86" t="s">
        <v>253</v>
      </c>
      <c r="B168" s="109" t="s">
        <v>657</v>
      </c>
      <c r="C168" s="87">
        <v>82.26</v>
      </c>
      <c r="D168" s="107" t="str">
        <f t="shared" si="2"/>
        <v>Inviable</v>
      </c>
    </row>
    <row r="169" spans="1:4" s="29" customFormat="1" ht="24.95" customHeight="1" x14ac:dyDescent="0.25">
      <c r="A169" s="86" t="s">
        <v>253</v>
      </c>
      <c r="B169" s="109" t="s">
        <v>658</v>
      </c>
      <c r="C169" s="87">
        <v>81.89</v>
      </c>
      <c r="D169" s="107" t="str">
        <f t="shared" si="2"/>
        <v>Inviable</v>
      </c>
    </row>
    <row r="170" spans="1:4" s="29" customFormat="1" ht="24.95" customHeight="1" x14ac:dyDescent="0.25">
      <c r="A170" s="86" t="s">
        <v>253</v>
      </c>
      <c r="B170" s="109" t="s">
        <v>659</v>
      </c>
      <c r="C170" s="87">
        <v>87.85</v>
      </c>
      <c r="D170" s="107" t="str">
        <f t="shared" si="2"/>
        <v>Inviable</v>
      </c>
    </row>
    <row r="171" spans="1:4" s="29" customFormat="1" ht="24.95" customHeight="1" x14ac:dyDescent="0.25">
      <c r="A171" s="86" t="s">
        <v>62</v>
      </c>
      <c r="B171" s="86" t="s">
        <v>461</v>
      </c>
      <c r="C171" s="87">
        <v>0</v>
      </c>
      <c r="D171" s="107" t="str">
        <f t="shared" si="2"/>
        <v>Sin Riesgo</v>
      </c>
    </row>
    <row r="172" spans="1:4" s="29" customFormat="1" ht="24.95" customHeight="1" x14ac:dyDescent="0.25">
      <c r="A172" s="86" t="s">
        <v>254</v>
      </c>
      <c r="B172" s="86" t="s">
        <v>490</v>
      </c>
      <c r="C172" s="87">
        <v>0.54</v>
      </c>
      <c r="D172" s="107" t="str">
        <f t="shared" si="2"/>
        <v>Sin Riesgo</v>
      </c>
    </row>
    <row r="173" spans="1:4" s="29" customFormat="1" ht="24.95" customHeight="1" x14ac:dyDescent="0.25">
      <c r="A173" s="86" t="s">
        <v>254</v>
      </c>
      <c r="B173" s="86" t="s">
        <v>584</v>
      </c>
      <c r="C173" s="87">
        <v>0.74</v>
      </c>
      <c r="D173" s="107" t="str">
        <f t="shared" si="2"/>
        <v>Sin Riesgo</v>
      </c>
    </row>
    <row r="174" spans="1:4" s="29" customFormat="1" ht="24.95" customHeight="1" x14ac:dyDescent="0.25">
      <c r="A174" s="86" t="s">
        <v>125</v>
      </c>
      <c r="B174" s="86" t="s">
        <v>585</v>
      </c>
      <c r="C174" s="87">
        <v>38.94</v>
      </c>
      <c r="D174" s="107" t="str">
        <f t="shared" si="2"/>
        <v>Alto</v>
      </c>
    </row>
    <row r="175" spans="1:4" s="29" customFormat="1" ht="24.95" customHeight="1" x14ac:dyDescent="0.25">
      <c r="A175" s="86" t="s">
        <v>41</v>
      </c>
      <c r="B175" s="86" t="s">
        <v>489</v>
      </c>
      <c r="C175" s="87">
        <v>1.87</v>
      </c>
      <c r="D175" s="107" t="str">
        <f t="shared" si="2"/>
        <v>Sin Riesgo</v>
      </c>
    </row>
    <row r="176" spans="1:4" s="29" customFormat="1" ht="24.95" customHeight="1" x14ac:dyDescent="0.25">
      <c r="A176" s="86" t="s">
        <v>95</v>
      </c>
      <c r="B176" s="86" t="s">
        <v>586</v>
      </c>
      <c r="C176" s="87">
        <v>2.02</v>
      </c>
      <c r="D176" s="107" t="str">
        <f t="shared" si="2"/>
        <v>Sin Riesgo</v>
      </c>
    </row>
    <row r="177" spans="1:5" s="29" customFormat="1" ht="24.95" customHeight="1" x14ac:dyDescent="0.25">
      <c r="A177" s="86" t="s">
        <v>95</v>
      </c>
      <c r="B177" s="86" t="s">
        <v>587</v>
      </c>
      <c r="C177" s="87">
        <v>4.5999999999999996</v>
      </c>
      <c r="D177" s="107" t="str">
        <f t="shared" si="2"/>
        <v>Sin Riesgo</v>
      </c>
    </row>
    <row r="178" spans="1:5" s="29" customFormat="1" ht="24.95" customHeight="1" x14ac:dyDescent="0.25">
      <c r="A178" s="86" t="s">
        <v>64</v>
      </c>
      <c r="B178" s="86" t="s">
        <v>588</v>
      </c>
      <c r="C178" s="87">
        <v>0.1</v>
      </c>
      <c r="D178" s="107" t="str">
        <f t="shared" si="2"/>
        <v>Sin Riesgo</v>
      </c>
    </row>
    <row r="179" spans="1:5" s="29" customFormat="1" ht="24.95" customHeight="1" x14ac:dyDescent="0.25">
      <c r="A179" s="86" t="s">
        <v>82</v>
      </c>
      <c r="B179" s="86" t="s">
        <v>589</v>
      </c>
      <c r="C179" s="87">
        <v>0.54</v>
      </c>
      <c r="D179" s="107" t="str">
        <f t="shared" si="2"/>
        <v>Sin Riesgo</v>
      </c>
    </row>
    <row r="180" spans="1:5" s="29" customFormat="1" ht="24.95" customHeight="1" x14ac:dyDescent="0.25">
      <c r="A180" s="86" t="s">
        <v>73</v>
      </c>
      <c r="B180" s="73" t="s">
        <v>590</v>
      </c>
      <c r="C180" s="78">
        <v>0</v>
      </c>
      <c r="D180" s="107" t="str">
        <f t="shared" si="2"/>
        <v>Sin Riesgo</v>
      </c>
    </row>
    <row r="181" spans="1:5" s="29" customFormat="1" ht="24.95" customHeight="1" x14ac:dyDescent="0.25">
      <c r="A181" s="86" t="s">
        <v>261</v>
      </c>
      <c r="B181" s="86" t="s">
        <v>591</v>
      </c>
      <c r="C181" s="87">
        <v>0.6</v>
      </c>
      <c r="D181" s="107" t="str">
        <f t="shared" si="2"/>
        <v>Sin Riesgo</v>
      </c>
    </row>
    <row r="182" spans="1:5" s="29" customFormat="1" ht="24.95" customHeight="1" x14ac:dyDescent="0.25">
      <c r="A182" s="86" t="s">
        <v>36</v>
      </c>
      <c r="B182" s="86" t="s">
        <v>592</v>
      </c>
      <c r="C182" s="87">
        <v>0</v>
      </c>
      <c r="D182" s="107" t="str">
        <f t="shared" si="2"/>
        <v>Sin Riesgo</v>
      </c>
    </row>
    <row r="183" spans="1:5" s="29" customFormat="1" ht="24.95" customHeight="1" x14ac:dyDescent="0.25">
      <c r="A183" s="86" t="s">
        <v>126</v>
      </c>
      <c r="B183" s="86" t="s">
        <v>593</v>
      </c>
      <c r="C183" s="75" t="s">
        <v>140</v>
      </c>
      <c r="D183" s="75" t="s">
        <v>140</v>
      </c>
    </row>
    <row r="184" spans="1:5" s="29" customFormat="1" ht="24.95" customHeight="1" x14ac:dyDescent="0.25">
      <c r="A184" s="86" t="s">
        <v>262</v>
      </c>
      <c r="B184" s="86" t="s">
        <v>594</v>
      </c>
      <c r="C184" s="87">
        <v>2.14</v>
      </c>
      <c r="D184" s="107" t="str">
        <f t="shared" si="2"/>
        <v>Sin Riesgo</v>
      </c>
    </row>
    <row r="185" spans="1:5" s="29" customFormat="1" ht="24.95" customHeight="1" x14ac:dyDescent="0.25">
      <c r="A185" s="86" t="s">
        <v>21</v>
      </c>
      <c r="B185" s="86" t="s">
        <v>595</v>
      </c>
      <c r="C185" s="87">
        <v>0.38</v>
      </c>
      <c r="D185" s="107" t="str">
        <f t="shared" si="2"/>
        <v>Sin Riesgo</v>
      </c>
    </row>
    <row r="186" spans="1:5" s="29" customFormat="1" ht="24.95" customHeight="1" x14ac:dyDescent="0.25">
      <c r="A186" s="86" t="s">
        <v>21</v>
      </c>
      <c r="B186" s="86" t="s">
        <v>596</v>
      </c>
      <c r="C186" s="87">
        <v>1.64</v>
      </c>
      <c r="D186" s="107" t="str">
        <f t="shared" si="2"/>
        <v>Sin Riesgo</v>
      </c>
    </row>
    <row r="187" spans="1:5" s="29" customFormat="1" ht="24.95" customHeight="1" x14ac:dyDescent="0.25">
      <c r="A187" s="86" t="s">
        <v>45</v>
      </c>
      <c r="B187" s="86" t="s">
        <v>597</v>
      </c>
      <c r="C187" s="87">
        <v>0.81</v>
      </c>
      <c r="D187" s="107" t="str">
        <f t="shared" si="2"/>
        <v>Sin Riesgo</v>
      </c>
    </row>
    <row r="188" spans="1:5" s="29" customFormat="1" ht="24.95" customHeight="1" x14ac:dyDescent="0.25">
      <c r="A188" s="86" t="s">
        <v>267</v>
      </c>
      <c r="B188" s="86" t="s">
        <v>598</v>
      </c>
      <c r="C188" s="87">
        <v>0.85</v>
      </c>
      <c r="D188" s="107" t="str">
        <f t="shared" si="2"/>
        <v>Sin Riesgo</v>
      </c>
    </row>
    <row r="189" spans="1:5" s="29" customFormat="1" ht="24.95" customHeight="1" x14ac:dyDescent="0.25">
      <c r="A189" s="86" t="s">
        <v>96</v>
      </c>
      <c r="B189" s="83" t="s">
        <v>324</v>
      </c>
      <c r="C189" s="87">
        <v>88.58</v>
      </c>
      <c r="D189" s="107" t="str">
        <f t="shared" si="2"/>
        <v>Inviable</v>
      </c>
    </row>
    <row r="190" spans="1:5" s="29" customFormat="1" ht="24.95" customHeight="1" x14ac:dyDescent="0.25">
      <c r="A190" s="86" t="s">
        <v>96</v>
      </c>
      <c r="B190" s="83" t="s">
        <v>325</v>
      </c>
      <c r="C190" s="87">
        <v>4.1100000000000003</v>
      </c>
      <c r="D190" s="107" t="str">
        <f t="shared" si="2"/>
        <v>Sin Riesgo</v>
      </c>
    </row>
    <row r="191" spans="1:5" x14ac:dyDescent="0.25">
      <c r="C191" s="2"/>
      <c r="D191" s="12"/>
    </row>
    <row r="192" spans="1:5" x14ac:dyDescent="0.25">
      <c r="D192" s="12"/>
      <c r="E192" s="11"/>
    </row>
    <row r="193" spans="4:4" x14ac:dyDescent="0.25">
      <c r="D193" s="12"/>
    </row>
    <row r="194" spans="4:4" x14ac:dyDescent="0.25">
      <c r="D194" s="8"/>
    </row>
  </sheetData>
  <autoFilter ref="A13:D189" xr:uid="{00000000-0009-0000-0000-000017000000}">
    <filterColumn colId="2" showButton="0"/>
    <sortState ref="A12:D158">
      <sortCondition ref="A7:A158"/>
    </sortState>
  </autoFilter>
  <mergeCells count="15">
    <mergeCell ref="C8:D8"/>
    <mergeCell ref="B1:D1"/>
    <mergeCell ref="B2:D2"/>
    <mergeCell ref="B5:D5"/>
    <mergeCell ref="A6:D6"/>
    <mergeCell ref="C7:D7"/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</mergeCells>
  <conditionalFormatting sqref="C28">
    <cfRule type="cellIs" dxfId="106" priority="42" stopIfTrue="1" operator="equal">
      <formula>"INVIABLE SANITARIAMENTE"</formula>
    </cfRule>
  </conditionalFormatting>
  <conditionalFormatting sqref="C124:D124 C183:D183">
    <cfRule type="containsText" dxfId="105" priority="36" stopIfTrue="1" operator="containsText" text="Sin Riesgo">
      <formula>NOT(ISERROR(SEARCH("Sin Riesgo",C124)))</formula>
    </cfRule>
    <cfRule type="containsText" dxfId="104" priority="37" stopIfTrue="1" operator="containsText" text="Inviable">
      <formula>NOT(ISERROR(SEARCH("Inviable",C124)))</formula>
    </cfRule>
    <cfRule type="containsText" dxfId="103" priority="38" stopIfTrue="1" operator="containsText" text="Alto">
      <formula>NOT(ISERROR(SEARCH("Alto",C124)))</formula>
    </cfRule>
    <cfRule type="containsText" dxfId="102" priority="39" stopIfTrue="1" operator="containsText" text="Medio">
      <formula>NOT(ISERROR(SEARCH("Medio",C124)))</formula>
    </cfRule>
    <cfRule type="containsText" dxfId="101" priority="40" stopIfTrue="1" operator="containsText" text="Bajo">
      <formula>NOT(ISERROR(SEARCH("Bajo",C124)))</formula>
    </cfRule>
    <cfRule type="containsText" dxfId="100" priority="41" stopIfTrue="1" operator="containsText" text="SIN RIESGO">
      <formula>NOT(ISERROR(SEARCH("SIN RIESGO",C124)))</formula>
    </cfRule>
    <cfRule type="cellIs" dxfId="99" priority="47" stopIfTrue="1" operator="equal">
      <formula>"INVIABLE SANITARIAMENTE"</formula>
    </cfRule>
  </conditionalFormatting>
  <conditionalFormatting sqref="D16:D123 D125:D182 D184:D190">
    <cfRule type="containsText" dxfId="98" priority="1" stopIfTrue="1" operator="containsText" text="Sin Riesgo">
      <formula>NOT(ISERROR(SEARCH("Sin Riesgo",D16)))</formula>
    </cfRule>
    <cfRule type="containsText" dxfId="97" priority="2" stopIfTrue="1" operator="containsText" text="Inviable">
      <formula>NOT(ISERROR(SEARCH("Inviable",D16)))</formula>
    </cfRule>
    <cfRule type="containsText" dxfId="96" priority="3" stopIfTrue="1" operator="containsText" text="Alto">
      <formula>NOT(ISERROR(SEARCH("Alto",D16)))</formula>
    </cfRule>
    <cfRule type="containsText" dxfId="95" priority="4" stopIfTrue="1" operator="containsText" text="Medio">
      <formula>NOT(ISERROR(SEARCH("Medio",D16)))</formula>
    </cfRule>
    <cfRule type="containsText" dxfId="94" priority="5" stopIfTrue="1" operator="containsText" text="Bajo">
      <formula>NOT(ISERROR(SEARCH("Bajo",D16)))</formula>
    </cfRule>
    <cfRule type="containsText" dxfId="93" priority="6" stopIfTrue="1" operator="containsText" text="SIN RIESGO">
      <formula>NOT(ISERROR(SEARCH("SIN RIESGO",D16)))</formula>
    </cfRule>
  </conditionalFormatting>
  <conditionalFormatting sqref="D16:D123 D125:D182 D184:D193">
    <cfRule type="cellIs" dxfId="92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194"/>
  <sheetViews>
    <sheetView zoomScale="60" zoomScaleNormal="60" workbookViewId="0">
      <selection activeCell="B27" sqref="B27"/>
    </sheetView>
  </sheetViews>
  <sheetFormatPr baseColWidth="10" defaultColWidth="10.85546875" defaultRowHeight="15" x14ac:dyDescent="0.25"/>
  <cols>
    <col min="1" max="1" width="37.85546875" customWidth="1"/>
    <col min="2" max="2" width="82.1406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663</v>
      </c>
      <c r="C5" s="139"/>
      <c r="D5" s="139"/>
    </row>
    <row r="6" spans="1:5" ht="132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9" t="s">
        <v>635</v>
      </c>
      <c r="D12" s="169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0.15</v>
      </c>
      <c r="D16" s="119" t="str">
        <f t="shared" ref="D16:D79" si="0"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86" t="s">
        <v>58</v>
      </c>
      <c r="B17" s="86" t="s">
        <v>478</v>
      </c>
      <c r="C17" s="87">
        <v>0.68</v>
      </c>
      <c r="D17" s="107" t="str">
        <f t="shared" si="0"/>
        <v>Sin Riesgo</v>
      </c>
    </row>
    <row r="18" spans="1:4" s="29" customFormat="1" ht="24.95" customHeight="1" x14ac:dyDescent="0.25">
      <c r="A18" s="86" t="s">
        <v>152</v>
      </c>
      <c r="B18" s="86" t="s">
        <v>479</v>
      </c>
      <c r="C18" s="87">
        <v>3.39</v>
      </c>
      <c r="D18" s="107" t="str">
        <f t="shared" si="0"/>
        <v>Sin Riesgo</v>
      </c>
    </row>
    <row r="19" spans="1:4" s="29" customFormat="1" ht="24.95" customHeight="1" x14ac:dyDescent="0.25">
      <c r="A19" s="86" t="s">
        <v>153</v>
      </c>
      <c r="B19" s="86" t="s">
        <v>480</v>
      </c>
      <c r="C19" s="87">
        <v>0.13</v>
      </c>
      <c r="D19" s="107" t="str">
        <f t="shared" si="0"/>
        <v>Sin Riesgo</v>
      </c>
    </row>
    <row r="20" spans="1:4" s="29" customFormat="1" ht="24.95" customHeight="1" x14ac:dyDescent="0.25">
      <c r="A20" s="86" t="s">
        <v>154</v>
      </c>
      <c r="B20" s="86" t="s">
        <v>481</v>
      </c>
      <c r="C20" s="87">
        <v>1.67</v>
      </c>
      <c r="D20" s="107" t="str">
        <f t="shared" si="0"/>
        <v>Sin Riesgo</v>
      </c>
    </row>
    <row r="21" spans="1:4" s="29" customFormat="1" ht="33.75" customHeight="1" x14ac:dyDescent="0.25">
      <c r="A21" s="86" t="s">
        <v>22</v>
      </c>
      <c r="B21" s="86" t="s">
        <v>483</v>
      </c>
      <c r="C21" s="87">
        <v>0</v>
      </c>
      <c r="D21" s="107" t="str">
        <f t="shared" si="0"/>
        <v>Sin Riesgo</v>
      </c>
    </row>
    <row r="22" spans="1:4" s="29" customFormat="1" ht="28.5" customHeight="1" x14ac:dyDescent="0.25">
      <c r="A22" s="86" t="s">
        <v>42</v>
      </c>
      <c r="B22" s="73" t="s">
        <v>652</v>
      </c>
      <c r="C22" s="78">
        <v>2.0699999999999998</v>
      </c>
      <c r="D22" s="107" t="str">
        <f t="shared" si="0"/>
        <v>Sin Riesgo</v>
      </c>
    </row>
    <row r="23" spans="1:4" s="29" customFormat="1" ht="24.95" customHeight="1" x14ac:dyDescent="0.25">
      <c r="A23" s="86" t="s">
        <v>42</v>
      </c>
      <c r="B23" s="73" t="s">
        <v>653</v>
      </c>
      <c r="C23" s="87">
        <v>2.98</v>
      </c>
      <c r="D23" s="107" t="str">
        <f t="shared" si="0"/>
        <v>Sin Riesgo</v>
      </c>
    </row>
    <row r="24" spans="1:4" s="29" customFormat="1" ht="24.95" customHeight="1" x14ac:dyDescent="0.25">
      <c r="A24" s="86" t="s">
        <v>155</v>
      </c>
      <c r="B24" s="86" t="s">
        <v>485</v>
      </c>
      <c r="C24" s="87">
        <v>0</v>
      </c>
      <c r="D24" s="107" t="str">
        <f t="shared" si="0"/>
        <v>Sin Riesgo</v>
      </c>
    </row>
    <row r="25" spans="1:4" s="29" customFormat="1" ht="24.95" customHeight="1" x14ac:dyDescent="0.25">
      <c r="A25" s="86" t="s">
        <v>101</v>
      </c>
      <c r="B25" s="86" t="s">
        <v>486</v>
      </c>
      <c r="C25" s="87">
        <v>7.0000000000000007E-2</v>
      </c>
      <c r="D25" s="107" t="str">
        <f t="shared" si="0"/>
        <v>Sin Riesgo</v>
      </c>
    </row>
    <row r="26" spans="1:4" s="29" customFormat="1" ht="24.95" customHeight="1" x14ac:dyDescent="0.25">
      <c r="A26" s="86" t="s">
        <v>156</v>
      </c>
      <c r="B26" s="86" t="s">
        <v>487</v>
      </c>
      <c r="C26" s="87">
        <v>0.64</v>
      </c>
      <c r="D26" s="107" t="str">
        <f t="shared" si="0"/>
        <v>Sin Riesgo</v>
      </c>
    </row>
    <row r="27" spans="1:4" s="29" customFormat="1" ht="24.95" customHeight="1" x14ac:dyDescent="0.25">
      <c r="A27" s="86" t="s">
        <v>157</v>
      </c>
      <c r="B27" s="86" t="s">
        <v>488</v>
      </c>
      <c r="C27" s="87">
        <v>0</v>
      </c>
      <c r="D27" s="107" t="str">
        <f t="shared" si="0"/>
        <v>Sin Riesgo</v>
      </c>
    </row>
    <row r="28" spans="1:4" s="29" customFormat="1" ht="24.95" customHeight="1" x14ac:dyDescent="0.25">
      <c r="A28" s="86" t="s">
        <v>158</v>
      </c>
      <c r="B28" s="86" t="s">
        <v>489</v>
      </c>
      <c r="C28" s="88">
        <v>0.7</v>
      </c>
      <c r="D28" s="107" t="str">
        <f t="shared" si="0"/>
        <v>Sin Riesgo</v>
      </c>
    </row>
    <row r="29" spans="1:4" s="29" customFormat="1" ht="24.95" customHeight="1" x14ac:dyDescent="0.25">
      <c r="A29" s="86" t="s">
        <v>90</v>
      </c>
      <c r="B29" s="86" t="s">
        <v>490</v>
      </c>
      <c r="C29" s="87">
        <v>2.4300000000000002</v>
      </c>
      <c r="D29" s="107" t="str">
        <f t="shared" si="0"/>
        <v>Sin Riesgo</v>
      </c>
    </row>
    <row r="30" spans="1:4" s="29" customFormat="1" ht="24.95" customHeight="1" x14ac:dyDescent="0.25">
      <c r="A30" s="86" t="s">
        <v>99</v>
      </c>
      <c r="B30" s="86" t="s">
        <v>319</v>
      </c>
      <c r="C30" s="87">
        <v>77.819999999999993</v>
      </c>
      <c r="D30" s="107" t="str">
        <f t="shared" si="0"/>
        <v>Alto</v>
      </c>
    </row>
    <row r="31" spans="1:4" s="29" customFormat="1" ht="24.95" customHeight="1" x14ac:dyDescent="0.25">
      <c r="A31" s="86" t="s">
        <v>29</v>
      </c>
      <c r="B31" s="86" t="s">
        <v>487</v>
      </c>
      <c r="C31" s="87">
        <v>0</v>
      </c>
      <c r="D31" s="107" t="str">
        <f t="shared" si="0"/>
        <v>Sin Riesgo</v>
      </c>
    </row>
    <row r="32" spans="1:4" s="29" customFormat="1" ht="24.95" customHeight="1" x14ac:dyDescent="0.25">
      <c r="A32" s="86" t="s">
        <v>113</v>
      </c>
      <c r="B32" s="86" t="s">
        <v>491</v>
      </c>
      <c r="C32" s="87">
        <v>0.12</v>
      </c>
      <c r="D32" s="107" t="str">
        <f t="shared" si="0"/>
        <v>Sin Riesgo</v>
      </c>
    </row>
    <row r="33" spans="1:4" s="29" customFormat="1" ht="24.95" customHeight="1" x14ac:dyDescent="0.25">
      <c r="A33" s="86" t="s">
        <v>114</v>
      </c>
      <c r="B33" s="86" t="s">
        <v>491</v>
      </c>
      <c r="C33" s="87">
        <v>0.68</v>
      </c>
      <c r="D33" s="107" t="str">
        <f t="shared" si="0"/>
        <v>Sin Riesgo</v>
      </c>
    </row>
    <row r="34" spans="1:4" s="29" customFormat="1" ht="24.95" customHeight="1" x14ac:dyDescent="0.25">
      <c r="A34" s="86" t="s">
        <v>86</v>
      </c>
      <c r="B34" s="86" t="s">
        <v>492</v>
      </c>
      <c r="C34" s="87">
        <v>3.44</v>
      </c>
      <c r="D34" s="107" t="str">
        <f t="shared" si="0"/>
        <v>Sin Riesgo</v>
      </c>
    </row>
    <row r="35" spans="1:4" s="29" customFormat="1" ht="24.95" customHeight="1" x14ac:dyDescent="0.25">
      <c r="A35" s="86" t="s">
        <v>50</v>
      </c>
      <c r="B35" s="86" t="s">
        <v>493</v>
      </c>
      <c r="C35" s="87">
        <v>2.9</v>
      </c>
      <c r="D35" s="107" t="str">
        <f t="shared" si="0"/>
        <v>Sin Riesgo</v>
      </c>
    </row>
    <row r="36" spans="1:4" s="29" customFormat="1" ht="24.95" customHeight="1" x14ac:dyDescent="0.25">
      <c r="A36" s="86" t="s">
        <v>115</v>
      </c>
      <c r="B36" s="86" t="s">
        <v>494</v>
      </c>
      <c r="C36" s="87">
        <v>0.01</v>
      </c>
      <c r="D36" s="107" t="str">
        <f t="shared" si="0"/>
        <v>Sin Riesgo</v>
      </c>
    </row>
    <row r="37" spans="1:4" s="29" customFormat="1" ht="24.95" customHeight="1" x14ac:dyDescent="0.25">
      <c r="A37" s="86" t="s">
        <v>84</v>
      </c>
      <c r="B37" s="86" t="s">
        <v>269</v>
      </c>
      <c r="C37" s="87">
        <v>2.78</v>
      </c>
      <c r="D37" s="107" t="str">
        <f t="shared" si="0"/>
        <v>Sin Riesgo</v>
      </c>
    </row>
    <row r="38" spans="1:4" s="29" customFormat="1" ht="24.95" customHeight="1" x14ac:dyDescent="0.25">
      <c r="A38" s="86" t="s">
        <v>165</v>
      </c>
      <c r="B38" s="86" t="s">
        <v>495</v>
      </c>
      <c r="C38" s="87">
        <v>0</v>
      </c>
      <c r="D38" s="107" t="str">
        <f t="shared" si="0"/>
        <v>Sin Riesgo</v>
      </c>
    </row>
    <row r="39" spans="1:4" s="29" customFormat="1" ht="24.95" customHeight="1" x14ac:dyDescent="0.25">
      <c r="A39" s="86" t="s">
        <v>168</v>
      </c>
      <c r="B39" s="82" t="s">
        <v>378</v>
      </c>
      <c r="C39" s="78">
        <v>9.2100000000000009</v>
      </c>
      <c r="D39" s="107" t="str">
        <f t="shared" si="0"/>
        <v>Bajo</v>
      </c>
    </row>
    <row r="40" spans="1:4" s="29" customFormat="1" ht="24.95" customHeight="1" x14ac:dyDescent="0.25">
      <c r="A40" s="86" t="s">
        <v>168</v>
      </c>
      <c r="B40" s="86" t="s">
        <v>496</v>
      </c>
      <c r="C40" s="87">
        <v>0.73</v>
      </c>
      <c r="D40" s="107" t="str">
        <f t="shared" si="0"/>
        <v>Sin Riesgo</v>
      </c>
    </row>
    <row r="41" spans="1:4" s="29" customFormat="1" ht="24.95" customHeight="1" x14ac:dyDescent="0.25">
      <c r="A41" s="86" t="s">
        <v>92</v>
      </c>
      <c r="B41" s="86" t="s">
        <v>497</v>
      </c>
      <c r="C41" s="87">
        <v>0.59</v>
      </c>
      <c r="D41" s="107" t="str">
        <f t="shared" si="0"/>
        <v>Sin Riesgo</v>
      </c>
    </row>
    <row r="42" spans="1:4" s="29" customFormat="1" ht="24.95" customHeight="1" x14ac:dyDescent="0.25">
      <c r="A42" s="86" t="s">
        <v>33</v>
      </c>
      <c r="B42" s="86" t="s">
        <v>491</v>
      </c>
      <c r="C42" s="87">
        <v>0</v>
      </c>
      <c r="D42" s="107" t="str">
        <f t="shared" si="0"/>
        <v>Sin Riesgo</v>
      </c>
    </row>
    <row r="43" spans="1:4" s="29" customFormat="1" ht="24.95" customHeight="1" x14ac:dyDescent="0.25">
      <c r="A43" s="86" t="s">
        <v>33</v>
      </c>
      <c r="B43" s="73" t="s">
        <v>498</v>
      </c>
      <c r="C43" s="78">
        <v>4.12</v>
      </c>
      <c r="D43" s="107" t="str">
        <f t="shared" si="0"/>
        <v>Sin Riesgo</v>
      </c>
    </row>
    <row r="44" spans="1:4" s="29" customFormat="1" ht="24.95" customHeight="1" x14ac:dyDescent="0.25">
      <c r="A44" s="86" t="s">
        <v>33</v>
      </c>
      <c r="B44" s="86" t="s">
        <v>499</v>
      </c>
      <c r="C44" s="87">
        <v>3.7</v>
      </c>
      <c r="D44" s="107" t="str">
        <f t="shared" si="0"/>
        <v>Sin Riesgo</v>
      </c>
    </row>
    <row r="45" spans="1:4" s="29" customFormat="1" ht="24.95" customHeight="1" x14ac:dyDescent="0.25">
      <c r="A45" s="86" t="s">
        <v>74</v>
      </c>
      <c r="B45" s="86" t="s">
        <v>500</v>
      </c>
      <c r="C45" s="87">
        <v>0.22</v>
      </c>
      <c r="D45" s="107" t="str">
        <f t="shared" si="0"/>
        <v>Sin Riesgo</v>
      </c>
    </row>
    <row r="46" spans="1:4" s="29" customFormat="1" ht="24.95" customHeight="1" x14ac:dyDescent="0.25">
      <c r="A46" s="86" t="s">
        <v>106</v>
      </c>
      <c r="B46" s="86" t="s">
        <v>501</v>
      </c>
      <c r="C46" s="87">
        <v>0</v>
      </c>
      <c r="D46" s="107" t="str">
        <f t="shared" si="0"/>
        <v>Sin Riesgo</v>
      </c>
    </row>
    <row r="47" spans="1:4" s="29" customFormat="1" ht="24.95" customHeight="1" x14ac:dyDescent="0.25">
      <c r="A47" s="86" t="s">
        <v>171</v>
      </c>
      <c r="B47" s="86" t="s">
        <v>502</v>
      </c>
      <c r="C47" s="87">
        <v>0.15</v>
      </c>
      <c r="D47" s="107" t="str">
        <f t="shared" si="0"/>
        <v>Sin Riesgo</v>
      </c>
    </row>
    <row r="48" spans="1:4" s="29" customFormat="1" ht="24.95" customHeight="1" x14ac:dyDescent="0.25">
      <c r="A48" s="86" t="s">
        <v>52</v>
      </c>
      <c r="B48" s="86" t="s">
        <v>503</v>
      </c>
      <c r="C48" s="87">
        <v>0</v>
      </c>
      <c r="D48" s="107" t="str">
        <f t="shared" si="0"/>
        <v>Sin Riesgo</v>
      </c>
    </row>
    <row r="49" spans="1:4" s="29" customFormat="1" ht="24.95" customHeight="1" x14ac:dyDescent="0.25">
      <c r="A49" s="86" t="s">
        <v>7</v>
      </c>
      <c r="B49" s="86" t="s">
        <v>489</v>
      </c>
      <c r="C49" s="87">
        <v>1.06</v>
      </c>
      <c r="D49" s="107" t="str">
        <f t="shared" si="0"/>
        <v>Sin Riesgo</v>
      </c>
    </row>
    <row r="50" spans="1:4" s="29" customFormat="1" ht="24.95" customHeight="1" x14ac:dyDescent="0.25">
      <c r="A50" s="86" t="s">
        <v>26</v>
      </c>
      <c r="B50" s="86" t="s">
        <v>504</v>
      </c>
      <c r="C50" s="87">
        <v>1.49</v>
      </c>
      <c r="D50" s="107" t="str">
        <f t="shared" si="0"/>
        <v>Sin Riesgo</v>
      </c>
    </row>
    <row r="51" spans="1:4" s="29" customFormat="1" ht="24.95" customHeight="1" x14ac:dyDescent="0.25">
      <c r="A51" s="86" t="s">
        <v>39</v>
      </c>
      <c r="B51" s="86" t="s">
        <v>505</v>
      </c>
      <c r="C51" s="87">
        <v>0.12</v>
      </c>
      <c r="D51" s="107" t="str">
        <f t="shared" si="0"/>
        <v>Sin Riesgo</v>
      </c>
    </row>
    <row r="52" spans="1:4" s="29" customFormat="1" ht="24.95" customHeight="1" x14ac:dyDescent="0.25">
      <c r="A52" s="86" t="s">
        <v>39</v>
      </c>
      <c r="B52" s="86" t="s">
        <v>506</v>
      </c>
      <c r="C52" s="87">
        <v>0</v>
      </c>
      <c r="D52" s="107" t="str">
        <f t="shared" si="0"/>
        <v>Sin Riesgo</v>
      </c>
    </row>
    <row r="53" spans="1:4" s="29" customFormat="1" ht="24.95" customHeight="1" x14ac:dyDescent="0.25">
      <c r="A53" s="86" t="s">
        <v>39</v>
      </c>
      <c r="B53" s="86" t="s">
        <v>654</v>
      </c>
      <c r="C53" s="87">
        <v>1.08</v>
      </c>
      <c r="D53" s="107" t="str">
        <f t="shared" si="0"/>
        <v>Sin Riesgo</v>
      </c>
    </row>
    <row r="54" spans="1:4" s="29" customFormat="1" ht="24.95" customHeight="1" x14ac:dyDescent="0.25">
      <c r="A54" s="86" t="s">
        <v>39</v>
      </c>
      <c r="B54" s="86" t="s">
        <v>507</v>
      </c>
      <c r="C54" s="87">
        <v>0.91</v>
      </c>
      <c r="D54" s="107" t="str">
        <f t="shared" si="0"/>
        <v>Sin Riesgo</v>
      </c>
    </row>
    <row r="55" spans="1:4" s="29" customFormat="1" ht="24.95" customHeight="1" x14ac:dyDescent="0.25">
      <c r="A55" s="86" t="s">
        <v>39</v>
      </c>
      <c r="B55" s="86" t="s">
        <v>508</v>
      </c>
      <c r="C55" s="87">
        <v>0</v>
      </c>
      <c r="D55" s="107" t="str">
        <f t="shared" si="0"/>
        <v>Sin Riesgo</v>
      </c>
    </row>
    <row r="56" spans="1:4" s="29" customFormat="1" ht="24.95" customHeight="1" x14ac:dyDescent="0.25">
      <c r="A56" s="86" t="s">
        <v>39</v>
      </c>
      <c r="B56" s="86" t="s">
        <v>655</v>
      </c>
      <c r="C56" s="87">
        <v>0.1</v>
      </c>
      <c r="D56" s="107" t="str">
        <f t="shared" si="0"/>
        <v>Sin Riesgo</v>
      </c>
    </row>
    <row r="57" spans="1:4" s="29" customFormat="1" ht="24.95" customHeight="1" x14ac:dyDescent="0.25">
      <c r="A57" s="86" t="s">
        <v>182</v>
      </c>
      <c r="B57" s="86" t="s">
        <v>489</v>
      </c>
      <c r="C57" s="87">
        <v>0</v>
      </c>
      <c r="D57" s="107" t="str">
        <f t="shared" si="0"/>
        <v>Sin Riesgo</v>
      </c>
    </row>
    <row r="58" spans="1:4" s="29" customFormat="1" ht="24.95" customHeight="1" x14ac:dyDescent="0.25">
      <c r="A58" s="86" t="s">
        <v>80</v>
      </c>
      <c r="B58" s="90" t="s">
        <v>510</v>
      </c>
      <c r="C58" s="87">
        <v>82.2</v>
      </c>
      <c r="D58" s="107" t="str">
        <f t="shared" si="0"/>
        <v>Inviable</v>
      </c>
    </row>
    <row r="59" spans="1:4" s="29" customFormat="1" ht="24.95" customHeight="1" x14ac:dyDescent="0.25">
      <c r="A59" s="86" t="s">
        <v>80</v>
      </c>
      <c r="B59" s="90" t="s">
        <v>511</v>
      </c>
      <c r="C59" s="87">
        <v>75.900000000000006</v>
      </c>
      <c r="D59" s="107" t="str">
        <f t="shared" si="0"/>
        <v>Alto</v>
      </c>
    </row>
    <row r="60" spans="1:4" s="29" customFormat="1" ht="24.95" customHeight="1" x14ac:dyDescent="0.25">
      <c r="A60" s="86" t="s">
        <v>80</v>
      </c>
      <c r="B60" s="90" t="s">
        <v>513</v>
      </c>
      <c r="C60" s="87">
        <v>78.599999999999994</v>
      </c>
      <c r="D60" s="107" t="str">
        <f t="shared" si="0"/>
        <v>Alto</v>
      </c>
    </row>
    <row r="61" spans="1:4" s="29" customFormat="1" ht="24.95" customHeight="1" x14ac:dyDescent="0.25">
      <c r="A61" s="86" t="s">
        <v>80</v>
      </c>
      <c r="B61" s="90" t="s">
        <v>514</v>
      </c>
      <c r="C61" s="87">
        <v>78.599999999999994</v>
      </c>
      <c r="D61" s="107" t="str">
        <f t="shared" si="0"/>
        <v>Alto</v>
      </c>
    </row>
    <row r="62" spans="1:4" s="29" customFormat="1" ht="24.95" customHeight="1" x14ac:dyDescent="0.25">
      <c r="A62" s="86" t="s">
        <v>80</v>
      </c>
      <c r="B62" s="90" t="s">
        <v>515</v>
      </c>
      <c r="C62" s="87">
        <v>1.37</v>
      </c>
      <c r="D62" s="107" t="str">
        <f t="shared" si="0"/>
        <v>Sin Riesgo</v>
      </c>
    </row>
    <row r="63" spans="1:4" s="29" customFormat="1" ht="24.95" customHeight="1" x14ac:dyDescent="0.25">
      <c r="A63" s="86" t="s">
        <v>80</v>
      </c>
      <c r="B63" s="90" t="s">
        <v>516</v>
      </c>
      <c r="C63" s="87">
        <v>72.099999999999994</v>
      </c>
      <c r="D63" s="107" t="str">
        <f t="shared" si="0"/>
        <v>Alto</v>
      </c>
    </row>
    <row r="64" spans="1:4" s="29" customFormat="1" ht="24.95" customHeight="1" x14ac:dyDescent="0.25">
      <c r="A64" s="86" t="s">
        <v>80</v>
      </c>
      <c r="B64" s="90" t="s">
        <v>517</v>
      </c>
      <c r="C64" s="87">
        <v>76.3</v>
      </c>
      <c r="D64" s="107" t="str">
        <f t="shared" si="0"/>
        <v>Alto</v>
      </c>
    </row>
    <row r="65" spans="1:4" s="29" customFormat="1" ht="24.95" customHeight="1" x14ac:dyDescent="0.25">
      <c r="A65" s="86" t="s">
        <v>17</v>
      </c>
      <c r="B65" s="86" t="s">
        <v>402</v>
      </c>
      <c r="C65" s="87">
        <v>1.57</v>
      </c>
      <c r="D65" s="107" t="str">
        <f>IF(C65&lt;=5,"Sin Riesgo",IF(C65&lt;=14,"Bajo",IF(C65&lt;=35,"Medio",IF(C65&lt;=80,"Alto","Inviable"))))</f>
        <v>Sin Riesgo</v>
      </c>
    </row>
    <row r="66" spans="1:4" s="29" customFormat="1" ht="24.95" customHeight="1" x14ac:dyDescent="0.25">
      <c r="A66" s="86" t="s">
        <v>17</v>
      </c>
      <c r="B66" s="86" t="s">
        <v>403</v>
      </c>
      <c r="C66" s="87">
        <v>0</v>
      </c>
      <c r="D66" s="107" t="str">
        <f t="shared" si="0"/>
        <v>Sin Riesgo</v>
      </c>
    </row>
    <row r="67" spans="1:4" s="29" customFormat="1" ht="24.95" customHeight="1" x14ac:dyDescent="0.25">
      <c r="A67" s="86" t="s">
        <v>17</v>
      </c>
      <c r="B67" s="86" t="s">
        <v>518</v>
      </c>
      <c r="C67" s="87">
        <v>13.59</v>
      </c>
      <c r="D67" s="107" t="str">
        <f t="shared" si="0"/>
        <v>Bajo</v>
      </c>
    </row>
    <row r="68" spans="1:4" s="29" customFormat="1" ht="24.95" customHeight="1" x14ac:dyDescent="0.25">
      <c r="A68" s="86" t="s">
        <v>186</v>
      </c>
      <c r="B68" s="86" t="s">
        <v>519</v>
      </c>
      <c r="C68" s="87">
        <v>2.4500000000000002</v>
      </c>
      <c r="D68" s="107" t="str">
        <f t="shared" si="0"/>
        <v>Sin Riesgo</v>
      </c>
    </row>
    <row r="69" spans="1:4" s="29" customFormat="1" ht="24.95" customHeight="1" x14ac:dyDescent="0.25">
      <c r="A69" s="86" t="s">
        <v>38</v>
      </c>
      <c r="B69" s="86" t="s">
        <v>520</v>
      </c>
      <c r="C69" s="87">
        <v>0.17</v>
      </c>
      <c r="D69" s="107" t="str">
        <f t="shared" si="0"/>
        <v>Sin Riesgo</v>
      </c>
    </row>
    <row r="70" spans="1:4" s="29" customFormat="1" ht="24.95" customHeight="1" x14ac:dyDescent="0.25">
      <c r="A70" s="86" t="s">
        <v>70</v>
      </c>
      <c r="B70" s="86" t="s">
        <v>521</v>
      </c>
      <c r="C70" s="87">
        <v>0.85</v>
      </c>
      <c r="D70" s="107" t="str">
        <f t="shared" si="0"/>
        <v>Sin Riesgo</v>
      </c>
    </row>
    <row r="71" spans="1:4" s="29" customFormat="1" ht="24.95" customHeight="1" x14ac:dyDescent="0.25">
      <c r="A71" s="86" t="s">
        <v>5</v>
      </c>
      <c r="B71" s="86" t="s">
        <v>522</v>
      </c>
      <c r="C71" s="87">
        <v>0.85</v>
      </c>
      <c r="D71" s="107" t="str">
        <f t="shared" si="0"/>
        <v>Sin Riesgo</v>
      </c>
    </row>
    <row r="72" spans="1:4" s="29" customFormat="1" ht="24.95" customHeight="1" x14ac:dyDescent="0.25">
      <c r="A72" s="86" t="s">
        <v>59</v>
      </c>
      <c r="B72" s="86" t="s">
        <v>523</v>
      </c>
      <c r="C72" s="87">
        <v>0</v>
      </c>
      <c r="D72" s="107" t="str">
        <f t="shared" si="0"/>
        <v>Sin Riesgo</v>
      </c>
    </row>
    <row r="73" spans="1:4" s="29" customFormat="1" ht="24.95" customHeight="1" x14ac:dyDescent="0.25">
      <c r="A73" s="86" t="s">
        <v>59</v>
      </c>
      <c r="B73" s="86" t="s">
        <v>524</v>
      </c>
      <c r="C73" s="87">
        <v>0</v>
      </c>
      <c r="D73" s="107" t="str">
        <f t="shared" si="0"/>
        <v>Sin Riesgo</v>
      </c>
    </row>
    <row r="74" spans="1:4" s="29" customFormat="1" ht="24.95" customHeight="1" x14ac:dyDescent="0.25">
      <c r="A74" s="86" t="s">
        <v>59</v>
      </c>
      <c r="B74" s="73" t="s">
        <v>476</v>
      </c>
      <c r="C74" s="78">
        <v>85.08</v>
      </c>
      <c r="D74" s="107" t="str">
        <f t="shared" si="0"/>
        <v>Inviable</v>
      </c>
    </row>
    <row r="75" spans="1:4" s="29" customFormat="1" ht="24.95" customHeight="1" x14ac:dyDescent="0.25">
      <c r="A75" s="86" t="s">
        <v>193</v>
      </c>
      <c r="B75" s="73" t="s">
        <v>333</v>
      </c>
      <c r="C75" s="78">
        <v>0</v>
      </c>
      <c r="D75" s="107" t="str">
        <f t="shared" si="0"/>
        <v>Sin Riesgo</v>
      </c>
    </row>
    <row r="76" spans="1:4" s="29" customFormat="1" ht="24.95" customHeight="1" x14ac:dyDescent="0.25">
      <c r="A76" s="86" t="s">
        <v>194</v>
      </c>
      <c r="B76" s="86" t="s">
        <v>525</v>
      </c>
      <c r="C76" s="87">
        <v>0.01</v>
      </c>
      <c r="D76" s="107" t="str">
        <f t="shared" si="0"/>
        <v>Sin Riesgo</v>
      </c>
    </row>
    <row r="77" spans="1:4" s="29" customFormat="1" ht="24.95" customHeight="1" x14ac:dyDescent="0.25">
      <c r="A77" s="86" t="s">
        <v>116</v>
      </c>
      <c r="B77" s="86" t="s">
        <v>526</v>
      </c>
      <c r="C77" s="87">
        <v>2.57</v>
      </c>
      <c r="D77" s="107" t="str">
        <f t="shared" si="0"/>
        <v>Sin Riesgo</v>
      </c>
    </row>
    <row r="78" spans="1:4" s="29" customFormat="1" ht="24.95" customHeight="1" x14ac:dyDescent="0.25">
      <c r="A78" s="86" t="s">
        <v>116</v>
      </c>
      <c r="B78" s="73" t="s">
        <v>527</v>
      </c>
      <c r="C78" s="78">
        <v>0</v>
      </c>
      <c r="D78" s="107" t="str">
        <f t="shared" si="0"/>
        <v>Sin Riesgo</v>
      </c>
    </row>
    <row r="79" spans="1:4" s="29" customFormat="1" ht="24.95" customHeight="1" x14ac:dyDescent="0.25">
      <c r="A79" s="86" t="s">
        <v>8</v>
      </c>
      <c r="B79" s="86" t="s">
        <v>528</v>
      </c>
      <c r="C79" s="87">
        <v>0</v>
      </c>
      <c r="D79" s="107" t="str">
        <f t="shared" si="0"/>
        <v>Sin Riesgo</v>
      </c>
    </row>
    <row r="80" spans="1:4" s="29" customFormat="1" ht="24.95" customHeight="1" x14ac:dyDescent="0.25">
      <c r="A80" s="86" t="s">
        <v>23</v>
      </c>
      <c r="B80" s="86" t="s">
        <v>529</v>
      </c>
      <c r="C80" s="87">
        <v>0.33</v>
      </c>
      <c r="D80" s="107" t="str">
        <f t="shared" ref="D80:D145" si="1">IF(C80&lt;=5,"Sin Riesgo",IF(C80&lt;=14,"Bajo",IF(C80&lt;=35,"Medio",IF(C80&lt;=80,"Alto","Inviable"))))</f>
        <v>Sin Riesgo</v>
      </c>
    </row>
    <row r="81" spans="1:4" s="29" customFormat="1" ht="24.95" customHeight="1" x14ac:dyDescent="0.25">
      <c r="A81" s="86" t="s">
        <v>23</v>
      </c>
      <c r="B81" s="73" t="s">
        <v>530</v>
      </c>
      <c r="C81" s="78">
        <v>1.48</v>
      </c>
      <c r="D81" s="107" t="str">
        <f t="shared" si="1"/>
        <v>Sin Riesgo</v>
      </c>
    </row>
    <row r="82" spans="1:4" s="29" customFormat="1" ht="24.95" customHeight="1" x14ac:dyDescent="0.25">
      <c r="A82" s="86" t="s">
        <v>23</v>
      </c>
      <c r="B82" s="73" t="s">
        <v>336</v>
      </c>
      <c r="C82" s="78">
        <v>0</v>
      </c>
      <c r="D82" s="107" t="str">
        <f t="shared" si="1"/>
        <v>Sin Riesgo</v>
      </c>
    </row>
    <row r="83" spans="1:4" s="29" customFormat="1" ht="24.95" customHeight="1" x14ac:dyDescent="0.25">
      <c r="A83" s="86" t="s">
        <v>9</v>
      </c>
      <c r="B83" s="86" t="s">
        <v>531</v>
      </c>
      <c r="C83" s="87">
        <v>4.16</v>
      </c>
      <c r="D83" s="107" t="str">
        <f t="shared" si="1"/>
        <v>Sin Riesgo</v>
      </c>
    </row>
    <row r="84" spans="1:4" s="29" customFormat="1" ht="24.95" customHeight="1" x14ac:dyDescent="0.25">
      <c r="A84" s="86" t="s">
        <v>4</v>
      </c>
      <c r="B84" s="86" t="s">
        <v>491</v>
      </c>
      <c r="C84" s="87">
        <v>1.44</v>
      </c>
      <c r="D84" s="107" t="str">
        <f t="shared" si="1"/>
        <v>Sin Riesgo</v>
      </c>
    </row>
    <row r="85" spans="1:4" s="29" customFormat="1" ht="24.95" customHeight="1" x14ac:dyDescent="0.25">
      <c r="A85" s="86" t="s">
        <v>53</v>
      </c>
      <c r="B85" s="86" t="s">
        <v>532</v>
      </c>
      <c r="C85" s="87">
        <v>0</v>
      </c>
      <c r="D85" s="107" t="str">
        <f t="shared" si="1"/>
        <v>Sin Riesgo</v>
      </c>
    </row>
    <row r="86" spans="1:4" s="29" customFormat="1" ht="24.95" customHeight="1" x14ac:dyDescent="0.25">
      <c r="A86" s="86" t="s">
        <v>88</v>
      </c>
      <c r="B86" s="82" t="s">
        <v>533</v>
      </c>
      <c r="C86" s="87">
        <v>0</v>
      </c>
      <c r="D86" s="107" t="str">
        <f t="shared" si="1"/>
        <v>Sin Riesgo</v>
      </c>
    </row>
    <row r="87" spans="1:4" s="29" customFormat="1" ht="24.95" customHeight="1" x14ac:dyDescent="0.25">
      <c r="A87" s="86" t="s">
        <v>88</v>
      </c>
      <c r="B87" s="82" t="s">
        <v>534</v>
      </c>
      <c r="C87" s="87">
        <v>0</v>
      </c>
      <c r="D87" s="107" t="str">
        <f t="shared" si="1"/>
        <v>Sin Riesgo</v>
      </c>
    </row>
    <row r="88" spans="1:4" s="29" customFormat="1" ht="24.95" customHeight="1" x14ac:dyDescent="0.25">
      <c r="A88" s="86" t="s">
        <v>105</v>
      </c>
      <c r="B88" s="86" t="s">
        <v>535</v>
      </c>
      <c r="C88" s="87">
        <v>2.75</v>
      </c>
      <c r="D88" s="107" t="str">
        <f t="shared" si="1"/>
        <v>Sin Riesgo</v>
      </c>
    </row>
    <row r="89" spans="1:4" s="29" customFormat="1" ht="24.95" customHeight="1" x14ac:dyDescent="0.25">
      <c r="A89" s="86" t="s">
        <v>105</v>
      </c>
      <c r="B89" s="86" t="s">
        <v>656</v>
      </c>
      <c r="C89" s="87">
        <v>69.349999999999994</v>
      </c>
      <c r="D89" s="107" t="str">
        <f t="shared" si="1"/>
        <v>Alto</v>
      </c>
    </row>
    <row r="90" spans="1:4" s="29" customFormat="1" ht="24.95" customHeight="1" x14ac:dyDescent="0.25">
      <c r="A90" s="86" t="s">
        <v>117</v>
      </c>
      <c r="B90" s="86" t="s">
        <v>491</v>
      </c>
      <c r="C90" s="87">
        <v>1.03</v>
      </c>
      <c r="D90" s="107" t="str">
        <f t="shared" si="1"/>
        <v>Sin Riesgo</v>
      </c>
    </row>
    <row r="91" spans="1:4" s="29" customFormat="1" ht="24.95" customHeight="1" x14ac:dyDescent="0.25">
      <c r="A91" s="86" t="s">
        <v>276</v>
      </c>
      <c r="B91" s="86" t="s">
        <v>536</v>
      </c>
      <c r="C91" s="87">
        <v>1.45</v>
      </c>
      <c r="D91" s="107" t="str">
        <f t="shared" si="1"/>
        <v>Sin Riesgo</v>
      </c>
    </row>
    <row r="92" spans="1:4" s="29" customFormat="1" ht="24.95" customHeight="1" x14ac:dyDescent="0.25">
      <c r="A92" s="86" t="s">
        <v>44</v>
      </c>
      <c r="B92" s="86" t="s">
        <v>537</v>
      </c>
      <c r="C92" s="87">
        <v>1.43</v>
      </c>
      <c r="D92" s="107" t="str">
        <f t="shared" si="1"/>
        <v>Sin Riesgo</v>
      </c>
    </row>
    <row r="93" spans="1:4" s="29" customFormat="1" ht="24.95" customHeight="1" x14ac:dyDescent="0.25">
      <c r="A93" s="86" t="s">
        <v>47</v>
      </c>
      <c r="B93" s="86" t="s">
        <v>538</v>
      </c>
      <c r="C93" s="87">
        <v>0</v>
      </c>
      <c r="D93" s="107" t="str">
        <f t="shared" si="1"/>
        <v>Sin Riesgo</v>
      </c>
    </row>
    <row r="94" spans="1:4" s="29" customFormat="1" ht="24.95" customHeight="1" x14ac:dyDescent="0.25">
      <c r="A94" s="86" t="s">
        <v>14</v>
      </c>
      <c r="B94" s="86" t="s">
        <v>539</v>
      </c>
      <c r="C94" s="87">
        <v>0</v>
      </c>
      <c r="D94" s="107" t="str">
        <f t="shared" si="1"/>
        <v>Sin Riesgo</v>
      </c>
    </row>
    <row r="95" spans="1:4" s="29" customFormat="1" ht="24.95" customHeight="1" x14ac:dyDescent="0.25">
      <c r="A95" s="86" t="s">
        <v>209</v>
      </c>
      <c r="B95" s="86" t="s">
        <v>540</v>
      </c>
      <c r="C95" s="87">
        <v>0</v>
      </c>
      <c r="D95" s="107" t="str">
        <f t="shared" si="1"/>
        <v>Sin Riesgo</v>
      </c>
    </row>
    <row r="96" spans="1:4" s="29" customFormat="1" ht="24.95" customHeight="1" x14ac:dyDescent="0.25">
      <c r="A96" s="86" t="s">
        <v>68</v>
      </c>
      <c r="B96" s="86" t="s">
        <v>423</v>
      </c>
      <c r="C96" s="87">
        <v>0.01</v>
      </c>
      <c r="D96" s="107" t="str">
        <f t="shared" si="1"/>
        <v>Sin Riesgo</v>
      </c>
    </row>
    <row r="97" spans="1:4" s="29" customFormat="1" ht="24.95" customHeight="1" x14ac:dyDescent="0.25">
      <c r="A97" s="86" t="s">
        <v>40</v>
      </c>
      <c r="B97" s="86" t="s">
        <v>424</v>
      </c>
      <c r="C97" s="87">
        <v>0</v>
      </c>
      <c r="D97" s="107" t="str">
        <f t="shared" si="1"/>
        <v>Sin Riesgo</v>
      </c>
    </row>
    <row r="98" spans="1:4" s="29" customFormat="1" ht="24.95" customHeight="1" x14ac:dyDescent="0.25">
      <c r="A98" s="86" t="s">
        <v>212</v>
      </c>
      <c r="B98" s="86" t="s">
        <v>541</v>
      </c>
      <c r="C98" s="87">
        <v>0.87</v>
      </c>
      <c r="D98" s="107" t="str">
        <f t="shared" si="1"/>
        <v>Sin Riesgo</v>
      </c>
    </row>
    <row r="99" spans="1:4" s="29" customFormat="1" ht="24.95" customHeight="1" x14ac:dyDescent="0.25">
      <c r="A99" s="86" t="s">
        <v>94</v>
      </c>
      <c r="B99" s="86" t="s">
        <v>542</v>
      </c>
      <c r="C99" s="87">
        <v>0</v>
      </c>
      <c r="D99" s="107" t="str">
        <f t="shared" si="1"/>
        <v>Sin Riesgo</v>
      </c>
    </row>
    <row r="100" spans="1:4" s="29" customFormat="1" ht="24.95" customHeight="1" x14ac:dyDescent="0.25">
      <c r="A100" s="86" t="s">
        <v>94</v>
      </c>
      <c r="B100" s="113" t="s">
        <v>664</v>
      </c>
      <c r="C100" s="87">
        <v>88.93</v>
      </c>
      <c r="D100" s="112"/>
    </row>
    <row r="101" spans="1:4" s="29" customFormat="1" ht="24.95" customHeight="1" x14ac:dyDescent="0.25">
      <c r="A101" s="86" t="s">
        <v>94</v>
      </c>
      <c r="B101" s="86" t="s">
        <v>340</v>
      </c>
      <c r="C101" s="78">
        <v>70.87</v>
      </c>
      <c r="D101" s="107" t="str">
        <f t="shared" si="1"/>
        <v>Alto</v>
      </c>
    </row>
    <row r="102" spans="1:4" s="29" customFormat="1" ht="24.95" customHeight="1" x14ac:dyDescent="0.25">
      <c r="A102" s="86" t="s">
        <v>213</v>
      </c>
      <c r="B102" s="86" t="s">
        <v>543</v>
      </c>
      <c r="C102" s="87">
        <v>0</v>
      </c>
      <c r="D102" s="107" t="str">
        <f t="shared" si="1"/>
        <v>Sin Riesgo</v>
      </c>
    </row>
    <row r="103" spans="1:4" s="29" customFormat="1" ht="24.95" customHeight="1" x14ac:dyDescent="0.25">
      <c r="A103" s="86" t="s">
        <v>214</v>
      </c>
      <c r="B103" s="86" t="s">
        <v>544</v>
      </c>
      <c r="C103" s="87">
        <v>0</v>
      </c>
      <c r="D103" s="107" t="str">
        <f t="shared" si="1"/>
        <v>Sin Riesgo</v>
      </c>
    </row>
    <row r="104" spans="1:4" s="29" customFormat="1" ht="24.95" customHeight="1" x14ac:dyDescent="0.25">
      <c r="A104" s="86" t="s">
        <v>3</v>
      </c>
      <c r="B104" s="86" t="s">
        <v>545</v>
      </c>
      <c r="C104" s="87">
        <v>0.33</v>
      </c>
      <c r="D104" s="107" t="str">
        <f t="shared" si="1"/>
        <v>Sin Riesgo</v>
      </c>
    </row>
    <row r="105" spans="1:4" s="29" customFormat="1" ht="24.95" customHeight="1" x14ac:dyDescent="0.25">
      <c r="A105" s="86" t="s">
        <v>3</v>
      </c>
      <c r="B105" s="86" t="s">
        <v>546</v>
      </c>
      <c r="C105" s="87">
        <v>0</v>
      </c>
      <c r="D105" s="107" t="str">
        <f>IF(C105&lt;=5,"Sin Riesgo",IF(C105&lt;=14,"Bajo",IF(C105&lt;=35,"Medio",IF(C105&lt;=80,"Alto","Inviable"))))</f>
        <v>Sin Riesgo</v>
      </c>
    </row>
    <row r="106" spans="1:4" s="29" customFormat="1" ht="24.95" customHeight="1" x14ac:dyDescent="0.25">
      <c r="A106" s="86" t="s">
        <v>3</v>
      </c>
      <c r="B106" s="86" t="s">
        <v>547</v>
      </c>
      <c r="C106" s="87">
        <v>0.05</v>
      </c>
      <c r="D106" s="107" t="str">
        <f t="shared" si="1"/>
        <v>Sin Riesgo</v>
      </c>
    </row>
    <row r="107" spans="1:4" s="29" customFormat="1" ht="24.95" customHeight="1" x14ac:dyDescent="0.25">
      <c r="A107" s="86" t="s">
        <v>57</v>
      </c>
      <c r="B107" s="86" t="s">
        <v>491</v>
      </c>
      <c r="C107" s="87">
        <v>0.26</v>
      </c>
      <c r="D107" s="107" t="str">
        <f t="shared" si="1"/>
        <v>Sin Riesgo</v>
      </c>
    </row>
    <row r="108" spans="1:4" s="29" customFormat="1" ht="24.95" customHeight="1" x14ac:dyDescent="0.25">
      <c r="A108" s="86" t="s">
        <v>108</v>
      </c>
      <c r="B108" s="86" t="s">
        <v>548</v>
      </c>
      <c r="C108" s="87">
        <v>0.63</v>
      </c>
      <c r="D108" s="107" t="str">
        <f t="shared" si="1"/>
        <v>Sin Riesgo</v>
      </c>
    </row>
    <row r="109" spans="1:4" s="29" customFormat="1" ht="24.95" customHeight="1" x14ac:dyDescent="0.25">
      <c r="A109" s="86" t="s">
        <v>108</v>
      </c>
      <c r="B109" s="86" t="s">
        <v>549</v>
      </c>
      <c r="C109" s="87">
        <v>0.01</v>
      </c>
      <c r="D109" s="107" t="str">
        <f t="shared" si="1"/>
        <v>Sin Riesgo</v>
      </c>
    </row>
    <row r="110" spans="1:4" s="29" customFormat="1" ht="24.95" customHeight="1" x14ac:dyDescent="0.25">
      <c r="A110" s="86" t="s">
        <v>24</v>
      </c>
      <c r="B110" s="86" t="s">
        <v>550</v>
      </c>
      <c r="C110" s="87">
        <v>0</v>
      </c>
      <c r="D110" s="107" t="str">
        <f t="shared" si="1"/>
        <v>Sin Riesgo</v>
      </c>
    </row>
    <row r="111" spans="1:4" s="29" customFormat="1" ht="24.95" customHeight="1" x14ac:dyDescent="0.25">
      <c r="A111" s="86" t="s">
        <v>100</v>
      </c>
      <c r="B111" s="86" t="s">
        <v>551</v>
      </c>
      <c r="C111" s="87">
        <v>0</v>
      </c>
      <c r="D111" s="107" t="str">
        <f t="shared" si="1"/>
        <v>Sin Riesgo</v>
      </c>
    </row>
    <row r="112" spans="1:4" s="29" customFormat="1" ht="24.95" customHeight="1" x14ac:dyDescent="0.25">
      <c r="A112" s="86" t="s">
        <v>110</v>
      </c>
      <c r="B112" s="86" t="s">
        <v>433</v>
      </c>
      <c r="C112" s="87">
        <v>0.16</v>
      </c>
      <c r="D112" s="107" t="str">
        <f t="shared" si="1"/>
        <v>Sin Riesgo</v>
      </c>
    </row>
    <row r="113" spans="1:4" s="29" customFormat="1" ht="24.95" customHeight="1" x14ac:dyDescent="0.25">
      <c r="A113" s="86" t="s">
        <v>13</v>
      </c>
      <c r="B113" s="86" t="s">
        <v>552</v>
      </c>
      <c r="C113" s="87">
        <v>0.46</v>
      </c>
      <c r="D113" s="107" t="str">
        <f t="shared" si="1"/>
        <v>Sin Riesgo</v>
      </c>
    </row>
    <row r="114" spans="1:4" s="29" customFormat="1" ht="24.95" customHeight="1" x14ac:dyDescent="0.25">
      <c r="A114" s="86" t="s">
        <v>13</v>
      </c>
      <c r="B114" s="86" t="s">
        <v>553</v>
      </c>
      <c r="C114" s="87">
        <v>0.74</v>
      </c>
      <c r="D114" s="107" t="str">
        <f t="shared" si="1"/>
        <v>Sin Riesgo</v>
      </c>
    </row>
    <row r="115" spans="1:4" s="29" customFormat="1" ht="24.95" customHeight="1" x14ac:dyDescent="0.25">
      <c r="A115" s="73" t="s">
        <v>326</v>
      </c>
      <c r="B115" s="73" t="s">
        <v>341</v>
      </c>
      <c r="C115" s="78">
        <v>2.1983333333333337</v>
      </c>
      <c r="D115" s="107" t="str">
        <f t="shared" si="1"/>
        <v>Sin Riesgo</v>
      </c>
    </row>
    <row r="116" spans="1:4" s="29" customFormat="1" ht="24.95" customHeight="1" x14ac:dyDescent="0.25">
      <c r="A116" s="73" t="s">
        <v>326</v>
      </c>
      <c r="B116" s="73" t="s">
        <v>342</v>
      </c>
      <c r="C116" s="78">
        <v>1.7491666666666668</v>
      </c>
      <c r="D116" s="107" t="str">
        <f t="shared" si="1"/>
        <v>Sin Riesgo</v>
      </c>
    </row>
    <row r="117" spans="1:4" s="29" customFormat="1" ht="24.95" customHeight="1" x14ac:dyDescent="0.25">
      <c r="A117" s="73" t="s">
        <v>326</v>
      </c>
      <c r="B117" s="73" t="s">
        <v>343</v>
      </c>
      <c r="C117" s="78">
        <v>1.647272727272727</v>
      </c>
      <c r="D117" s="107" t="str">
        <f t="shared" si="1"/>
        <v>Sin Riesgo</v>
      </c>
    </row>
    <row r="118" spans="1:4" s="29" customFormat="1" ht="24.95" customHeight="1" x14ac:dyDescent="0.25">
      <c r="A118" s="73" t="s">
        <v>326</v>
      </c>
      <c r="B118" s="73" t="s">
        <v>344</v>
      </c>
      <c r="C118" s="78">
        <v>3.0399999999999996</v>
      </c>
      <c r="D118" s="107" t="str">
        <f t="shared" si="1"/>
        <v>Sin Riesgo</v>
      </c>
    </row>
    <row r="119" spans="1:4" s="29" customFormat="1" ht="24.95" customHeight="1" x14ac:dyDescent="0.25">
      <c r="A119" s="73" t="s">
        <v>326</v>
      </c>
      <c r="B119" s="73" t="s">
        <v>345</v>
      </c>
      <c r="C119" s="78">
        <v>1.68</v>
      </c>
      <c r="D119" s="107" t="str">
        <f t="shared" si="1"/>
        <v>Sin Riesgo</v>
      </c>
    </row>
    <row r="120" spans="1:4" s="29" customFormat="1" ht="24.95" customHeight="1" x14ac:dyDescent="0.25">
      <c r="A120" s="73" t="s">
        <v>326</v>
      </c>
      <c r="B120" s="73" t="s">
        <v>346</v>
      </c>
      <c r="C120" s="78">
        <v>1.9327272727272728</v>
      </c>
      <c r="D120" s="107" t="str">
        <f t="shared" si="1"/>
        <v>Sin Riesgo</v>
      </c>
    </row>
    <row r="121" spans="1:4" s="29" customFormat="1" ht="24.95" customHeight="1" x14ac:dyDescent="0.25">
      <c r="A121" s="73" t="s">
        <v>326</v>
      </c>
      <c r="B121" s="73" t="s">
        <v>347</v>
      </c>
      <c r="C121" s="78">
        <v>1.6875592843358518</v>
      </c>
      <c r="D121" s="107" t="str">
        <f t="shared" si="1"/>
        <v>Sin Riesgo</v>
      </c>
    </row>
    <row r="122" spans="1:4" s="29" customFormat="1" ht="24.95" customHeight="1" x14ac:dyDescent="0.25">
      <c r="A122" s="73" t="s">
        <v>326</v>
      </c>
      <c r="B122" s="73" t="s">
        <v>348</v>
      </c>
      <c r="C122" s="78">
        <v>0.8833333333333333</v>
      </c>
      <c r="D122" s="107" t="str">
        <f t="shared" si="1"/>
        <v>Sin Riesgo</v>
      </c>
    </row>
    <row r="123" spans="1:4" s="29" customFormat="1" ht="24.95" customHeight="1" x14ac:dyDescent="0.25">
      <c r="A123" s="73" t="s">
        <v>326</v>
      </c>
      <c r="B123" s="73" t="s">
        <v>349</v>
      </c>
      <c r="C123" s="78">
        <v>7.4550000000000001</v>
      </c>
      <c r="D123" s="107" t="str">
        <f t="shared" si="1"/>
        <v>Bajo</v>
      </c>
    </row>
    <row r="124" spans="1:4" s="29" customFormat="1" ht="24.95" customHeight="1" x14ac:dyDescent="0.25">
      <c r="A124" s="86" t="s">
        <v>75</v>
      </c>
      <c r="B124" s="86" t="s">
        <v>435</v>
      </c>
      <c r="C124" s="87">
        <v>4.5199999999999996</v>
      </c>
      <c r="D124" s="107" t="str">
        <f t="shared" si="1"/>
        <v>Sin Riesgo</v>
      </c>
    </row>
    <row r="125" spans="1:4" s="29" customFormat="1" ht="24.95" customHeight="1" x14ac:dyDescent="0.25">
      <c r="A125" s="86" t="s">
        <v>119</v>
      </c>
      <c r="B125" s="86" t="s">
        <v>554</v>
      </c>
      <c r="C125" s="75"/>
      <c r="D125" s="75" t="s">
        <v>140</v>
      </c>
    </row>
    <row r="126" spans="1:4" s="29" customFormat="1" ht="24.95" customHeight="1" x14ac:dyDescent="0.25">
      <c r="A126" s="86" t="s">
        <v>224</v>
      </c>
      <c r="B126" s="86" t="s">
        <v>489</v>
      </c>
      <c r="C126" s="87">
        <v>0.01</v>
      </c>
      <c r="D126" s="107" t="str">
        <f t="shared" si="1"/>
        <v>Sin Riesgo</v>
      </c>
    </row>
    <row r="127" spans="1:4" s="29" customFormat="1" ht="24.95" customHeight="1" x14ac:dyDescent="0.25">
      <c r="A127" s="86" t="s">
        <v>226</v>
      </c>
      <c r="B127" s="86" t="s">
        <v>555</v>
      </c>
      <c r="C127" s="87">
        <v>0</v>
      </c>
      <c r="D127" s="107" t="str">
        <f t="shared" si="1"/>
        <v>Sin Riesgo</v>
      </c>
    </row>
    <row r="128" spans="1:4" s="29" customFormat="1" ht="24.95" customHeight="1" x14ac:dyDescent="0.25">
      <c r="A128" s="86" t="s">
        <v>93</v>
      </c>
      <c r="B128" s="86" t="s">
        <v>556</v>
      </c>
      <c r="C128" s="87">
        <v>1.61</v>
      </c>
      <c r="D128" s="107" t="str">
        <f t="shared" si="1"/>
        <v>Sin Riesgo</v>
      </c>
    </row>
    <row r="129" spans="1:4" s="29" customFormat="1" ht="24.95" customHeight="1" x14ac:dyDescent="0.25">
      <c r="A129" s="86" t="s">
        <v>230</v>
      </c>
      <c r="B129" s="86" t="s">
        <v>557</v>
      </c>
      <c r="C129" s="87">
        <v>0.72</v>
      </c>
      <c r="D129" s="107" t="str">
        <f t="shared" si="1"/>
        <v>Sin Riesgo</v>
      </c>
    </row>
    <row r="130" spans="1:4" s="29" customFormat="1" ht="24.95" customHeight="1" x14ac:dyDescent="0.25">
      <c r="A130" s="86" t="s">
        <v>231</v>
      </c>
      <c r="B130" s="86" t="s">
        <v>558</v>
      </c>
      <c r="C130" s="87">
        <v>3.69</v>
      </c>
      <c r="D130" s="107" t="str">
        <f t="shared" si="1"/>
        <v>Sin Riesgo</v>
      </c>
    </row>
    <row r="131" spans="1:4" s="29" customFormat="1" ht="24.95" customHeight="1" x14ac:dyDescent="0.25">
      <c r="A131" s="86" t="s">
        <v>111</v>
      </c>
      <c r="B131" s="86" t="s">
        <v>559</v>
      </c>
      <c r="C131" s="87">
        <v>1.53</v>
      </c>
      <c r="D131" s="107" t="str">
        <f t="shared" si="1"/>
        <v>Sin Riesgo</v>
      </c>
    </row>
    <row r="132" spans="1:4" s="29" customFormat="1" ht="24.95" customHeight="1" x14ac:dyDescent="0.25">
      <c r="A132" s="86" t="s">
        <v>67</v>
      </c>
      <c r="B132" s="86" t="s">
        <v>438</v>
      </c>
      <c r="C132" s="87">
        <v>1.1499999999999999</v>
      </c>
      <c r="D132" s="107" t="str">
        <f t="shared" si="1"/>
        <v>Sin Riesgo</v>
      </c>
    </row>
    <row r="133" spans="1:4" s="29" customFormat="1" ht="24.95" customHeight="1" x14ac:dyDescent="0.25">
      <c r="A133" s="86" t="s">
        <v>109</v>
      </c>
      <c r="B133" s="86" t="s">
        <v>560</v>
      </c>
      <c r="C133" s="87">
        <v>0.75</v>
      </c>
      <c r="D133" s="107" t="str">
        <f t="shared" si="1"/>
        <v>Sin Riesgo</v>
      </c>
    </row>
    <row r="134" spans="1:4" s="29" customFormat="1" ht="24.95" customHeight="1" x14ac:dyDescent="0.25">
      <c r="A134" s="86" t="s">
        <v>35</v>
      </c>
      <c r="B134" s="86" t="s">
        <v>561</v>
      </c>
      <c r="C134" s="87">
        <v>3.26</v>
      </c>
      <c r="D134" s="107" t="str">
        <f t="shared" si="1"/>
        <v>Sin Riesgo</v>
      </c>
    </row>
    <row r="135" spans="1:4" s="29" customFormat="1" ht="24.95" customHeight="1" x14ac:dyDescent="0.25">
      <c r="A135" s="86" t="s">
        <v>128</v>
      </c>
      <c r="B135" s="86" t="s">
        <v>562</v>
      </c>
      <c r="C135" s="87">
        <v>0</v>
      </c>
      <c r="D135" s="107" t="str">
        <f t="shared" si="1"/>
        <v>Sin Riesgo</v>
      </c>
    </row>
    <row r="136" spans="1:4" s="29" customFormat="1" ht="24.95" customHeight="1" x14ac:dyDescent="0.25">
      <c r="A136" s="86" t="s">
        <v>12</v>
      </c>
      <c r="B136" s="86" t="s">
        <v>563</v>
      </c>
      <c r="C136" s="87">
        <v>0.54</v>
      </c>
      <c r="D136" s="107" t="str">
        <f t="shared" si="1"/>
        <v>Sin Riesgo</v>
      </c>
    </row>
    <row r="137" spans="1:4" s="29" customFormat="1" ht="24.95" customHeight="1" x14ac:dyDescent="0.25">
      <c r="A137" s="86" t="s">
        <v>121</v>
      </c>
      <c r="B137" s="86" t="s">
        <v>487</v>
      </c>
      <c r="C137" s="87">
        <v>1.72</v>
      </c>
      <c r="D137" s="107" t="str">
        <f t="shared" si="1"/>
        <v>Sin Riesgo</v>
      </c>
    </row>
    <row r="138" spans="1:4" s="29" customFormat="1" ht="24.95" customHeight="1" x14ac:dyDescent="0.25">
      <c r="A138" s="86" t="s">
        <v>83</v>
      </c>
      <c r="B138" s="73" t="s">
        <v>564</v>
      </c>
      <c r="C138" s="78">
        <v>0.87</v>
      </c>
      <c r="D138" s="107" t="str">
        <f t="shared" si="1"/>
        <v>Sin Riesgo</v>
      </c>
    </row>
    <row r="139" spans="1:4" s="29" customFormat="1" ht="24.95" customHeight="1" x14ac:dyDescent="0.25">
      <c r="A139" s="86" t="s">
        <v>16</v>
      </c>
      <c r="B139" s="86" t="s">
        <v>443</v>
      </c>
      <c r="C139" s="87">
        <v>0</v>
      </c>
      <c r="D139" s="107" t="str">
        <f t="shared" si="1"/>
        <v>Sin Riesgo</v>
      </c>
    </row>
    <row r="140" spans="1:4" s="29" customFormat="1" ht="24.95" customHeight="1" x14ac:dyDescent="0.25">
      <c r="A140" s="86" t="s">
        <v>16</v>
      </c>
      <c r="B140" s="86" t="s">
        <v>565</v>
      </c>
      <c r="C140" s="87">
        <v>2.86</v>
      </c>
      <c r="D140" s="107" t="str">
        <f t="shared" si="1"/>
        <v>Sin Riesgo</v>
      </c>
    </row>
    <row r="141" spans="1:4" s="29" customFormat="1" ht="24.95" customHeight="1" x14ac:dyDescent="0.25">
      <c r="A141" s="86" t="s">
        <v>6</v>
      </c>
      <c r="B141" s="86" t="s">
        <v>566</v>
      </c>
      <c r="C141" s="87">
        <v>0.51</v>
      </c>
      <c r="D141" s="107" t="str">
        <f t="shared" si="1"/>
        <v>Sin Riesgo</v>
      </c>
    </row>
    <row r="142" spans="1:4" s="29" customFormat="1" ht="24.95" customHeight="1" x14ac:dyDescent="0.25">
      <c r="A142" s="86" t="s">
        <v>104</v>
      </c>
      <c r="B142" s="86" t="s">
        <v>567</v>
      </c>
      <c r="C142" s="87">
        <v>0</v>
      </c>
      <c r="D142" s="107" t="str">
        <f t="shared" si="1"/>
        <v>Sin Riesgo</v>
      </c>
    </row>
    <row r="143" spans="1:4" s="29" customFormat="1" ht="24.95" customHeight="1" x14ac:dyDescent="0.25">
      <c r="A143" s="86" t="s">
        <v>122</v>
      </c>
      <c r="B143" s="86" t="s">
        <v>372</v>
      </c>
      <c r="C143" s="87">
        <v>1.29</v>
      </c>
      <c r="D143" s="107" t="str">
        <f t="shared" si="1"/>
        <v>Sin Riesgo</v>
      </c>
    </row>
    <row r="144" spans="1:4" s="29" customFormat="1" ht="24.95" customHeight="1" x14ac:dyDescent="0.25">
      <c r="A144" s="86" t="s">
        <v>77</v>
      </c>
      <c r="B144" s="86" t="s">
        <v>568</v>
      </c>
      <c r="C144" s="87">
        <v>0</v>
      </c>
      <c r="D144" s="107" t="str">
        <f t="shared" si="1"/>
        <v>Sin Riesgo</v>
      </c>
    </row>
    <row r="145" spans="1:4" s="29" customFormat="1" ht="24.95" customHeight="1" x14ac:dyDescent="0.25">
      <c r="A145" s="86" t="s">
        <v>77</v>
      </c>
      <c r="B145" s="86" t="s">
        <v>447</v>
      </c>
      <c r="C145" s="87">
        <v>3.48</v>
      </c>
      <c r="D145" s="107" t="str">
        <f t="shared" si="1"/>
        <v>Sin Riesgo</v>
      </c>
    </row>
    <row r="146" spans="1:4" s="29" customFormat="1" ht="24.95" customHeight="1" x14ac:dyDescent="0.25">
      <c r="A146" s="86" t="s">
        <v>239</v>
      </c>
      <c r="B146" s="86" t="s">
        <v>569</v>
      </c>
      <c r="C146" s="87">
        <v>4.28</v>
      </c>
      <c r="D146" s="107" t="str">
        <f t="shared" ref="D146:D190" si="2">IF(C146&lt;=5,"Sin Riesgo",IF(C146&lt;=14,"Bajo",IF(C146&lt;=35,"Medio",IF(C146&lt;=80,"Alto","Inviable"))))</f>
        <v>Sin Riesgo</v>
      </c>
    </row>
    <row r="147" spans="1:4" s="29" customFormat="1" ht="24.95" customHeight="1" x14ac:dyDescent="0.25">
      <c r="A147" s="86" t="s">
        <v>61</v>
      </c>
      <c r="B147" s="86" t="s">
        <v>570</v>
      </c>
      <c r="C147" s="87">
        <v>1.03</v>
      </c>
      <c r="D147" s="107" t="str">
        <f t="shared" si="2"/>
        <v>Sin Riesgo</v>
      </c>
    </row>
    <row r="148" spans="1:4" s="29" customFormat="1" ht="24.95" customHeight="1" x14ac:dyDescent="0.25">
      <c r="A148" s="86" t="s">
        <v>81</v>
      </c>
      <c r="B148" s="86" t="s">
        <v>571</v>
      </c>
      <c r="C148" s="87">
        <v>1.86</v>
      </c>
      <c r="D148" s="107" t="str">
        <f t="shared" si="2"/>
        <v>Sin Riesgo</v>
      </c>
    </row>
    <row r="149" spans="1:4" s="29" customFormat="1" ht="24.95" customHeight="1" x14ac:dyDescent="0.25">
      <c r="A149" s="86" t="s">
        <v>241</v>
      </c>
      <c r="B149" s="86" t="s">
        <v>572</v>
      </c>
      <c r="C149" s="87">
        <v>0.55000000000000004</v>
      </c>
      <c r="D149" s="107" t="str">
        <f t="shared" si="2"/>
        <v>Sin Riesgo</v>
      </c>
    </row>
    <row r="150" spans="1:4" s="29" customFormat="1" ht="24.95" customHeight="1" x14ac:dyDescent="0.25">
      <c r="A150" s="86" t="s">
        <v>242</v>
      </c>
      <c r="B150" s="86" t="s">
        <v>490</v>
      </c>
      <c r="C150" s="87">
        <v>0</v>
      </c>
      <c r="D150" s="107" t="str">
        <f t="shared" si="2"/>
        <v>Sin Riesgo</v>
      </c>
    </row>
    <row r="151" spans="1:4" s="29" customFormat="1" ht="24.95" customHeight="1" x14ac:dyDescent="0.25">
      <c r="A151" s="86" t="s">
        <v>292</v>
      </c>
      <c r="B151" s="86" t="s">
        <v>487</v>
      </c>
      <c r="C151" s="87">
        <v>5.76</v>
      </c>
      <c r="D151" s="107" t="str">
        <f t="shared" si="2"/>
        <v>Bajo</v>
      </c>
    </row>
    <row r="152" spans="1:4" s="29" customFormat="1" ht="24.95" customHeight="1" x14ac:dyDescent="0.25">
      <c r="A152" s="86" t="s">
        <v>97</v>
      </c>
      <c r="B152" s="86" t="s">
        <v>574</v>
      </c>
      <c r="C152" s="87">
        <v>0</v>
      </c>
      <c r="D152" s="107" t="str">
        <f t="shared" si="2"/>
        <v>Sin Riesgo</v>
      </c>
    </row>
    <row r="153" spans="1:4" s="29" customFormat="1" ht="24.95" customHeight="1" x14ac:dyDescent="0.25">
      <c r="A153" s="86" t="s">
        <v>97</v>
      </c>
      <c r="B153" s="86" t="s">
        <v>575</v>
      </c>
      <c r="C153" s="87">
        <v>0</v>
      </c>
      <c r="D153" s="107" t="str">
        <f t="shared" si="2"/>
        <v>Sin Riesgo</v>
      </c>
    </row>
    <row r="154" spans="1:4" s="29" customFormat="1" ht="24.95" customHeight="1" x14ac:dyDescent="0.25">
      <c r="A154" s="86" t="s">
        <v>28</v>
      </c>
      <c r="B154" s="86" t="s">
        <v>576</v>
      </c>
      <c r="C154" s="87">
        <v>0</v>
      </c>
      <c r="D154" s="107" t="str">
        <f t="shared" si="2"/>
        <v>Sin Riesgo</v>
      </c>
    </row>
    <row r="155" spans="1:4" s="29" customFormat="1" ht="24.95" customHeight="1" x14ac:dyDescent="0.25">
      <c r="A155" s="86" t="s">
        <v>245</v>
      </c>
      <c r="B155" s="86" t="s">
        <v>558</v>
      </c>
      <c r="C155" s="87">
        <v>2</v>
      </c>
      <c r="D155" s="107" t="str">
        <f t="shared" si="2"/>
        <v>Sin Riesgo</v>
      </c>
    </row>
    <row r="156" spans="1:4" s="29" customFormat="1" ht="24.95" customHeight="1" x14ac:dyDescent="0.25">
      <c r="A156" s="91" t="s">
        <v>31</v>
      </c>
      <c r="B156" s="86" t="s">
        <v>577</v>
      </c>
      <c r="C156" s="87">
        <v>0</v>
      </c>
      <c r="D156" s="107" t="str">
        <f t="shared" si="2"/>
        <v>Sin Riesgo</v>
      </c>
    </row>
    <row r="157" spans="1:4" s="29" customFormat="1" ht="24.95" customHeight="1" x14ac:dyDescent="0.25">
      <c r="A157" s="86" t="s">
        <v>102</v>
      </c>
      <c r="B157" s="86" t="s">
        <v>578</v>
      </c>
      <c r="C157" s="87">
        <v>0.55000000000000004</v>
      </c>
      <c r="D157" s="107" t="str">
        <f t="shared" si="2"/>
        <v>Sin Riesgo</v>
      </c>
    </row>
    <row r="158" spans="1:4" s="29" customFormat="1" ht="24.95" customHeight="1" x14ac:dyDescent="0.25">
      <c r="A158" s="86" t="s">
        <v>15</v>
      </c>
      <c r="B158" s="86" t="s">
        <v>457</v>
      </c>
      <c r="C158" s="87">
        <v>0.15</v>
      </c>
      <c r="D158" s="107" t="str">
        <f t="shared" si="2"/>
        <v>Sin Riesgo</v>
      </c>
    </row>
    <row r="159" spans="1:4" s="29" customFormat="1" ht="24.95" customHeight="1" x14ac:dyDescent="0.25">
      <c r="A159" s="86" t="s">
        <v>247</v>
      </c>
      <c r="B159" s="86" t="s">
        <v>532</v>
      </c>
      <c r="C159" s="87">
        <v>0</v>
      </c>
      <c r="D159" s="107" t="str">
        <f t="shared" si="2"/>
        <v>Sin Riesgo</v>
      </c>
    </row>
    <row r="160" spans="1:4" s="29" customFormat="1" ht="24.95" customHeight="1" x14ac:dyDescent="0.25">
      <c r="A160" s="86" t="s">
        <v>30</v>
      </c>
      <c r="B160" s="86" t="s">
        <v>490</v>
      </c>
      <c r="C160" s="87">
        <v>0.7</v>
      </c>
      <c r="D160" s="107" t="str">
        <f t="shared" si="2"/>
        <v>Sin Riesgo</v>
      </c>
    </row>
    <row r="161" spans="1:4" s="29" customFormat="1" ht="24.95" customHeight="1" x14ac:dyDescent="0.25">
      <c r="A161" s="86" t="s">
        <v>248</v>
      </c>
      <c r="B161" s="86" t="s">
        <v>572</v>
      </c>
      <c r="C161" s="87">
        <v>0</v>
      </c>
      <c r="D161" s="107" t="str">
        <f t="shared" si="2"/>
        <v>Sin Riesgo</v>
      </c>
    </row>
    <row r="162" spans="1:4" s="29" customFormat="1" ht="24.95" customHeight="1" x14ac:dyDescent="0.25">
      <c r="A162" s="86" t="s">
        <v>89</v>
      </c>
      <c r="B162" s="86" t="s">
        <v>579</v>
      </c>
      <c r="C162" s="87">
        <v>0.15</v>
      </c>
      <c r="D162" s="107" t="str">
        <f t="shared" si="2"/>
        <v>Sin Riesgo</v>
      </c>
    </row>
    <row r="163" spans="1:4" s="29" customFormat="1" ht="24.95" customHeight="1" x14ac:dyDescent="0.25">
      <c r="A163" s="86" t="s">
        <v>60</v>
      </c>
      <c r="B163" s="73" t="s">
        <v>580</v>
      </c>
      <c r="C163" s="78">
        <v>2.19</v>
      </c>
      <c r="D163" s="107" t="str">
        <f t="shared" si="2"/>
        <v>Sin Riesgo</v>
      </c>
    </row>
    <row r="164" spans="1:4" s="29" customFormat="1" ht="24.95" customHeight="1" x14ac:dyDescent="0.25">
      <c r="A164" s="86" t="s">
        <v>20</v>
      </c>
      <c r="B164" s="86" t="s">
        <v>581</v>
      </c>
      <c r="C164" s="87">
        <v>0.51</v>
      </c>
      <c r="D164" s="107" t="str">
        <f t="shared" si="2"/>
        <v>Sin Riesgo</v>
      </c>
    </row>
    <row r="165" spans="1:4" s="29" customFormat="1" ht="24.95" customHeight="1" x14ac:dyDescent="0.25">
      <c r="A165" s="86" t="s">
        <v>250</v>
      </c>
      <c r="B165" s="86" t="s">
        <v>582</v>
      </c>
      <c r="C165" s="87">
        <v>0.72</v>
      </c>
      <c r="D165" s="107" t="str">
        <f t="shared" si="2"/>
        <v>Sin Riesgo</v>
      </c>
    </row>
    <row r="166" spans="1:4" s="29" customFormat="1" ht="24.95" customHeight="1" x14ac:dyDescent="0.25">
      <c r="A166" s="86" t="s">
        <v>251</v>
      </c>
      <c r="B166" s="86" t="s">
        <v>583</v>
      </c>
      <c r="C166" s="87">
        <v>0.01</v>
      </c>
      <c r="D166" s="107" t="str">
        <f t="shared" si="2"/>
        <v>Sin Riesgo</v>
      </c>
    </row>
    <row r="167" spans="1:4" s="29" customFormat="1" ht="24.95" customHeight="1" x14ac:dyDescent="0.25">
      <c r="A167" s="86" t="s">
        <v>253</v>
      </c>
      <c r="B167" s="86" t="s">
        <v>557</v>
      </c>
      <c r="C167" s="87">
        <v>1.91</v>
      </c>
      <c r="D167" s="107" t="str">
        <f t="shared" si="2"/>
        <v>Sin Riesgo</v>
      </c>
    </row>
    <row r="168" spans="1:4" s="29" customFormat="1" ht="24.95" customHeight="1" x14ac:dyDescent="0.25">
      <c r="A168" s="86" t="s">
        <v>253</v>
      </c>
      <c r="B168" s="109" t="s">
        <v>657</v>
      </c>
      <c r="C168" s="87">
        <v>78.209999999999994</v>
      </c>
      <c r="D168" s="107" t="str">
        <f t="shared" si="2"/>
        <v>Alto</v>
      </c>
    </row>
    <row r="169" spans="1:4" s="29" customFormat="1" ht="24.95" customHeight="1" x14ac:dyDescent="0.25">
      <c r="A169" s="86" t="s">
        <v>253</v>
      </c>
      <c r="B169" s="109" t="s">
        <v>658</v>
      </c>
      <c r="C169" s="87">
        <v>77.13</v>
      </c>
      <c r="D169" s="107" t="str">
        <f t="shared" si="2"/>
        <v>Alto</v>
      </c>
    </row>
    <row r="170" spans="1:4" s="29" customFormat="1" ht="24.95" customHeight="1" x14ac:dyDescent="0.25">
      <c r="A170" s="86" t="s">
        <v>253</v>
      </c>
      <c r="B170" s="109" t="s">
        <v>659</v>
      </c>
      <c r="C170" s="87">
        <v>90.77</v>
      </c>
      <c r="D170" s="107" t="str">
        <f t="shared" si="2"/>
        <v>Inviable</v>
      </c>
    </row>
    <row r="171" spans="1:4" s="29" customFormat="1" ht="24.95" customHeight="1" x14ac:dyDescent="0.25">
      <c r="A171" s="86" t="s">
        <v>62</v>
      </c>
      <c r="B171" s="86" t="s">
        <v>461</v>
      </c>
      <c r="C171" s="87">
        <v>0</v>
      </c>
      <c r="D171" s="107" t="str">
        <f t="shared" si="2"/>
        <v>Sin Riesgo</v>
      </c>
    </row>
    <row r="172" spans="1:4" s="29" customFormat="1" ht="24.95" customHeight="1" x14ac:dyDescent="0.25">
      <c r="A172" s="86" t="s">
        <v>254</v>
      </c>
      <c r="B172" s="86" t="s">
        <v>490</v>
      </c>
      <c r="C172" s="87">
        <v>0.52</v>
      </c>
      <c r="D172" s="107" t="str">
        <f t="shared" si="2"/>
        <v>Sin Riesgo</v>
      </c>
    </row>
    <row r="173" spans="1:4" s="29" customFormat="1" ht="24.95" customHeight="1" x14ac:dyDescent="0.25">
      <c r="A173" s="86" t="s">
        <v>254</v>
      </c>
      <c r="B173" s="86" t="s">
        <v>584</v>
      </c>
      <c r="C173" s="87">
        <v>0</v>
      </c>
      <c r="D173" s="107" t="str">
        <f t="shared" si="2"/>
        <v>Sin Riesgo</v>
      </c>
    </row>
    <row r="174" spans="1:4" s="29" customFormat="1" ht="24.95" customHeight="1" x14ac:dyDescent="0.25">
      <c r="A174" s="86" t="s">
        <v>125</v>
      </c>
      <c r="B174" s="86" t="s">
        <v>585</v>
      </c>
      <c r="C174" s="87">
        <v>17.8</v>
      </c>
      <c r="D174" s="107" t="str">
        <f t="shared" si="2"/>
        <v>Medio</v>
      </c>
    </row>
    <row r="175" spans="1:4" s="29" customFormat="1" ht="24.95" customHeight="1" x14ac:dyDescent="0.25">
      <c r="A175" s="86" t="s">
        <v>41</v>
      </c>
      <c r="B175" s="86" t="s">
        <v>489</v>
      </c>
      <c r="C175" s="87">
        <v>1.52</v>
      </c>
      <c r="D175" s="107" t="str">
        <f t="shared" si="2"/>
        <v>Sin Riesgo</v>
      </c>
    </row>
    <row r="176" spans="1:4" s="29" customFormat="1" ht="24.95" customHeight="1" x14ac:dyDescent="0.25">
      <c r="A176" s="86" t="s">
        <v>95</v>
      </c>
      <c r="B176" s="86" t="s">
        <v>586</v>
      </c>
      <c r="C176" s="87">
        <v>2.5499999999999998</v>
      </c>
      <c r="D176" s="107" t="str">
        <f t="shared" si="2"/>
        <v>Sin Riesgo</v>
      </c>
    </row>
    <row r="177" spans="1:5" s="29" customFormat="1" ht="24.95" customHeight="1" x14ac:dyDescent="0.25">
      <c r="A177" s="86" t="s">
        <v>95</v>
      </c>
      <c r="B177" s="86" t="s">
        <v>587</v>
      </c>
      <c r="C177" s="87">
        <v>12.67</v>
      </c>
      <c r="D177" s="107" t="str">
        <f t="shared" si="2"/>
        <v>Bajo</v>
      </c>
    </row>
    <row r="178" spans="1:5" s="29" customFormat="1" ht="24.95" customHeight="1" x14ac:dyDescent="0.25">
      <c r="A178" s="86" t="s">
        <v>64</v>
      </c>
      <c r="B178" s="86" t="s">
        <v>588</v>
      </c>
      <c r="C178" s="87">
        <v>1.08</v>
      </c>
      <c r="D178" s="107" t="str">
        <f t="shared" si="2"/>
        <v>Sin Riesgo</v>
      </c>
    </row>
    <row r="179" spans="1:5" s="29" customFormat="1" ht="24.95" customHeight="1" x14ac:dyDescent="0.25">
      <c r="A179" s="86" t="s">
        <v>82</v>
      </c>
      <c r="B179" s="86" t="s">
        <v>589</v>
      </c>
      <c r="C179" s="87">
        <v>0.54</v>
      </c>
      <c r="D179" s="107" t="str">
        <f t="shared" si="2"/>
        <v>Sin Riesgo</v>
      </c>
    </row>
    <row r="180" spans="1:5" s="29" customFormat="1" ht="24.95" customHeight="1" x14ac:dyDescent="0.25">
      <c r="A180" s="86" t="s">
        <v>73</v>
      </c>
      <c r="B180" s="73" t="s">
        <v>590</v>
      </c>
      <c r="C180" s="78">
        <v>0</v>
      </c>
      <c r="D180" s="107" t="str">
        <f t="shared" si="2"/>
        <v>Sin Riesgo</v>
      </c>
    </row>
    <row r="181" spans="1:5" s="29" customFormat="1" ht="24.95" customHeight="1" x14ac:dyDescent="0.25">
      <c r="A181" s="86" t="s">
        <v>261</v>
      </c>
      <c r="B181" s="86" t="s">
        <v>591</v>
      </c>
      <c r="C181" s="87">
        <v>0.78</v>
      </c>
      <c r="D181" s="107" t="str">
        <f t="shared" si="2"/>
        <v>Sin Riesgo</v>
      </c>
    </row>
    <row r="182" spans="1:5" s="29" customFormat="1" ht="24.95" customHeight="1" x14ac:dyDescent="0.25">
      <c r="A182" s="86" t="s">
        <v>36</v>
      </c>
      <c r="B182" s="86" t="s">
        <v>592</v>
      </c>
      <c r="C182" s="87">
        <v>0</v>
      </c>
      <c r="D182" s="107" t="str">
        <f t="shared" si="2"/>
        <v>Sin Riesgo</v>
      </c>
    </row>
    <row r="183" spans="1:5" s="29" customFormat="1" ht="24.95" customHeight="1" x14ac:dyDescent="0.25">
      <c r="A183" s="86" t="s">
        <v>126</v>
      </c>
      <c r="B183" s="86" t="s">
        <v>593</v>
      </c>
      <c r="C183" s="75"/>
      <c r="D183" s="75" t="s">
        <v>140</v>
      </c>
    </row>
    <row r="184" spans="1:5" s="29" customFormat="1" ht="24.95" customHeight="1" x14ac:dyDescent="0.25">
      <c r="A184" s="86" t="s">
        <v>262</v>
      </c>
      <c r="B184" s="86" t="s">
        <v>594</v>
      </c>
      <c r="C184" s="87">
        <v>0.2</v>
      </c>
      <c r="D184" s="107" t="str">
        <f t="shared" si="2"/>
        <v>Sin Riesgo</v>
      </c>
    </row>
    <row r="185" spans="1:5" s="29" customFormat="1" ht="24.95" customHeight="1" x14ac:dyDescent="0.25">
      <c r="A185" s="86" t="s">
        <v>21</v>
      </c>
      <c r="B185" s="86" t="s">
        <v>595</v>
      </c>
      <c r="C185" s="87">
        <v>0.38</v>
      </c>
      <c r="D185" s="107" t="str">
        <f t="shared" si="2"/>
        <v>Sin Riesgo</v>
      </c>
    </row>
    <row r="186" spans="1:5" s="29" customFormat="1" ht="24.95" customHeight="1" x14ac:dyDescent="0.25">
      <c r="A186" s="86" t="s">
        <v>21</v>
      </c>
      <c r="B186" s="86" t="s">
        <v>596</v>
      </c>
      <c r="C186" s="87">
        <v>7.0000000000000007E-2</v>
      </c>
      <c r="D186" s="107" t="str">
        <f t="shared" si="2"/>
        <v>Sin Riesgo</v>
      </c>
    </row>
    <row r="187" spans="1:5" s="29" customFormat="1" ht="24.95" customHeight="1" x14ac:dyDescent="0.25">
      <c r="A187" s="86" t="s">
        <v>45</v>
      </c>
      <c r="B187" s="86" t="s">
        <v>597</v>
      </c>
      <c r="C187" s="87">
        <v>0</v>
      </c>
      <c r="D187" s="107" t="str">
        <f t="shared" si="2"/>
        <v>Sin Riesgo</v>
      </c>
    </row>
    <row r="188" spans="1:5" s="29" customFormat="1" ht="24.95" customHeight="1" x14ac:dyDescent="0.25">
      <c r="A188" s="86" t="s">
        <v>267</v>
      </c>
      <c r="B188" s="86" t="s">
        <v>598</v>
      </c>
      <c r="C188" s="87">
        <v>2.5299999999999998</v>
      </c>
      <c r="D188" s="107" t="str">
        <f t="shared" si="2"/>
        <v>Sin Riesgo</v>
      </c>
    </row>
    <row r="189" spans="1:5" s="29" customFormat="1" ht="24.95" customHeight="1" x14ac:dyDescent="0.25">
      <c r="A189" s="86" t="s">
        <v>96</v>
      </c>
      <c r="B189" s="83" t="s">
        <v>324</v>
      </c>
      <c r="C189" s="87">
        <v>90.08</v>
      </c>
      <c r="D189" s="107" t="str">
        <f t="shared" si="2"/>
        <v>Inviable</v>
      </c>
    </row>
    <row r="190" spans="1:5" s="29" customFormat="1" ht="24.95" customHeight="1" x14ac:dyDescent="0.25">
      <c r="A190" s="86" t="s">
        <v>96</v>
      </c>
      <c r="B190" s="83" t="s">
        <v>325</v>
      </c>
      <c r="C190" s="87">
        <v>2.98</v>
      </c>
      <c r="D190" s="107" t="str">
        <f t="shared" si="2"/>
        <v>Sin Riesgo</v>
      </c>
    </row>
    <row r="191" spans="1:5" x14ac:dyDescent="0.25">
      <c r="C191" s="2"/>
      <c r="D191" s="12"/>
    </row>
    <row r="192" spans="1:5" x14ac:dyDescent="0.25">
      <c r="D192" s="12"/>
      <c r="E192" s="11"/>
    </row>
    <row r="193" spans="4:4" x14ac:dyDescent="0.25">
      <c r="D193" s="12"/>
    </row>
    <row r="194" spans="4:4" x14ac:dyDescent="0.25">
      <c r="D194" s="8"/>
    </row>
  </sheetData>
  <autoFilter ref="A13:D189" xr:uid="{00000000-0009-0000-0000-000018000000}">
    <filterColumn colId="2" showButton="0"/>
    <sortState ref="A12:D158">
      <sortCondition ref="A7:A158"/>
    </sortState>
  </autoFilter>
  <mergeCells count="15">
    <mergeCell ref="C8:D8"/>
    <mergeCell ref="B1:D1"/>
    <mergeCell ref="B2:D2"/>
    <mergeCell ref="B5:D5"/>
    <mergeCell ref="A6:D6"/>
    <mergeCell ref="C7:D7"/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</mergeCells>
  <conditionalFormatting sqref="C28">
    <cfRule type="cellIs" dxfId="91" priority="42" stopIfTrue="1" operator="equal">
      <formula>"INVIABLE SANITARIAMENTE"</formula>
    </cfRule>
  </conditionalFormatting>
  <conditionalFormatting sqref="C125:D125 C183:D183">
    <cfRule type="containsText" dxfId="90" priority="36" stopIfTrue="1" operator="containsText" text="Sin Riesgo">
      <formula>NOT(ISERROR(SEARCH("Sin Riesgo",C125)))</formula>
    </cfRule>
    <cfRule type="containsText" dxfId="89" priority="37" stopIfTrue="1" operator="containsText" text="Inviable">
      <formula>NOT(ISERROR(SEARCH("Inviable",C125)))</formula>
    </cfRule>
    <cfRule type="containsText" dxfId="88" priority="38" stopIfTrue="1" operator="containsText" text="Alto">
      <formula>NOT(ISERROR(SEARCH("Alto",C125)))</formula>
    </cfRule>
    <cfRule type="containsText" dxfId="87" priority="39" stopIfTrue="1" operator="containsText" text="Medio">
      <formula>NOT(ISERROR(SEARCH("Medio",C125)))</formula>
    </cfRule>
    <cfRule type="containsText" dxfId="86" priority="40" stopIfTrue="1" operator="containsText" text="Bajo">
      <formula>NOT(ISERROR(SEARCH("Bajo",C125)))</formula>
    </cfRule>
    <cfRule type="containsText" dxfId="85" priority="41" stopIfTrue="1" operator="containsText" text="SIN RIESGO">
      <formula>NOT(ISERROR(SEARCH("SIN RIESGO",C125)))</formula>
    </cfRule>
    <cfRule type="cellIs" dxfId="84" priority="47" stopIfTrue="1" operator="equal">
      <formula>"INVIABLE SANITARIAMENTE"</formula>
    </cfRule>
  </conditionalFormatting>
  <conditionalFormatting sqref="D16:D124">
    <cfRule type="containsText" dxfId="83" priority="22" stopIfTrue="1" operator="containsText" text="Sin Riesgo">
      <formula>NOT(ISERROR(SEARCH("Sin Riesgo",D16)))</formula>
    </cfRule>
    <cfRule type="containsText" dxfId="82" priority="23" stopIfTrue="1" operator="containsText" text="Inviable">
      <formula>NOT(ISERROR(SEARCH("Inviable",D16)))</formula>
    </cfRule>
    <cfRule type="containsText" dxfId="81" priority="24" stopIfTrue="1" operator="containsText" text="Alto">
      <formula>NOT(ISERROR(SEARCH("Alto",D16)))</formula>
    </cfRule>
    <cfRule type="containsText" dxfId="80" priority="25" stopIfTrue="1" operator="containsText" text="Medio">
      <formula>NOT(ISERROR(SEARCH("Medio",D16)))</formula>
    </cfRule>
    <cfRule type="containsText" dxfId="79" priority="26" stopIfTrue="1" operator="containsText" text="Bajo">
      <formula>NOT(ISERROR(SEARCH("Bajo",D16)))</formula>
    </cfRule>
    <cfRule type="containsText" dxfId="78" priority="27" stopIfTrue="1" operator="containsText" text="SIN RIESGO">
      <formula>NOT(ISERROR(SEARCH("SIN RIESGO",D16)))</formula>
    </cfRule>
    <cfRule type="cellIs" dxfId="77" priority="28" stopIfTrue="1" operator="equal">
      <formula>"INVIABLE SANITARIAMENTE"</formula>
    </cfRule>
  </conditionalFormatting>
  <conditionalFormatting sqref="D126:D182">
    <cfRule type="containsText" dxfId="76" priority="8" stopIfTrue="1" operator="containsText" text="Sin Riesgo">
      <formula>NOT(ISERROR(SEARCH("Sin Riesgo",D126)))</formula>
    </cfRule>
    <cfRule type="containsText" dxfId="75" priority="9" stopIfTrue="1" operator="containsText" text="Inviable">
      <formula>NOT(ISERROR(SEARCH("Inviable",D126)))</formula>
    </cfRule>
    <cfRule type="containsText" dxfId="74" priority="10" stopIfTrue="1" operator="containsText" text="Alto">
      <formula>NOT(ISERROR(SEARCH("Alto",D126)))</formula>
    </cfRule>
    <cfRule type="containsText" dxfId="73" priority="11" stopIfTrue="1" operator="containsText" text="Medio">
      <formula>NOT(ISERROR(SEARCH("Medio",D126)))</formula>
    </cfRule>
    <cfRule type="containsText" dxfId="72" priority="12" stopIfTrue="1" operator="containsText" text="Bajo">
      <formula>NOT(ISERROR(SEARCH("Bajo",D126)))</formula>
    </cfRule>
    <cfRule type="containsText" dxfId="71" priority="13" stopIfTrue="1" operator="containsText" text="SIN RIESGO">
      <formula>NOT(ISERROR(SEARCH("SIN RIESGO",D126)))</formula>
    </cfRule>
    <cfRule type="cellIs" dxfId="70" priority="14" stopIfTrue="1" operator="equal">
      <formula>"INVIABLE SANITARIAMENTE"</formula>
    </cfRule>
  </conditionalFormatting>
  <conditionalFormatting sqref="D184:D190">
    <cfRule type="containsText" dxfId="69" priority="1" stopIfTrue="1" operator="containsText" text="Sin Riesgo">
      <formula>NOT(ISERROR(SEARCH("Sin Riesgo",D184)))</formula>
    </cfRule>
    <cfRule type="containsText" dxfId="68" priority="2" stopIfTrue="1" operator="containsText" text="Inviable">
      <formula>NOT(ISERROR(SEARCH("Inviable",D184)))</formula>
    </cfRule>
    <cfRule type="containsText" dxfId="67" priority="3" stopIfTrue="1" operator="containsText" text="Alto">
      <formula>NOT(ISERROR(SEARCH("Alto",D184)))</formula>
    </cfRule>
    <cfRule type="containsText" dxfId="66" priority="4" stopIfTrue="1" operator="containsText" text="Medio">
      <formula>NOT(ISERROR(SEARCH("Medio",D184)))</formula>
    </cfRule>
    <cfRule type="containsText" dxfId="65" priority="5" stopIfTrue="1" operator="containsText" text="Bajo">
      <formula>NOT(ISERROR(SEARCH("Bajo",D184)))</formula>
    </cfRule>
    <cfRule type="containsText" dxfId="64" priority="6" stopIfTrue="1" operator="containsText" text="SIN RIESGO">
      <formula>NOT(ISERROR(SEARCH("SIN RIESGO",D184)))</formula>
    </cfRule>
  </conditionalFormatting>
  <conditionalFormatting sqref="D184:D193">
    <cfRule type="cellIs" dxfId="63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194"/>
  <sheetViews>
    <sheetView zoomScale="60" zoomScaleNormal="60" workbookViewId="0">
      <selection activeCell="B5" sqref="B5:D5"/>
    </sheetView>
  </sheetViews>
  <sheetFormatPr baseColWidth="10" defaultColWidth="10.85546875" defaultRowHeight="15" x14ac:dyDescent="0.25"/>
  <cols>
    <col min="1" max="1" width="37.85546875" customWidth="1"/>
    <col min="2" max="2" width="82.1406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706</v>
      </c>
      <c r="C5" s="139"/>
      <c r="D5" s="139"/>
    </row>
    <row r="6" spans="1:5" ht="132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9" t="s">
        <v>635</v>
      </c>
      <c r="D12" s="169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0.05</v>
      </c>
      <c r="D16" s="119" t="str">
        <f t="shared" ref="D16:D79" si="0"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86" t="s">
        <v>58</v>
      </c>
      <c r="B17" s="86" t="s">
        <v>478</v>
      </c>
      <c r="C17" s="85">
        <v>0.9</v>
      </c>
      <c r="D17" s="107" t="str">
        <f t="shared" si="0"/>
        <v>Sin Riesgo</v>
      </c>
    </row>
    <row r="18" spans="1:4" s="29" customFormat="1" ht="24.95" customHeight="1" x14ac:dyDescent="0.25">
      <c r="A18" s="86" t="s">
        <v>152</v>
      </c>
      <c r="B18" s="86" t="s">
        <v>479</v>
      </c>
      <c r="C18" s="85">
        <v>1.81</v>
      </c>
      <c r="D18" s="107" t="str">
        <f t="shared" si="0"/>
        <v>Sin Riesgo</v>
      </c>
    </row>
    <row r="19" spans="1:4" s="29" customFormat="1" ht="24.95" customHeight="1" x14ac:dyDescent="0.25">
      <c r="A19" s="86" t="s">
        <v>153</v>
      </c>
      <c r="B19" s="86" t="s">
        <v>480</v>
      </c>
      <c r="C19" s="85">
        <v>1.1100000000000001</v>
      </c>
      <c r="D19" s="107" t="str">
        <f t="shared" si="0"/>
        <v>Sin Riesgo</v>
      </c>
    </row>
    <row r="20" spans="1:4" s="29" customFormat="1" ht="24.95" customHeight="1" x14ac:dyDescent="0.25">
      <c r="A20" s="86" t="s">
        <v>154</v>
      </c>
      <c r="B20" s="86" t="s">
        <v>481</v>
      </c>
      <c r="C20" s="85">
        <v>1.72</v>
      </c>
      <c r="D20" s="107" t="str">
        <f t="shared" si="0"/>
        <v>Sin Riesgo</v>
      </c>
    </row>
    <row r="21" spans="1:4" s="29" customFormat="1" ht="33.75" customHeight="1" x14ac:dyDescent="0.25">
      <c r="A21" s="86" t="s">
        <v>22</v>
      </c>
      <c r="B21" s="86" t="s">
        <v>483</v>
      </c>
      <c r="C21" s="85">
        <v>0</v>
      </c>
      <c r="D21" s="107" t="str">
        <f t="shared" si="0"/>
        <v>Sin Riesgo</v>
      </c>
    </row>
    <row r="22" spans="1:4" s="29" customFormat="1" ht="28.5" customHeight="1" x14ac:dyDescent="0.25">
      <c r="A22" s="86" t="s">
        <v>42</v>
      </c>
      <c r="B22" s="73" t="s">
        <v>652</v>
      </c>
      <c r="C22" s="85">
        <v>0.72</v>
      </c>
      <c r="D22" s="107" t="str">
        <f t="shared" si="0"/>
        <v>Sin Riesgo</v>
      </c>
    </row>
    <row r="23" spans="1:4" s="29" customFormat="1" ht="24.95" customHeight="1" x14ac:dyDescent="0.25">
      <c r="A23" s="86" t="s">
        <v>42</v>
      </c>
      <c r="B23" s="73" t="s">
        <v>653</v>
      </c>
      <c r="C23" s="85">
        <v>0.24</v>
      </c>
      <c r="D23" s="107" t="str">
        <f t="shared" si="0"/>
        <v>Sin Riesgo</v>
      </c>
    </row>
    <row r="24" spans="1:4" s="29" customFormat="1" ht="24.95" customHeight="1" x14ac:dyDescent="0.25">
      <c r="A24" s="86" t="s">
        <v>155</v>
      </c>
      <c r="B24" s="86" t="s">
        <v>485</v>
      </c>
      <c r="C24" s="85">
        <v>0.36</v>
      </c>
      <c r="D24" s="107" t="str">
        <f t="shared" si="0"/>
        <v>Sin Riesgo</v>
      </c>
    </row>
    <row r="25" spans="1:4" s="29" customFormat="1" ht="24.95" customHeight="1" x14ac:dyDescent="0.25">
      <c r="A25" s="86" t="s">
        <v>101</v>
      </c>
      <c r="B25" s="86" t="s">
        <v>486</v>
      </c>
      <c r="C25" s="85">
        <v>0</v>
      </c>
      <c r="D25" s="107" t="str">
        <f t="shared" si="0"/>
        <v>Sin Riesgo</v>
      </c>
    </row>
    <row r="26" spans="1:4" s="29" customFormat="1" ht="24.95" customHeight="1" x14ac:dyDescent="0.25">
      <c r="A26" s="86" t="s">
        <v>156</v>
      </c>
      <c r="B26" s="86" t="s">
        <v>487</v>
      </c>
      <c r="C26" s="85">
        <v>0</v>
      </c>
      <c r="D26" s="107" t="str">
        <f t="shared" si="0"/>
        <v>Sin Riesgo</v>
      </c>
    </row>
    <row r="27" spans="1:4" s="29" customFormat="1" ht="24.95" customHeight="1" x14ac:dyDescent="0.25">
      <c r="A27" s="86" t="s">
        <v>157</v>
      </c>
      <c r="B27" s="86" t="s">
        <v>488</v>
      </c>
      <c r="C27" s="85">
        <v>0</v>
      </c>
      <c r="D27" s="107" t="str">
        <f t="shared" si="0"/>
        <v>Sin Riesgo</v>
      </c>
    </row>
    <row r="28" spans="1:4" s="29" customFormat="1" ht="24.95" customHeight="1" x14ac:dyDescent="0.25">
      <c r="A28" s="86" t="s">
        <v>158</v>
      </c>
      <c r="B28" s="86" t="s">
        <v>489</v>
      </c>
      <c r="C28" s="85">
        <v>0.55000000000000004</v>
      </c>
      <c r="D28" s="107" t="str">
        <f t="shared" si="0"/>
        <v>Sin Riesgo</v>
      </c>
    </row>
    <row r="29" spans="1:4" s="29" customFormat="1" ht="24.95" customHeight="1" x14ac:dyDescent="0.25">
      <c r="A29" s="86" t="s">
        <v>90</v>
      </c>
      <c r="B29" s="86" t="s">
        <v>490</v>
      </c>
      <c r="C29" s="85">
        <v>9.35</v>
      </c>
      <c r="D29" s="107" t="str">
        <f t="shared" si="0"/>
        <v>Bajo</v>
      </c>
    </row>
    <row r="30" spans="1:4" s="29" customFormat="1" ht="24.95" customHeight="1" x14ac:dyDescent="0.25">
      <c r="A30" s="86" t="s">
        <v>99</v>
      </c>
      <c r="B30" s="86" t="s">
        <v>319</v>
      </c>
      <c r="C30" s="85">
        <v>23.6</v>
      </c>
      <c r="D30" s="107" t="str">
        <f t="shared" si="0"/>
        <v>Medio</v>
      </c>
    </row>
    <row r="31" spans="1:4" s="29" customFormat="1" ht="24.95" customHeight="1" x14ac:dyDescent="0.25">
      <c r="A31" s="86" t="s">
        <v>29</v>
      </c>
      <c r="B31" s="86" t="s">
        <v>487</v>
      </c>
      <c r="C31" s="85">
        <v>0</v>
      </c>
      <c r="D31" s="107" t="str">
        <f t="shared" si="0"/>
        <v>Sin Riesgo</v>
      </c>
    </row>
    <row r="32" spans="1:4" s="29" customFormat="1" ht="24.95" customHeight="1" x14ac:dyDescent="0.25">
      <c r="A32" s="86" t="s">
        <v>113</v>
      </c>
      <c r="B32" s="86" t="s">
        <v>491</v>
      </c>
      <c r="C32" s="85">
        <v>0.89</v>
      </c>
      <c r="D32" s="107" t="str">
        <f t="shared" si="0"/>
        <v>Sin Riesgo</v>
      </c>
    </row>
    <row r="33" spans="1:4" s="29" customFormat="1" ht="24.95" customHeight="1" x14ac:dyDescent="0.25">
      <c r="A33" s="86" t="s">
        <v>114</v>
      </c>
      <c r="B33" s="86" t="s">
        <v>491</v>
      </c>
      <c r="C33" s="85">
        <v>0.16</v>
      </c>
      <c r="D33" s="107" t="str">
        <f t="shared" si="0"/>
        <v>Sin Riesgo</v>
      </c>
    </row>
    <row r="34" spans="1:4" s="29" customFormat="1" ht="24.95" customHeight="1" x14ac:dyDescent="0.25">
      <c r="A34" s="86" t="s">
        <v>86</v>
      </c>
      <c r="B34" s="86" t="s">
        <v>492</v>
      </c>
      <c r="C34" s="85">
        <v>0.86</v>
      </c>
      <c r="D34" s="107" t="str">
        <f t="shared" si="0"/>
        <v>Sin Riesgo</v>
      </c>
    </row>
    <row r="35" spans="1:4" s="29" customFormat="1" ht="24.95" customHeight="1" x14ac:dyDescent="0.25">
      <c r="A35" s="86" t="s">
        <v>50</v>
      </c>
      <c r="B35" s="86" t="s">
        <v>493</v>
      </c>
      <c r="C35" s="85">
        <v>0.13</v>
      </c>
      <c r="D35" s="107" t="str">
        <f t="shared" si="0"/>
        <v>Sin Riesgo</v>
      </c>
    </row>
    <row r="36" spans="1:4" s="29" customFormat="1" ht="24.95" customHeight="1" x14ac:dyDescent="0.25">
      <c r="A36" s="86" t="s">
        <v>115</v>
      </c>
      <c r="B36" s="86" t="s">
        <v>494</v>
      </c>
      <c r="C36" s="85">
        <v>0.8</v>
      </c>
      <c r="D36" s="107" t="str">
        <f t="shared" si="0"/>
        <v>Sin Riesgo</v>
      </c>
    </row>
    <row r="37" spans="1:4" s="29" customFormat="1" ht="24.95" customHeight="1" x14ac:dyDescent="0.25">
      <c r="A37" s="86" t="s">
        <v>84</v>
      </c>
      <c r="B37" s="86" t="s">
        <v>269</v>
      </c>
      <c r="C37" s="85">
        <v>0</v>
      </c>
      <c r="D37" s="107" t="str">
        <f t="shared" si="0"/>
        <v>Sin Riesgo</v>
      </c>
    </row>
    <row r="38" spans="1:4" s="29" customFormat="1" ht="24.95" customHeight="1" x14ac:dyDescent="0.25">
      <c r="A38" s="86" t="s">
        <v>165</v>
      </c>
      <c r="B38" s="86" t="s">
        <v>495</v>
      </c>
      <c r="C38" s="85">
        <v>1.91</v>
      </c>
      <c r="D38" s="107" t="str">
        <f t="shared" si="0"/>
        <v>Sin Riesgo</v>
      </c>
    </row>
    <row r="39" spans="1:4" s="29" customFormat="1" ht="24.95" customHeight="1" x14ac:dyDescent="0.25">
      <c r="A39" s="86" t="s">
        <v>168</v>
      </c>
      <c r="B39" s="82" t="s">
        <v>378</v>
      </c>
      <c r="C39" s="85" t="s">
        <v>140</v>
      </c>
      <c r="D39" s="108" t="s">
        <v>140</v>
      </c>
    </row>
    <row r="40" spans="1:4" s="29" customFormat="1" ht="24.95" customHeight="1" x14ac:dyDescent="0.25">
      <c r="A40" s="86" t="s">
        <v>168</v>
      </c>
      <c r="B40" s="86" t="s">
        <v>671</v>
      </c>
      <c r="C40" s="85">
        <v>1.61</v>
      </c>
      <c r="D40" s="107" t="str">
        <f t="shared" si="0"/>
        <v>Sin Riesgo</v>
      </c>
    </row>
    <row r="41" spans="1:4" s="29" customFormat="1" ht="24.95" customHeight="1" x14ac:dyDescent="0.25">
      <c r="A41" s="86" t="s">
        <v>92</v>
      </c>
      <c r="B41" s="86" t="s">
        <v>497</v>
      </c>
      <c r="C41" s="85">
        <v>1.53</v>
      </c>
      <c r="D41" s="107" t="str">
        <f t="shared" si="0"/>
        <v>Sin Riesgo</v>
      </c>
    </row>
    <row r="42" spans="1:4" s="29" customFormat="1" ht="24.95" customHeight="1" x14ac:dyDescent="0.25">
      <c r="A42" s="86" t="s">
        <v>33</v>
      </c>
      <c r="B42" s="86" t="s">
        <v>491</v>
      </c>
      <c r="C42" s="85">
        <v>0</v>
      </c>
      <c r="D42" s="107" t="str">
        <f t="shared" si="0"/>
        <v>Sin Riesgo</v>
      </c>
    </row>
    <row r="43" spans="1:4" s="29" customFormat="1" ht="24.95" customHeight="1" x14ac:dyDescent="0.25">
      <c r="A43" s="86" t="s">
        <v>33</v>
      </c>
      <c r="B43" s="73" t="s">
        <v>498</v>
      </c>
      <c r="C43" s="85">
        <v>3.44</v>
      </c>
      <c r="D43" s="107" t="str">
        <f t="shared" si="0"/>
        <v>Sin Riesgo</v>
      </c>
    </row>
    <row r="44" spans="1:4" s="29" customFormat="1" ht="24.95" customHeight="1" x14ac:dyDescent="0.25">
      <c r="A44" s="86" t="s">
        <v>33</v>
      </c>
      <c r="B44" s="86" t="s">
        <v>499</v>
      </c>
      <c r="C44" s="85">
        <v>1.36</v>
      </c>
      <c r="D44" s="107" t="str">
        <f t="shared" si="0"/>
        <v>Sin Riesgo</v>
      </c>
    </row>
    <row r="45" spans="1:4" s="29" customFormat="1" ht="24.95" customHeight="1" x14ac:dyDescent="0.25">
      <c r="A45" s="86" t="s">
        <v>74</v>
      </c>
      <c r="B45" s="86" t="s">
        <v>500</v>
      </c>
      <c r="C45" s="85">
        <v>3.41</v>
      </c>
      <c r="D45" s="107" t="str">
        <f t="shared" si="0"/>
        <v>Sin Riesgo</v>
      </c>
    </row>
    <row r="46" spans="1:4" s="29" customFormat="1" ht="24.95" customHeight="1" x14ac:dyDescent="0.25">
      <c r="A46" s="86" t="s">
        <v>106</v>
      </c>
      <c r="B46" s="86" t="s">
        <v>501</v>
      </c>
      <c r="C46" s="85">
        <v>2.54</v>
      </c>
      <c r="D46" s="107" t="str">
        <f t="shared" si="0"/>
        <v>Sin Riesgo</v>
      </c>
    </row>
    <row r="47" spans="1:4" s="29" customFormat="1" ht="24.95" customHeight="1" x14ac:dyDescent="0.25">
      <c r="A47" s="86" t="s">
        <v>171</v>
      </c>
      <c r="B47" s="86" t="s">
        <v>502</v>
      </c>
      <c r="C47" s="85">
        <v>0.32</v>
      </c>
      <c r="D47" s="107" t="str">
        <f t="shared" si="0"/>
        <v>Sin Riesgo</v>
      </c>
    </row>
    <row r="48" spans="1:4" s="29" customFormat="1" ht="24.95" customHeight="1" x14ac:dyDescent="0.25">
      <c r="A48" s="86" t="s">
        <v>52</v>
      </c>
      <c r="B48" s="86" t="s">
        <v>503</v>
      </c>
      <c r="C48" s="85">
        <v>0</v>
      </c>
      <c r="D48" s="107" t="str">
        <f t="shared" si="0"/>
        <v>Sin Riesgo</v>
      </c>
    </row>
    <row r="49" spans="1:4" s="29" customFormat="1" ht="24.95" customHeight="1" x14ac:dyDescent="0.25">
      <c r="A49" s="86" t="s">
        <v>7</v>
      </c>
      <c r="B49" s="86" t="s">
        <v>489</v>
      </c>
      <c r="C49" s="85">
        <v>0.55000000000000004</v>
      </c>
      <c r="D49" s="107" t="str">
        <f t="shared" si="0"/>
        <v>Sin Riesgo</v>
      </c>
    </row>
    <row r="50" spans="1:4" s="29" customFormat="1" ht="24.95" customHeight="1" x14ac:dyDescent="0.25">
      <c r="A50" s="86" t="s">
        <v>26</v>
      </c>
      <c r="B50" s="86" t="s">
        <v>504</v>
      </c>
      <c r="C50" s="85">
        <v>1.56</v>
      </c>
      <c r="D50" s="107" t="str">
        <f t="shared" si="0"/>
        <v>Sin Riesgo</v>
      </c>
    </row>
    <row r="51" spans="1:4" s="29" customFormat="1" ht="24.95" customHeight="1" x14ac:dyDescent="0.25">
      <c r="A51" s="86" t="s">
        <v>39</v>
      </c>
      <c r="B51" s="86" t="s">
        <v>672</v>
      </c>
      <c r="C51" s="85">
        <v>1.19</v>
      </c>
      <c r="D51" s="107" t="str">
        <f t="shared" si="0"/>
        <v>Sin Riesgo</v>
      </c>
    </row>
    <row r="52" spans="1:4" s="29" customFormat="1" ht="24.95" customHeight="1" x14ac:dyDescent="0.25">
      <c r="A52" s="86" t="s">
        <v>39</v>
      </c>
      <c r="B52" s="86" t="s">
        <v>673</v>
      </c>
      <c r="C52" s="85">
        <v>0.54</v>
      </c>
      <c r="D52" s="107" t="str">
        <f t="shared" si="0"/>
        <v>Sin Riesgo</v>
      </c>
    </row>
    <row r="53" spans="1:4" s="29" customFormat="1" ht="24.95" customHeight="1" x14ac:dyDescent="0.25">
      <c r="A53" s="86" t="s">
        <v>39</v>
      </c>
      <c r="B53" s="86" t="s">
        <v>674</v>
      </c>
      <c r="C53" s="85">
        <v>0.54</v>
      </c>
      <c r="D53" s="107" t="str">
        <f t="shared" si="0"/>
        <v>Sin Riesgo</v>
      </c>
    </row>
    <row r="54" spans="1:4" s="29" customFormat="1" ht="24.95" customHeight="1" x14ac:dyDescent="0.25">
      <c r="A54" s="86" t="s">
        <v>39</v>
      </c>
      <c r="B54" s="86" t="s">
        <v>507</v>
      </c>
      <c r="C54" s="85" t="s">
        <v>140</v>
      </c>
      <c r="D54" s="108" t="s">
        <v>140</v>
      </c>
    </row>
    <row r="55" spans="1:4" s="29" customFormat="1" ht="24.95" customHeight="1" x14ac:dyDescent="0.25">
      <c r="A55" s="86" t="s">
        <v>39</v>
      </c>
      <c r="B55" s="86" t="s">
        <v>675</v>
      </c>
      <c r="C55" s="85">
        <v>0.1</v>
      </c>
      <c r="D55" s="107" t="str">
        <f t="shared" si="0"/>
        <v>Sin Riesgo</v>
      </c>
    </row>
    <row r="56" spans="1:4" s="29" customFormat="1" ht="24.95" customHeight="1" x14ac:dyDescent="0.25">
      <c r="A56" s="86" t="s">
        <v>39</v>
      </c>
      <c r="B56" s="86" t="s">
        <v>676</v>
      </c>
      <c r="C56" s="85">
        <v>1.81</v>
      </c>
      <c r="D56" s="107" t="str">
        <f t="shared" si="0"/>
        <v>Sin Riesgo</v>
      </c>
    </row>
    <row r="57" spans="1:4" s="29" customFormat="1" ht="24.95" customHeight="1" x14ac:dyDescent="0.25">
      <c r="A57" s="86" t="s">
        <v>182</v>
      </c>
      <c r="B57" s="86" t="s">
        <v>489</v>
      </c>
      <c r="C57" s="85">
        <v>0.55000000000000004</v>
      </c>
      <c r="D57" s="107" t="str">
        <f t="shared" si="0"/>
        <v>Sin Riesgo</v>
      </c>
    </row>
    <row r="58" spans="1:4" s="29" customFormat="1" ht="24.95" customHeight="1" x14ac:dyDescent="0.25">
      <c r="A58" s="86" t="s">
        <v>80</v>
      </c>
      <c r="B58" s="90" t="s">
        <v>510</v>
      </c>
      <c r="C58" s="85">
        <v>93.78</v>
      </c>
      <c r="D58" s="107" t="str">
        <f t="shared" si="0"/>
        <v>Inviable</v>
      </c>
    </row>
    <row r="59" spans="1:4" s="29" customFormat="1" ht="24.95" customHeight="1" x14ac:dyDescent="0.25">
      <c r="A59" s="86" t="s">
        <v>80</v>
      </c>
      <c r="B59" s="90" t="s">
        <v>511</v>
      </c>
      <c r="C59" s="85">
        <v>90.76</v>
      </c>
      <c r="D59" s="107" t="str">
        <f t="shared" si="0"/>
        <v>Inviable</v>
      </c>
    </row>
    <row r="60" spans="1:4" s="29" customFormat="1" ht="24.95" customHeight="1" x14ac:dyDescent="0.25">
      <c r="A60" s="86" t="s">
        <v>80</v>
      </c>
      <c r="B60" s="90" t="s">
        <v>513</v>
      </c>
      <c r="C60" s="85">
        <v>90.75</v>
      </c>
      <c r="D60" s="107" t="str">
        <f t="shared" si="0"/>
        <v>Inviable</v>
      </c>
    </row>
    <row r="61" spans="1:4" s="29" customFormat="1" ht="24.95" customHeight="1" x14ac:dyDescent="0.25">
      <c r="A61" s="86" t="s">
        <v>80</v>
      </c>
      <c r="B61" s="90" t="s">
        <v>514</v>
      </c>
      <c r="C61" s="85">
        <v>83.18</v>
      </c>
      <c r="D61" s="107" t="str">
        <f t="shared" si="0"/>
        <v>Inviable</v>
      </c>
    </row>
    <row r="62" spans="1:4" s="29" customFormat="1" ht="24.95" customHeight="1" x14ac:dyDescent="0.25">
      <c r="A62" s="86" t="s">
        <v>80</v>
      </c>
      <c r="B62" s="90" t="s">
        <v>515</v>
      </c>
      <c r="C62" s="85">
        <v>1.4</v>
      </c>
      <c r="D62" s="107" t="str">
        <f t="shared" si="0"/>
        <v>Sin Riesgo</v>
      </c>
    </row>
    <row r="63" spans="1:4" s="29" customFormat="1" ht="24.95" customHeight="1" x14ac:dyDescent="0.25">
      <c r="A63" s="86" t="s">
        <v>80</v>
      </c>
      <c r="B63" s="90" t="s">
        <v>516</v>
      </c>
      <c r="C63" s="85">
        <v>90.57</v>
      </c>
      <c r="D63" s="107" t="str">
        <f t="shared" si="0"/>
        <v>Inviable</v>
      </c>
    </row>
    <row r="64" spans="1:4" s="29" customFormat="1" ht="24.95" customHeight="1" x14ac:dyDescent="0.25">
      <c r="A64" s="86" t="s">
        <v>80</v>
      </c>
      <c r="B64" s="90" t="s">
        <v>517</v>
      </c>
      <c r="C64" s="85">
        <v>85.43</v>
      </c>
      <c r="D64" s="107" t="str">
        <f t="shared" si="0"/>
        <v>Inviable</v>
      </c>
    </row>
    <row r="65" spans="1:4" s="29" customFormat="1" ht="24.95" customHeight="1" x14ac:dyDescent="0.25">
      <c r="A65" s="86" t="s">
        <v>17</v>
      </c>
      <c r="B65" s="86" t="s">
        <v>402</v>
      </c>
      <c r="C65" s="85">
        <v>1.92</v>
      </c>
      <c r="D65" s="107" t="str">
        <f>IF(C65&lt;=5,"Sin Riesgo",IF(C65&lt;=14,"Bajo",IF(C65&lt;=35,"Medio",IF(C65&lt;=80,"Alto","Inviable"))))</f>
        <v>Sin Riesgo</v>
      </c>
    </row>
    <row r="66" spans="1:4" s="29" customFormat="1" ht="24.95" customHeight="1" x14ac:dyDescent="0.25">
      <c r="A66" s="86" t="s">
        <v>17</v>
      </c>
      <c r="B66" s="86" t="s">
        <v>403</v>
      </c>
      <c r="C66" s="85">
        <v>0</v>
      </c>
      <c r="D66" s="107" t="str">
        <f t="shared" si="0"/>
        <v>Sin Riesgo</v>
      </c>
    </row>
    <row r="67" spans="1:4" s="29" customFormat="1" ht="24.95" customHeight="1" x14ac:dyDescent="0.25">
      <c r="A67" s="86" t="s">
        <v>17</v>
      </c>
      <c r="B67" s="86" t="s">
        <v>518</v>
      </c>
      <c r="C67" s="85">
        <v>5.99</v>
      </c>
      <c r="D67" s="107" t="str">
        <f t="shared" si="0"/>
        <v>Bajo</v>
      </c>
    </row>
    <row r="68" spans="1:4" s="29" customFormat="1" ht="24.95" customHeight="1" x14ac:dyDescent="0.25">
      <c r="A68" s="86" t="s">
        <v>186</v>
      </c>
      <c r="B68" s="86" t="s">
        <v>519</v>
      </c>
      <c r="C68" s="85">
        <v>6.97</v>
      </c>
      <c r="D68" s="107" t="str">
        <f t="shared" si="0"/>
        <v>Bajo</v>
      </c>
    </row>
    <row r="69" spans="1:4" s="29" customFormat="1" ht="24.95" customHeight="1" x14ac:dyDescent="0.25">
      <c r="A69" s="86" t="s">
        <v>38</v>
      </c>
      <c r="B69" s="86" t="s">
        <v>520</v>
      </c>
      <c r="C69" s="85">
        <v>0.13</v>
      </c>
      <c r="D69" s="107" t="str">
        <f t="shared" si="0"/>
        <v>Sin Riesgo</v>
      </c>
    </row>
    <row r="70" spans="1:4" s="29" customFormat="1" ht="24.95" customHeight="1" x14ac:dyDescent="0.25">
      <c r="A70" s="86" t="s">
        <v>70</v>
      </c>
      <c r="B70" s="86" t="s">
        <v>521</v>
      </c>
      <c r="C70" s="85">
        <v>0.11</v>
      </c>
      <c r="D70" s="107" t="str">
        <f t="shared" si="0"/>
        <v>Sin Riesgo</v>
      </c>
    </row>
    <row r="71" spans="1:4" s="29" customFormat="1" ht="24.95" customHeight="1" x14ac:dyDescent="0.25">
      <c r="A71" s="86" t="s">
        <v>5</v>
      </c>
      <c r="B71" s="86" t="s">
        <v>522</v>
      </c>
      <c r="C71" s="85">
        <v>1.22</v>
      </c>
      <c r="D71" s="107" t="str">
        <f t="shared" si="0"/>
        <v>Sin Riesgo</v>
      </c>
    </row>
    <row r="72" spans="1:4" s="29" customFormat="1" ht="24.95" customHeight="1" x14ac:dyDescent="0.25">
      <c r="A72" s="86" t="s">
        <v>59</v>
      </c>
      <c r="B72" s="86" t="s">
        <v>523</v>
      </c>
      <c r="C72" s="85">
        <v>0.14000000000000001</v>
      </c>
      <c r="D72" s="107" t="str">
        <f t="shared" si="0"/>
        <v>Sin Riesgo</v>
      </c>
    </row>
    <row r="73" spans="1:4" s="29" customFormat="1" ht="24.95" customHeight="1" x14ac:dyDescent="0.25">
      <c r="A73" s="86" t="s">
        <v>59</v>
      </c>
      <c r="B73" s="86" t="s">
        <v>524</v>
      </c>
      <c r="C73" s="85">
        <v>0</v>
      </c>
      <c r="D73" s="107" t="str">
        <f t="shared" si="0"/>
        <v>Sin Riesgo</v>
      </c>
    </row>
    <row r="74" spans="1:4" s="29" customFormat="1" ht="24.95" customHeight="1" x14ac:dyDescent="0.25">
      <c r="A74" s="86" t="s">
        <v>59</v>
      </c>
      <c r="B74" s="73" t="s">
        <v>476</v>
      </c>
      <c r="C74" s="85" t="s">
        <v>140</v>
      </c>
      <c r="D74" s="108" t="s">
        <v>140</v>
      </c>
    </row>
    <row r="75" spans="1:4" s="29" customFormat="1" ht="24.95" customHeight="1" x14ac:dyDescent="0.25">
      <c r="A75" s="86" t="s">
        <v>193</v>
      </c>
      <c r="B75" s="73" t="s">
        <v>333</v>
      </c>
      <c r="C75" s="85">
        <v>0</v>
      </c>
      <c r="D75" s="107" t="str">
        <f t="shared" si="0"/>
        <v>Sin Riesgo</v>
      </c>
    </row>
    <row r="76" spans="1:4" s="29" customFormat="1" ht="24.95" customHeight="1" x14ac:dyDescent="0.25">
      <c r="A76" s="86" t="s">
        <v>194</v>
      </c>
      <c r="B76" s="86" t="s">
        <v>525</v>
      </c>
      <c r="C76" s="85">
        <v>0</v>
      </c>
      <c r="D76" s="107" t="str">
        <f t="shared" si="0"/>
        <v>Sin Riesgo</v>
      </c>
    </row>
    <row r="77" spans="1:4" s="29" customFormat="1" ht="24.95" customHeight="1" x14ac:dyDescent="0.25">
      <c r="A77" s="86" t="s">
        <v>116</v>
      </c>
      <c r="B77" s="86" t="s">
        <v>526</v>
      </c>
      <c r="C77" s="85">
        <v>1.1299999999999999</v>
      </c>
      <c r="D77" s="107" t="str">
        <f t="shared" si="0"/>
        <v>Sin Riesgo</v>
      </c>
    </row>
    <row r="78" spans="1:4" s="29" customFormat="1" ht="24.95" customHeight="1" x14ac:dyDescent="0.25">
      <c r="A78" s="86" t="s">
        <v>116</v>
      </c>
      <c r="B78" s="73" t="s">
        <v>677</v>
      </c>
      <c r="C78" s="85">
        <v>0.59</v>
      </c>
      <c r="D78" s="107" t="str">
        <f t="shared" si="0"/>
        <v>Sin Riesgo</v>
      </c>
    </row>
    <row r="79" spans="1:4" s="29" customFormat="1" ht="24.95" customHeight="1" x14ac:dyDescent="0.25">
      <c r="A79" s="86" t="s">
        <v>8</v>
      </c>
      <c r="B79" s="86" t="s">
        <v>528</v>
      </c>
      <c r="C79" s="85">
        <v>0.04</v>
      </c>
      <c r="D79" s="107" t="str">
        <f t="shared" si="0"/>
        <v>Sin Riesgo</v>
      </c>
    </row>
    <row r="80" spans="1:4" s="29" customFormat="1" ht="24.95" customHeight="1" x14ac:dyDescent="0.25">
      <c r="A80" s="86" t="s">
        <v>23</v>
      </c>
      <c r="B80" s="86" t="s">
        <v>529</v>
      </c>
      <c r="C80" s="85">
        <v>0</v>
      </c>
      <c r="D80" s="107" t="str">
        <f t="shared" ref="D80:D145" si="1">IF(C80&lt;=5,"Sin Riesgo",IF(C80&lt;=14,"Bajo",IF(C80&lt;=35,"Medio",IF(C80&lt;=80,"Alto","Inviable"))))</f>
        <v>Sin Riesgo</v>
      </c>
    </row>
    <row r="81" spans="1:4" s="29" customFormat="1" ht="24.95" customHeight="1" x14ac:dyDescent="0.25">
      <c r="A81" s="86" t="s">
        <v>23</v>
      </c>
      <c r="B81" s="73" t="s">
        <v>530</v>
      </c>
      <c r="C81" s="85">
        <v>0</v>
      </c>
      <c r="D81" s="107" t="str">
        <f t="shared" si="1"/>
        <v>Sin Riesgo</v>
      </c>
    </row>
    <row r="82" spans="1:4" s="29" customFormat="1" ht="24.95" customHeight="1" x14ac:dyDescent="0.25">
      <c r="A82" s="86" t="s">
        <v>23</v>
      </c>
      <c r="B82" s="73" t="s">
        <v>336</v>
      </c>
      <c r="C82" s="85">
        <v>0</v>
      </c>
      <c r="D82" s="107" t="str">
        <f t="shared" si="1"/>
        <v>Sin Riesgo</v>
      </c>
    </row>
    <row r="83" spans="1:4" s="29" customFormat="1" ht="24.95" customHeight="1" x14ac:dyDescent="0.25">
      <c r="A83" s="86" t="s">
        <v>9</v>
      </c>
      <c r="B83" s="86" t="s">
        <v>531</v>
      </c>
      <c r="C83" s="85">
        <v>13.16</v>
      </c>
      <c r="D83" s="107" t="str">
        <f t="shared" si="1"/>
        <v>Bajo</v>
      </c>
    </row>
    <row r="84" spans="1:4" s="29" customFormat="1" ht="24.95" customHeight="1" x14ac:dyDescent="0.25">
      <c r="A84" s="86" t="s">
        <v>4</v>
      </c>
      <c r="B84" s="86" t="s">
        <v>491</v>
      </c>
      <c r="C84" s="85">
        <v>0.51</v>
      </c>
      <c r="D84" s="107" t="str">
        <f t="shared" si="1"/>
        <v>Sin Riesgo</v>
      </c>
    </row>
    <row r="85" spans="1:4" s="29" customFormat="1" ht="24.95" customHeight="1" x14ac:dyDescent="0.25">
      <c r="A85" s="86" t="s">
        <v>53</v>
      </c>
      <c r="B85" s="86" t="s">
        <v>532</v>
      </c>
      <c r="C85" s="85">
        <v>0</v>
      </c>
      <c r="D85" s="107" t="str">
        <f t="shared" si="1"/>
        <v>Sin Riesgo</v>
      </c>
    </row>
    <row r="86" spans="1:4" s="29" customFormat="1" ht="24.95" customHeight="1" x14ac:dyDescent="0.25">
      <c r="A86" s="86" t="s">
        <v>88</v>
      </c>
      <c r="B86" s="82" t="s">
        <v>533</v>
      </c>
      <c r="C86" s="85">
        <v>0</v>
      </c>
      <c r="D86" s="107" t="str">
        <f t="shared" si="1"/>
        <v>Sin Riesgo</v>
      </c>
    </row>
    <row r="87" spans="1:4" s="29" customFormat="1" ht="24.95" customHeight="1" x14ac:dyDescent="0.25">
      <c r="A87" s="86" t="s">
        <v>88</v>
      </c>
      <c r="B87" s="82" t="s">
        <v>534</v>
      </c>
      <c r="C87" s="85">
        <v>4.09</v>
      </c>
      <c r="D87" s="107" t="str">
        <f t="shared" si="1"/>
        <v>Sin Riesgo</v>
      </c>
    </row>
    <row r="88" spans="1:4" s="29" customFormat="1" ht="24.95" customHeight="1" x14ac:dyDescent="0.25">
      <c r="A88" s="86" t="s">
        <v>105</v>
      </c>
      <c r="B88" s="86" t="s">
        <v>535</v>
      </c>
      <c r="C88" s="85">
        <v>1.17</v>
      </c>
      <c r="D88" s="107" t="str">
        <f t="shared" si="1"/>
        <v>Sin Riesgo</v>
      </c>
    </row>
    <row r="89" spans="1:4" s="29" customFormat="1" ht="24.95" customHeight="1" x14ac:dyDescent="0.25">
      <c r="A89" s="86" t="s">
        <v>105</v>
      </c>
      <c r="B89" s="86" t="s">
        <v>656</v>
      </c>
      <c r="C89" s="85">
        <v>90.78</v>
      </c>
      <c r="D89" s="107" t="str">
        <f t="shared" si="1"/>
        <v>Inviable</v>
      </c>
    </row>
    <row r="90" spans="1:4" s="29" customFormat="1" ht="24.95" customHeight="1" x14ac:dyDescent="0.25">
      <c r="A90" s="86" t="s">
        <v>117</v>
      </c>
      <c r="B90" s="86" t="s">
        <v>491</v>
      </c>
      <c r="C90" s="85">
        <v>0.72</v>
      </c>
      <c r="D90" s="107" t="str">
        <f t="shared" si="1"/>
        <v>Sin Riesgo</v>
      </c>
    </row>
    <row r="91" spans="1:4" s="29" customFormat="1" ht="24.95" customHeight="1" x14ac:dyDescent="0.25">
      <c r="A91" s="86" t="s">
        <v>276</v>
      </c>
      <c r="B91" s="86" t="s">
        <v>536</v>
      </c>
      <c r="C91" s="85">
        <v>8.3699999999999992</v>
      </c>
      <c r="D91" s="107" t="str">
        <f t="shared" si="1"/>
        <v>Bajo</v>
      </c>
    </row>
    <row r="92" spans="1:4" s="29" customFormat="1" ht="24.95" customHeight="1" x14ac:dyDescent="0.25">
      <c r="A92" s="86" t="s">
        <v>44</v>
      </c>
      <c r="B92" s="86" t="s">
        <v>537</v>
      </c>
      <c r="C92" s="85">
        <v>0.56000000000000005</v>
      </c>
      <c r="D92" s="107" t="str">
        <f t="shared" si="1"/>
        <v>Sin Riesgo</v>
      </c>
    </row>
    <row r="93" spans="1:4" s="29" customFormat="1" ht="24.95" customHeight="1" x14ac:dyDescent="0.25">
      <c r="A93" s="86" t="s">
        <v>47</v>
      </c>
      <c r="B93" s="86" t="s">
        <v>538</v>
      </c>
      <c r="C93" s="85">
        <v>0.08</v>
      </c>
      <c r="D93" s="107" t="str">
        <f t="shared" si="1"/>
        <v>Sin Riesgo</v>
      </c>
    </row>
    <row r="94" spans="1:4" s="29" customFormat="1" ht="24.95" customHeight="1" x14ac:dyDescent="0.25">
      <c r="A94" s="86" t="s">
        <v>14</v>
      </c>
      <c r="B94" s="86" t="s">
        <v>539</v>
      </c>
      <c r="C94" s="85">
        <v>0</v>
      </c>
      <c r="D94" s="107" t="str">
        <f t="shared" si="1"/>
        <v>Sin Riesgo</v>
      </c>
    </row>
    <row r="95" spans="1:4" s="29" customFormat="1" ht="24.95" customHeight="1" x14ac:dyDescent="0.25">
      <c r="A95" s="86" t="s">
        <v>209</v>
      </c>
      <c r="B95" s="86" t="s">
        <v>540</v>
      </c>
      <c r="C95" s="85">
        <v>0</v>
      </c>
      <c r="D95" s="107" t="str">
        <f t="shared" si="1"/>
        <v>Sin Riesgo</v>
      </c>
    </row>
    <row r="96" spans="1:4" s="29" customFormat="1" ht="24.95" customHeight="1" x14ac:dyDescent="0.25">
      <c r="A96" s="86" t="s">
        <v>68</v>
      </c>
      <c r="B96" s="86" t="s">
        <v>423</v>
      </c>
      <c r="C96" s="85">
        <v>0</v>
      </c>
      <c r="D96" s="107" t="str">
        <f t="shared" si="1"/>
        <v>Sin Riesgo</v>
      </c>
    </row>
    <row r="97" spans="1:4" s="29" customFormat="1" ht="24.95" customHeight="1" x14ac:dyDescent="0.25">
      <c r="A97" s="86" t="s">
        <v>40</v>
      </c>
      <c r="B97" s="86" t="s">
        <v>424</v>
      </c>
      <c r="C97" s="85">
        <v>0.26</v>
      </c>
      <c r="D97" s="107" t="str">
        <f t="shared" si="1"/>
        <v>Sin Riesgo</v>
      </c>
    </row>
    <row r="98" spans="1:4" s="29" customFormat="1" ht="24.95" customHeight="1" x14ac:dyDescent="0.25">
      <c r="A98" s="86" t="s">
        <v>212</v>
      </c>
      <c r="B98" s="86" t="s">
        <v>541</v>
      </c>
      <c r="C98" s="85">
        <v>0.1</v>
      </c>
      <c r="D98" s="107" t="str">
        <f t="shared" si="1"/>
        <v>Sin Riesgo</v>
      </c>
    </row>
    <row r="99" spans="1:4" s="29" customFormat="1" ht="24.95" customHeight="1" x14ac:dyDescent="0.25">
      <c r="A99" s="86" t="s">
        <v>94</v>
      </c>
      <c r="B99" s="86" t="s">
        <v>542</v>
      </c>
      <c r="C99" s="85">
        <v>0</v>
      </c>
      <c r="D99" s="107" t="str">
        <f t="shared" si="1"/>
        <v>Sin Riesgo</v>
      </c>
    </row>
    <row r="100" spans="1:4" s="29" customFormat="1" ht="24.95" customHeight="1" x14ac:dyDescent="0.25">
      <c r="A100" s="86" t="s">
        <v>94</v>
      </c>
      <c r="B100" s="113" t="s">
        <v>664</v>
      </c>
      <c r="C100" s="85">
        <v>76.900000000000006</v>
      </c>
      <c r="D100" s="112"/>
    </row>
    <row r="101" spans="1:4" s="29" customFormat="1" ht="24.95" customHeight="1" x14ac:dyDescent="0.25">
      <c r="A101" s="86" t="s">
        <v>94</v>
      </c>
      <c r="B101" s="86" t="s">
        <v>340</v>
      </c>
      <c r="C101" s="85">
        <v>87.04</v>
      </c>
      <c r="D101" s="107" t="str">
        <f t="shared" si="1"/>
        <v>Inviable</v>
      </c>
    </row>
    <row r="102" spans="1:4" s="29" customFormat="1" ht="24.95" customHeight="1" x14ac:dyDescent="0.25">
      <c r="A102" s="86" t="s">
        <v>213</v>
      </c>
      <c r="B102" s="86" t="s">
        <v>543</v>
      </c>
      <c r="C102" s="85">
        <v>0</v>
      </c>
      <c r="D102" s="107" t="str">
        <f t="shared" si="1"/>
        <v>Sin Riesgo</v>
      </c>
    </row>
    <row r="103" spans="1:4" s="29" customFormat="1" ht="24.95" customHeight="1" x14ac:dyDescent="0.25">
      <c r="A103" s="86" t="s">
        <v>214</v>
      </c>
      <c r="B103" s="86" t="s">
        <v>544</v>
      </c>
      <c r="C103" s="85">
        <v>0</v>
      </c>
      <c r="D103" s="107" t="str">
        <f t="shared" si="1"/>
        <v>Sin Riesgo</v>
      </c>
    </row>
    <row r="104" spans="1:4" s="29" customFormat="1" ht="24.95" customHeight="1" x14ac:dyDescent="0.25">
      <c r="A104" s="86" t="s">
        <v>3</v>
      </c>
      <c r="B104" s="86" t="s">
        <v>545</v>
      </c>
      <c r="C104" s="85">
        <v>1.68</v>
      </c>
      <c r="D104" s="107" t="str">
        <f t="shared" si="1"/>
        <v>Sin Riesgo</v>
      </c>
    </row>
    <row r="105" spans="1:4" s="29" customFormat="1" ht="24.95" customHeight="1" x14ac:dyDescent="0.25">
      <c r="A105" s="86" t="s">
        <v>3</v>
      </c>
      <c r="B105" s="86" t="s">
        <v>546</v>
      </c>
      <c r="C105" s="85">
        <v>0</v>
      </c>
      <c r="D105" s="107" t="str">
        <f>IF(C105&lt;=5,"Sin Riesgo",IF(C105&lt;=14,"Bajo",IF(C105&lt;=35,"Medio",IF(C105&lt;=80,"Alto","Inviable"))))</f>
        <v>Sin Riesgo</v>
      </c>
    </row>
    <row r="106" spans="1:4" s="29" customFormat="1" ht="24.95" customHeight="1" x14ac:dyDescent="0.25">
      <c r="A106" s="86" t="s">
        <v>3</v>
      </c>
      <c r="B106" s="86" t="s">
        <v>547</v>
      </c>
      <c r="C106" s="85">
        <v>0</v>
      </c>
      <c r="D106" s="107" t="str">
        <f t="shared" si="1"/>
        <v>Sin Riesgo</v>
      </c>
    </row>
    <row r="107" spans="1:4" s="29" customFormat="1" ht="24.95" customHeight="1" x14ac:dyDescent="0.25">
      <c r="A107" s="86" t="s">
        <v>57</v>
      </c>
      <c r="B107" s="86" t="s">
        <v>491</v>
      </c>
      <c r="C107" s="85">
        <v>0</v>
      </c>
      <c r="D107" s="107" t="str">
        <f t="shared" si="1"/>
        <v>Sin Riesgo</v>
      </c>
    </row>
    <row r="108" spans="1:4" s="29" customFormat="1" ht="24.95" customHeight="1" x14ac:dyDescent="0.25">
      <c r="A108" s="86" t="s">
        <v>108</v>
      </c>
      <c r="B108" s="86" t="s">
        <v>548</v>
      </c>
      <c r="C108" s="85">
        <v>3.58</v>
      </c>
      <c r="D108" s="107" t="str">
        <f t="shared" si="1"/>
        <v>Sin Riesgo</v>
      </c>
    </row>
    <row r="109" spans="1:4" s="29" customFormat="1" ht="24.95" customHeight="1" x14ac:dyDescent="0.25">
      <c r="A109" s="86" t="s">
        <v>108</v>
      </c>
      <c r="B109" s="86" t="s">
        <v>549</v>
      </c>
      <c r="C109" s="85">
        <v>2.65</v>
      </c>
      <c r="D109" s="107" t="str">
        <f t="shared" si="1"/>
        <v>Sin Riesgo</v>
      </c>
    </row>
    <row r="110" spans="1:4" s="29" customFormat="1" ht="24.95" customHeight="1" x14ac:dyDescent="0.25">
      <c r="A110" s="86" t="s">
        <v>24</v>
      </c>
      <c r="B110" s="86" t="s">
        <v>550</v>
      </c>
      <c r="C110" s="85">
        <v>0.11</v>
      </c>
      <c r="D110" s="107" t="str">
        <f t="shared" si="1"/>
        <v>Sin Riesgo</v>
      </c>
    </row>
    <row r="111" spans="1:4" s="29" customFormat="1" ht="24.95" customHeight="1" x14ac:dyDescent="0.25">
      <c r="A111" s="86" t="s">
        <v>100</v>
      </c>
      <c r="B111" s="86" t="s">
        <v>551</v>
      </c>
      <c r="C111" s="85">
        <v>0</v>
      </c>
      <c r="D111" s="107" t="str">
        <f t="shared" si="1"/>
        <v>Sin Riesgo</v>
      </c>
    </row>
    <row r="112" spans="1:4" s="29" customFormat="1" ht="24.95" customHeight="1" x14ac:dyDescent="0.25">
      <c r="A112" s="86" t="s">
        <v>110</v>
      </c>
      <c r="B112" s="86" t="s">
        <v>678</v>
      </c>
      <c r="C112" s="85">
        <v>1.35</v>
      </c>
      <c r="D112" s="107" t="str">
        <f t="shared" si="1"/>
        <v>Sin Riesgo</v>
      </c>
    </row>
    <row r="113" spans="1:4" s="29" customFormat="1" ht="24.95" customHeight="1" x14ac:dyDescent="0.25">
      <c r="A113" s="86" t="s">
        <v>13</v>
      </c>
      <c r="B113" s="86" t="s">
        <v>552</v>
      </c>
      <c r="C113" s="85">
        <v>0.4</v>
      </c>
      <c r="D113" s="107" t="str">
        <f t="shared" si="1"/>
        <v>Sin Riesgo</v>
      </c>
    </row>
    <row r="114" spans="1:4" s="29" customFormat="1" ht="24.95" customHeight="1" x14ac:dyDescent="0.25">
      <c r="A114" s="86" t="s">
        <v>13</v>
      </c>
      <c r="B114" s="86" t="s">
        <v>553</v>
      </c>
      <c r="C114" s="85">
        <v>0.86</v>
      </c>
      <c r="D114" s="107" t="str">
        <f t="shared" si="1"/>
        <v>Sin Riesgo</v>
      </c>
    </row>
    <row r="115" spans="1:4" s="29" customFormat="1" ht="24.95" customHeight="1" x14ac:dyDescent="0.25">
      <c r="A115" s="73" t="s">
        <v>326</v>
      </c>
      <c r="B115" s="73" t="s">
        <v>341</v>
      </c>
      <c r="C115" s="85">
        <v>0.274725</v>
      </c>
      <c r="D115" s="107" t="str">
        <f t="shared" si="1"/>
        <v>Sin Riesgo</v>
      </c>
    </row>
    <row r="116" spans="1:4" s="29" customFormat="1" ht="24.95" customHeight="1" x14ac:dyDescent="0.25">
      <c r="A116" s="73" t="s">
        <v>326</v>
      </c>
      <c r="B116" s="73" t="s">
        <v>342</v>
      </c>
      <c r="C116" s="85">
        <v>1.4557500000000001</v>
      </c>
      <c r="D116" s="107" t="str">
        <f t="shared" si="1"/>
        <v>Sin Riesgo</v>
      </c>
    </row>
    <row r="117" spans="1:4" s="29" customFormat="1" ht="24.95" customHeight="1" x14ac:dyDescent="0.25">
      <c r="A117" s="73" t="s">
        <v>326</v>
      </c>
      <c r="B117" s="73" t="s">
        <v>343</v>
      </c>
      <c r="C117" s="85">
        <v>0.37267</v>
      </c>
      <c r="D117" s="107" t="str">
        <f t="shared" si="1"/>
        <v>Sin Riesgo</v>
      </c>
    </row>
    <row r="118" spans="1:4" s="29" customFormat="1" ht="24.95" customHeight="1" x14ac:dyDescent="0.25">
      <c r="A118" s="73" t="s">
        <v>326</v>
      </c>
      <c r="B118" s="73" t="s">
        <v>344</v>
      </c>
      <c r="C118" s="85">
        <v>0.18078181818181818</v>
      </c>
      <c r="D118" s="107" t="str">
        <f t="shared" si="1"/>
        <v>Sin Riesgo</v>
      </c>
    </row>
    <row r="119" spans="1:4" s="29" customFormat="1" ht="24.95" customHeight="1" x14ac:dyDescent="0.25">
      <c r="A119" s="73" t="s">
        <v>326</v>
      </c>
      <c r="B119" s="73" t="s">
        <v>345</v>
      </c>
      <c r="C119" s="85">
        <v>1.300632391497176</v>
      </c>
      <c r="D119" s="107" t="str">
        <f t="shared" si="1"/>
        <v>Sin Riesgo</v>
      </c>
    </row>
    <row r="120" spans="1:4" s="29" customFormat="1" ht="24.95" customHeight="1" x14ac:dyDescent="0.25">
      <c r="A120" s="73" t="s">
        <v>326</v>
      </c>
      <c r="B120" s="73" t="s">
        <v>346</v>
      </c>
      <c r="C120" s="85">
        <v>1.218825</v>
      </c>
      <c r="D120" s="107" t="str">
        <f t="shared" si="1"/>
        <v>Sin Riesgo</v>
      </c>
    </row>
    <row r="121" spans="1:4" s="29" customFormat="1" ht="24.95" customHeight="1" x14ac:dyDescent="0.25">
      <c r="A121" s="73" t="s">
        <v>326</v>
      </c>
      <c r="B121" s="73" t="s">
        <v>347</v>
      </c>
      <c r="C121" s="85">
        <v>0.76597500000000007</v>
      </c>
      <c r="D121" s="107" t="str">
        <f t="shared" si="1"/>
        <v>Sin Riesgo</v>
      </c>
    </row>
    <row r="122" spans="1:4" s="29" customFormat="1" ht="24.95" customHeight="1" x14ac:dyDescent="0.25">
      <c r="A122" s="73" t="s">
        <v>326</v>
      </c>
      <c r="B122" s="73" t="s">
        <v>348</v>
      </c>
      <c r="C122" s="85">
        <v>0.21144999999999997</v>
      </c>
      <c r="D122" s="107" t="str">
        <f t="shared" si="1"/>
        <v>Sin Riesgo</v>
      </c>
    </row>
    <row r="123" spans="1:4" s="29" customFormat="1" ht="24.95" customHeight="1" x14ac:dyDescent="0.25">
      <c r="A123" s="73" t="s">
        <v>326</v>
      </c>
      <c r="B123" s="73" t="s">
        <v>349</v>
      </c>
      <c r="C123" s="85">
        <v>0</v>
      </c>
      <c r="D123" s="107" t="str">
        <f t="shared" si="1"/>
        <v>Sin Riesgo</v>
      </c>
    </row>
    <row r="124" spans="1:4" s="29" customFormat="1" ht="24.95" customHeight="1" x14ac:dyDescent="0.25">
      <c r="A124" s="86" t="s">
        <v>75</v>
      </c>
      <c r="B124" s="86" t="s">
        <v>435</v>
      </c>
      <c r="C124" s="85">
        <v>3.42</v>
      </c>
      <c r="D124" s="107" t="str">
        <f t="shared" si="1"/>
        <v>Sin Riesgo</v>
      </c>
    </row>
    <row r="125" spans="1:4" s="29" customFormat="1" ht="24.95" customHeight="1" x14ac:dyDescent="0.25">
      <c r="A125" s="86" t="s">
        <v>119</v>
      </c>
      <c r="B125" s="86" t="s">
        <v>554</v>
      </c>
      <c r="C125" s="85">
        <v>0</v>
      </c>
      <c r="D125" s="107" t="str">
        <f t="shared" si="1"/>
        <v>Sin Riesgo</v>
      </c>
    </row>
    <row r="126" spans="1:4" s="29" customFormat="1" ht="24.95" customHeight="1" x14ac:dyDescent="0.25">
      <c r="A126" s="86" t="s">
        <v>224</v>
      </c>
      <c r="B126" s="86" t="s">
        <v>489</v>
      </c>
      <c r="C126" s="85">
        <v>0.55000000000000004</v>
      </c>
      <c r="D126" s="107" t="str">
        <f t="shared" si="1"/>
        <v>Sin Riesgo</v>
      </c>
    </row>
    <row r="127" spans="1:4" s="29" customFormat="1" ht="24.95" customHeight="1" x14ac:dyDescent="0.25">
      <c r="A127" s="86" t="s">
        <v>226</v>
      </c>
      <c r="B127" s="86" t="s">
        <v>555</v>
      </c>
      <c r="C127" s="85">
        <v>0.7</v>
      </c>
      <c r="D127" s="107" t="str">
        <f t="shared" si="1"/>
        <v>Sin Riesgo</v>
      </c>
    </row>
    <row r="128" spans="1:4" s="29" customFormat="1" ht="24.95" customHeight="1" x14ac:dyDescent="0.25">
      <c r="A128" s="86" t="s">
        <v>93</v>
      </c>
      <c r="B128" s="86" t="s">
        <v>556</v>
      </c>
      <c r="C128" s="85">
        <v>0</v>
      </c>
      <c r="D128" s="107" t="str">
        <f t="shared" si="1"/>
        <v>Sin Riesgo</v>
      </c>
    </row>
    <row r="129" spans="1:4" s="29" customFormat="1" ht="24.95" customHeight="1" x14ac:dyDescent="0.25">
      <c r="A129" s="86" t="s">
        <v>230</v>
      </c>
      <c r="B129" s="86" t="s">
        <v>671</v>
      </c>
      <c r="C129" s="85">
        <v>1.21</v>
      </c>
      <c r="D129" s="107" t="str">
        <f t="shared" si="1"/>
        <v>Sin Riesgo</v>
      </c>
    </row>
    <row r="130" spans="1:4" s="29" customFormat="1" ht="24.95" customHeight="1" x14ac:dyDescent="0.25">
      <c r="A130" s="86" t="s">
        <v>231</v>
      </c>
      <c r="B130" s="86" t="s">
        <v>558</v>
      </c>
      <c r="C130" s="85">
        <v>29.81</v>
      </c>
      <c r="D130" s="107" t="str">
        <f t="shared" si="1"/>
        <v>Medio</v>
      </c>
    </row>
    <row r="131" spans="1:4" s="29" customFormat="1" ht="24.95" customHeight="1" x14ac:dyDescent="0.25">
      <c r="A131" s="86" t="s">
        <v>111</v>
      </c>
      <c r="B131" s="86" t="s">
        <v>559</v>
      </c>
      <c r="C131" s="85">
        <v>0.81</v>
      </c>
      <c r="D131" s="107" t="str">
        <f t="shared" si="1"/>
        <v>Sin Riesgo</v>
      </c>
    </row>
    <row r="132" spans="1:4" s="29" customFormat="1" ht="24.95" customHeight="1" x14ac:dyDescent="0.25">
      <c r="A132" s="86" t="s">
        <v>67</v>
      </c>
      <c r="B132" s="86" t="s">
        <v>438</v>
      </c>
      <c r="C132" s="85">
        <v>0.1</v>
      </c>
      <c r="D132" s="107" t="str">
        <f t="shared" si="1"/>
        <v>Sin Riesgo</v>
      </c>
    </row>
    <row r="133" spans="1:4" s="29" customFormat="1" ht="24.95" customHeight="1" x14ac:dyDescent="0.25">
      <c r="A133" s="86" t="s">
        <v>109</v>
      </c>
      <c r="B133" s="86" t="s">
        <v>560</v>
      </c>
      <c r="C133" s="85">
        <v>0</v>
      </c>
      <c r="D133" s="107" t="str">
        <f t="shared" si="1"/>
        <v>Sin Riesgo</v>
      </c>
    </row>
    <row r="134" spans="1:4" s="29" customFormat="1" ht="24.95" customHeight="1" x14ac:dyDescent="0.25">
      <c r="A134" s="86" t="s">
        <v>35</v>
      </c>
      <c r="B134" s="86" t="s">
        <v>561</v>
      </c>
      <c r="C134" s="85">
        <v>1.57</v>
      </c>
      <c r="D134" s="107" t="str">
        <f t="shared" si="1"/>
        <v>Sin Riesgo</v>
      </c>
    </row>
    <row r="135" spans="1:4" s="29" customFormat="1" ht="24.95" customHeight="1" x14ac:dyDescent="0.25">
      <c r="A135" s="86" t="s">
        <v>128</v>
      </c>
      <c r="B135" s="86" t="s">
        <v>562</v>
      </c>
      <c r="C135" s="85">
        <v>0</v>
      </c>
      <c r="D135" s="107" t="str">
        <f t="shared" si="1"/>
        <v>Sin Riesgo</v>
      </c>
    </row>
    <row r="136" spans="1:4" s="29" customFormat="1" ht="24.95" customHeight="1" x14ac:dyDescent="0.25">
      <c r="A136" s="86" t="s">
        <v>12</v>
      </c>
      <c r="B136" s="86" t="s">
        <v>563</v>
      </c>
      <c r="C136" s="85">
        <v>3.5</v>
      </c>
      <c r="D136" s="107" t="str">
        <f t="shared" si="1"/>
        <v>Sin Riesgo</v>
      </c>
    </row>
    <row r="137" spans="1:4" s="29" customFormat="1" ht="24.95" customHeight="1" x14ac:dyDescent="0.25">
      <c r="A137" s="86" t="s">
        <v>121</v>
      </c>
      <c r="B137" s="86" t="s">
        <v>487</v>
      </c>
      <c r="C137" s="85">
        <v>0</v>
      </c>
      <c r="D137" s="107" t="str">
        <f t="shared" si="1"/>
        <v>Sin Riesgo</v>
      </c>
    </row>
    <row r="138" spans="1:4" s="29" customFormat="1" ht="24.95" customHeight="1" x14ac:dyDescent="0.25">
      <c r="A138" s="86" t="s">
        <v>83</v>
      </c>
      <c r="B138" s="73" t="s">
        <v>564</v>
      </c>
      <c r="C138" s="85">
        <v>1.66</v>
      </c>
      <c r="D138" s="107" t="str">
        <f t="shared" si="1"/>
        <v>Sin Riesgo</v>
      </c>
    </row>
    <row r="139" spans="1:4" s="29" customFormat="1" ht="24.95" customHeight="1" x14ac:dyDescent="0.25">
      <c r="A139" s="86" t="s">
        <v>16</v>
      </c>
      <c r="B139" s="86" t="s">
        <v>443</v>
      </c>
      <c r="C139" s="85">
        <v>1.31</v>
      </c>
      <c r="D139" s="107" t="str">
        <f t="shared" si="1"/>
        <v>Sin Riesgo</v>
      </c>
    </row>
    <row r="140" spans="1:4" s="29" customFormat="1" ht="24.95" customHeight="1" x14ac:dyDescent="0.25">
      <c r="A140" s="86" t="s">
        <v>16</v>
      </c>
      <c r="B140" s="86" t="s">
        <v>565</v>
      </c>
      <c r="C140" s="85">
        <v>0</v>
      </c>
      <c r="D140" s="107" t="str">
        <f t="shared" si="1"/>
        <v>Sin Riesgo</v>
      </c>
    </row>
    <row r="141" spans="1:4" s="29" customFormat="1" ht="24.95" customHeight="1" x14ac:dyDescent="0.25">
      <c r="A141" s="86" t="s">
        <v>6</v>
      </c>
      <c r="B141" s="86" t="s">
        <v>566</v>
      </c>
      <c r="C141" s="85">
        <v>0</v>
      </c>
      <c r="D141" s="107" t="str">
        <f t="shared" si="1"/>
        <v>Sin Riesgo</v>
      </c>
    </row>
    <row r="142" spans="1:4" s="29" customFormat="1" ht="24.95" customHeight="1" x14ac:dyDescent="0.25">
      <c r="A142" s="86" t="s">
        <v>104</v>
      </c>
      <c r="B142" s="86" t="s">
        <v>567</v>
      </c>
      <c r="C142" s="85">
        <v>1.29</v>
      </c>
      <c r="D142" s="107" t="str">
        <f t="shared" si="1"/>
        <v>Sin Riesgo</v>
      </c>
    </row>
    <row r="143" spans="1:4" s="29" customFormat="1" ht="24.95" customHeight="1" x14ac:dyDescent="0.25">
      <c r="A143" s="86" t="s">
        <v>122</v>
      </c>
      <c r="B143" s="86" t="s">
        <v>372</v>
      </c>
      <c r="C143" s="85">
        <v>0.35</v>
      </c>
      <c r="D143" s="107" t="str">
        <f t="shared" si="1"/>
        <v>Sin Riesgo</v>
      </c>
    </row>
    <row r="144" spans="1:4" s="29" customFormat="1" ht="24.95" customHeight="1" x14ac:dyDescent="0.25">
      <c r="A144" s="86" t="s">
        <v>77</v>
      </c>
      <c r="B144" s="86" t="s">
        <v>568</v>
      </c>
      <c r="C144" s="85">
        <v>0</v>
      </c>
      <c r="D144" s="107" t="str">
        <f t="shared" si="1"/>
        <v>Sin Riesgo</v>
      </c>
    </row>
    <row r="145" spans="1:4" s="29" customFormat="1" ht="24.95" customHeight="1" x14ac:dyDescent="0.25">
      <c r="A145" s="86" t="s">
        <v>77</v>
      </c>
      <c r="B145" s="86" t="s">
        <v>447</v>
      </c>
      <c r="C145" s="85">
        <v>3.87</v>
      </c>
      <c r="D145" s="107" t="str">
        <f t="shared" si="1"/>
        <v>Sin Riesgo</v>
      </c>
    </row>
    <row r="146" spans="1:4" s="29" customFormat="1" ht="24.95" customHeight="1" x14ac:dyDescent="0.25">
      <c r="A146" s="86" t="s">
        <v>239</v>
      </c>
      <c r="B146" s="86" t="s">
        <v>569</v>
      </c>
      <c r="C146" s="85">
        <v>1.53</v>
      </c>
      <c r="D146" s="107" t="str">
        <f t="shared" ref="D146:D190" si="2">IF(C146&lt;=5,"Sin Riesgo",IF(C146&lt;=14,"Bajo",IF(C146&lt;=35,"Medio",IF(C146&lt;=80,"Alto","Inviable"))))</f>
        <v>Sin Riesgo</v>
      </c>
    </row>
    <row r="147" spans="1:4" s="29" customFormat="1" ht="24.95" customHeight="1" x14ac:dyDescent="0.25">
      <c r="A147" s="86" t="s">
        <v>61</v>
      </c>
      <c r="B147" s="86" t="s">
        <v>570</v>
      </c>
      <c r="C147" s="85">
        <v>2.59</v>
      </c>
      <c r="D147" s="107" t="str">
        <f t="shared" si="2"/>
        <v>Sin Riesgo</v>
      </c>
    </row>
    <row r="148" spans="1:4" s="29" customFormat="1" ht="24.95" customHeight="1" x14ac:dyDescent="0.25">
      <c r="A148" s="86" t="s">
        <v>81</v>
      </c>
      <c r="B148" s="86" t="s">
        <v>571</v>
      </c>
      <c r="C148" s="85">
        <v>2.0499999999999998</v>
      </c>
      <c r="D148" s="107" t="str">
        <f t="shared" si="2"/>
        <v>Sin Riesgo</v>
      </c>
    </row>
    <row r="149" spans="1:4" s="29" customFormat="1" ht="24.95" customHeight="1" x14ac:dyDescent="0.25">
      <c r="A149" s="86" t="s">
        <v>241</v>
      </c>
      <c r="B149" s="86" t="s">
        <v>572</v>
      </c>
      <c r="C149" s="85">
        <v>0</v>
      </c>
      <c r="D149" s="107" t="str">
        <f t="shared" si="2"/>
        <v>Sin Riesgo</v>
      </c>
    </row>
    <row r="150" spans="1:4" s="29" customFormat="1" ht="24.95" customHeight="1" x14ac:dyDescent="0.25">
      <c r="A150" s="86" t="s">
        <v>242</v>
      </c>
      <c r="B150" s="86" t="s">
        <v>490</v>
      </c>
      <c r="C150" s="85">
        <v>9.35</v>
      </c>
      <c r="D150" s="107" t="str">
        <f t="shared" si="2"/>
        <v>Bajo</v>
      </c>
    </row>
    <row r="151" spans="1:4" s="29" customFormat="1" ht="24.95" customHeight="1" x14ac:dyDescent="0.25">
      <c r="A151" s="86" t="s">
        <v>292</v>
      </c>
      <c r="B151" s="86" t="s">
        <v>487</v>
      </c>
      <c r="C151" s="85">
        <v>0</v>
      </c>
      <c r="D151" s="107" t="str">
        <f t="shared" si="2"/>
        <v>Sin Riesgo</v>
      </c>
    </row>
    <row r="152" spans="1:4" s="29" customFormat="1" ht="24.95" customHeight="1" x14ac:dyDescent="0.25">
      <c r="A152" s="86" t="s">
        <v>97</v>
      </c>
      <c r="B152" s="86" t="s">
        <v>574</v>
      </c>
      <c r="C152" s="85">
        <v>0.97</v>
      </c>
      <c r="D152" s="107" t="str">
        <f t="shared" si="2"/>
        <v>Sin Riesgo</v>
      </c>
    </row>
    <row r="153" spans="1:4" s="29" customFormat="1" ht="24.95" customHeight="1" x14ac:dyDescent="0.25">
      <c r="A153" s="86" t="s">
        <v>97</v>
      </c>
      <c r="B153" s="86" t="s">
        <v>575</v>
      </c>
      <c r="C153" s="85">
        <v>1.29</v>
      </c>
      <c r="D153" s="107" t="str">
        <f t="shared" si="2"/>
        <v>Sin Riesgo</v>
      </c>
    </row>
    <row r="154" spans="1:4" s="29" customFormat="1" ht="24.95" customHeight="1" x14ac:dyDescent="0.25">
      <c r="A154" s="86" t="s">
        <v>28</v>
      </c>
      <c r="B154" s="86" t="s">
        <v>576</v>
      </c>
      <c r="C154" s="85">
        <v>0.6</v>
      </c>
      <c r="D154" s="107" t="str">
        <f t="shared" si="2"/>
        <v>Sin Riesgo</v>
      </c>
    </row>
    <row r="155" spans="1:4" s="29" customFormat="1" ht="24.95" customHeight="1" x14ac:dyDescent="0.25">
      <c r="A155" s="86" t="s">
        <v>245</v>
      </c>
      <c r="B155" s="86" t="s">
        <v>558</v>
      </c>
      <c r="C155" s="85">
        <v>2.79</v>
      </c>
      <c r="D155" s="107" t="str">
        <f t="shared" si="2"/>
        <v>Sin Riesgo</v>
      </c>
    </row>
    <row r="156" spans="1:4" s="29" customFormat="1" ht="24.95" customHeight="1" x14ac:dyDescent="0.25">
      <c r="A156" s="91" t="s">
        <v>31</v>
      </c>
      <c r="B156" s="86" t="s">
        <v>577</v>
      </c>
      <c r="C156" s="85">
        <v>0</v>
      </c>
      <c r="D156" s="107" t="str">
        <f t="shared" si="2"/>
        <v>Sin Riesgo</v>
      </c>
    </row>
    <row r="157" spans="1:4" s="29" customFormat="1" ht="24.95" customHeight="1" x14ac:dyDescent="0.25">
      <c r="A157" s="86" t="s">
        <v>102</v>
      </c>
      <c r="B157" s="86" t="s">
        <v>578</v>
      </c>
      <c r="C157" s="85">
        <v>0</v>
      </c>
      <c r="D157" s="107" t="str">
        <f t="shared" si="2"/>
        <v>Sin Riesgo</v>
      </c>
    </row>
    <row r="158" spans="1:4" s="29" customFormat="1" ht="24.95" customHeight="1" x14ac:dyDescent="0.25">
      <c r="A158" s="86" t="s">
        <v>15</v>
      </c>
      <c r="B158" s="86" t="s">
        <v>679</v>
      </c>
      <c r="C158" s="85">
        <v>0</v>
      </c>
      <c r="D158" s="107" t="str">
        <f t="shared" si="2"/>
        <v>Sin Riesgo</v>
      </c>
    </row>
    <row r="159" spans="1:4" s="29" customFormat="1" ht="24.95" customHeight="1" x14ac:dyDescent="0.25">
      <c r="A159" s="86" t="s">
        <v>247</v>
      </c>
      <c r="B159" s="86" t="s">
        <v>532</v>
      </c>
      <c r="C159" s="85">
        <v>0</v>
      </c>
      <c r="D159" s="107" t="str">
        <f t="shared" si="2"/>
        <v>Sin Riesgo</v>
      </c>
    </row>
    <row r="160" spans="1:4" s="29" customFormat="1" ht="24.95" customHeight="1" x14ac:dyDescent="0.25">
      <c r="A160" s="86" t="s">
        <v>30</v>
      </c>
      <c r="B160" s="86" t="s">
        <v>490</v>
      </c>
      <c r="C160" s="85">
        <v>9.35</v>
      </c>
      <c r="D160" s="107" t="str">
        <f t="shared" si="2"/>
        <v>Bajo</v>
      </c>
    </row>
    <row r="161" spans="1:4" s="29" customFormat="1" ht="24.95" customHeight="1" x14ac:dyDescent="0.25">
      <c r="A161" s="86" t="s">
        <v>248</v>
      </c>
      <c r="B161" s="86" t="s">
        <v>572</v>
      </c>
      <c r="C161" s="85">
        <v>0</v>
      </c>
      <c r="D161" s="107" t="str">
        <f t="shared" si="2"/>
        <v>Sin Riesgo</v>
      </c>
    </row>
    <row r="162" spans="1:4" s="29" customFormat="1" ht="24.95" customHeight="1" x14ac:dyDescent="0.25">
      <c r="A162" s="86" t="s">
        <v>89</v>
      </c>
      <c r="B162" s="86" t="s">
        <v>579</v>
      </c>
      <c r="C162" s="85">
        <v>0.75</v>
      </c>
      <c r="D162" s="107" t="str">
        <f t="shared" si="2"/>
        <v>Sin Riesgo</v>
      </c>
    </row>
    <row r="163" spans="1:4" s="29" customFormat="1" ht="24.95" customHeight="1" x14ac:dyDescent="0.25">
      <c r="A163" s="86" t="s">
        <v>60</v>
      </c>
      <c r="B163" s="73" t="s">
        <v>580</v>
      </c>
      <c r="C163" s="85">
        <v>0.91</v>
      </c>
      <c r="D163" s="107" t="str">
        <f t="shared" si="2"/>
        <v>Sin Riesgo</v>
      </c>
    </row>
    <row r="164" spans="1:4" s="29" customFormat="1" ht="24.95" customHeight="1" x14ac:dyDescent="0.25">
      <c r="A164" s="86" t="s">
        <v>20</v>
      </c>
      <c r="B164" s="86" t="s">
        <v>581</v>
      </c>
      <c r="C164" s="85">
        <v>0</v>
      </c>
      <c r="D164" s="107" t="str">
        <f t="shared" si="2"/>
        <v>Sin Riesgo</v>
      </c>
    </row>
    <row r="165" spans="1:4" s="29" customFormat="1" ht="24.95" customHeight="1" x14ac:dyDescent="0.25">
      <c r="A165" s="86" t="s">
        <v>250</v>
      </c>
      <c r="B165" s="86" t="s">
        <v>582</v>
      </c>
      <c r="C165" s="85">
        <v>0</v>
      </c>
      <c r="D165" s="107" t="str">
        <f t="shared" si="2"/>
        <v>Sin Riesgo</v>
      </c>
    </row>
    <row r="166" spans="1:4" s="29" customFormat="1" ht="24.95" customHeight="1" x14ac:dyDescent="0.25">
      <c r="A166" s="86" t="s">
        <v>251</v>
      </c>
      <c r="B166" s="86" t="s">
        <v>583</v>
      </c>
      <c r="C166" s="85">
        <v>1.26</v>
      </c>
      <c r="D166" s="107" t="str">
        <f t="shared" si="2"/>
        <v>Sin Riesgo</v>
      </c>
    </row>
    <row r="167" spans="1:4" s="29" customFormat="1" ht="24.95" customHeight="1" x14ac:dyDescent="0.25">
      <c r="A167" s="86" t="s">
        <v>253</v>
      </c>
      <c r="B167" s="86" t="s">
        <v>680</v>
      </c>
      <c r="C167" s="85">
        <v>0.05</v>
      </c>
      <c r="D167" s="107" t="str">
        <f t="shared" si="2"/>
        <v>Sin Riesgo</v>
      </c>
    </row>
    <row r="168" spans="1:4" s="29" customFormat="1" ht="24.95" customHeight="1" x14ac:dyDescent="0.25">
      <c r="A168" s="86" t="s">
        <v>253</v>
      </c>
      <c r="B168" s="109" t="s">
        <v>657</v>
      </c>
      <c r="C168" s="85">
        <v>84.34</v>
      </c>
      <c r="D168" s="107" t="str">
        <f t="shared" si="2"/>
        <v>Inviable</v>
      </c>
    </row>
    <row r="169" spans="1:4" s="29" customFormat="1" ht="24.95" customHeight="1" x14ac:dyDescent="0.25">
      <c r="A169" s="86" t="s">
        <v>253</v>
      </c>
      <c r="B169" s="109" t="s">
        <v>658</v>
      </c>
      <c r="C169" s="85">
        <v>89.07</v>
      </c>
      <c r="D169" s="107" t="str">
        <f t="shared" si="2"/>
        <v>Inviable</v>
      </c>
    </row>
    <row r="170" spans="1:4" s="29" customFormat="1" ht="24.95" customHeight="1" x14ac:dyDescent="0.25">
      <c r="A170" s="86" t="s">
        <v>253</v>
      </c>
      <c r="B170" s="109" t="s">
        <v>659</v>
      </c>
      <c r="C170" s="85">
        <v>96.67</v>
      </c>
      <c r="D170" s="107" t="str">
        <f t="shared" si="2"/>
        <v>Inviable</v>
      </c>
    </row>
    <row r="171" spans="1:4" s="29" customFormat="1" ht="24.95" customHeight="1" x14ac:dyDescent="0.25">
      <c r="A171" s="86" t="s">
        <v>62</v>
      </c>
      <c r="B171" s="86" t="s">
        <v>461</v>
      </c>
      <c r="C171" s="85">
        <v>0</v>
      </c>
      <c r="D171" s="107" t="str">
        <f t="shared" si="2"/>
        <v>Sin Riesgo</v>
      </c>
    </row>
    <row r="172" spans="1:4" s="29" customFormat="1" ht="24.95" customHeight="1" x14ac:dyDescent="0.25">
      <c r="A172" s="86" t="s">
        <v>254</v>
      </c>
      <c r="B172" s="86" t="s">
        <v>490</v>
      </c>
      <c r="C172" s="85">
        <v>9.35</v>
      </c>
      <c r="D172" s="107" t="str">
        <f t="shared" si="2"/>
        <v>Bajo</v>
      </c>
    </row>
    <row r="173" spans="1:4" s="29" customFormat="1" ht="24.95" customHeight="1" x14ac:dyDescent="0.25">
      <c r="A173" s="86" t="s">
        <v>254</v>
      </c>
      <c r="B173" s="86" t="s">
        <v>584</v>
      </c>
      <c r="C173" s="85">
        <v>0</v>
      </c>
      <c r="D173" s="107" t="str">
        <f t="shared" si="2"/>
        <v>Sin Riesgo</v>
      </c>
    </row>
    <row r="174" spans="1:4" s="29" customFormat="1" ht="24.95" customHeight="1" x14ac:dyDescent="0.25">
      <c r="A174" s="86" t="s">
        <v>125</v>
      </c>
      <c r="B174" s="86" t="s">
        <v>585</v>
      </c>
      <c r="C174" s="85">
        <v>4.0999999999999996</v>
      </c>
      <c r="D174" s="107" t="str">
        <f t="shared" si="2"/>
        <v>Sin Riesgo</v>
      </c>
    </row>
    <row r="175" spans="1:4" s="29" customFormat="1" ht="24.95" customHeight="1" x14ac:dyDescent="0.25">
      <c r="A175" s="86" t="s">
        <v>41</v>
      </c>
      <c r="B175" s="86" t="s">
        <v>489</v>
      </c>
      <c r="C175" s="85">
        <v>0.55000000000000004</v>
      </c>
      <c r="D175" s="107" t="str">
        <f t="shared" si="2"/>
        <v>Sin Riesgo</v>
      </c>
    </row>
    <row r="176" spans="1:4" s="29" customFormat="1" ht="24.95" customHeight="1" x14ac:dyDescent="0.25">
      <c r="A176" s="86" t="s">
        <v>95</v>
      </c>
      <c r="B176" s="86" t="s">
        <v>586</v>
      </c>
      <c r="C176" s="85">
        <v>2.7</v>
      </c>
      <c r="D176" s="107" t="str">
        <f t="shared" si="2"/>
        <v>Sin Riesgo</v>
      </c>
    </row>
    <row r="177" spans="1:5" s="29" customFormat="1" ht="24.95" customHeight="1" x14ac:dyDescent="0.25">
      <c r="A177" s="86" t="s">
        <v>95</v>
      </c>
      <c r="B177" s="86" t="s">
        <v>587</v>
      </c>
      <c r="C177" s="85">
        <v>16.420000000000002</v>
      </c>
      <c r="D177" s="107" t="str">
        <f t="shared" si="2"/>
        <v>Medio</v>
      </c>
    </row>
    <row r="178" spans="1:5" s="29" customFormat="1" ht="24.95" customHeight="1" x14ac:dyDescent="0.25">
      <c r="A178" s="86" t="s">
        <v>64</v>
      </c>
      <c r="B178" s="86" t="s">
        <v>588</v>
      </c>
      <c r="C178" s="85">
        <v>0</v>
      </c>
      <c r="D178" s="107" t="str">
        <f t="shared" si="2"/>
        <v>Sin Riesgo</v>
      </c>
    </row>
    <row r="179" spans="1:5" s="29" customFormat="1" ht="24.95" customHeight="1" x14ac:dyDescent="0.25">
      <c r="A179" s="86" t="s">
        <v>82</v>
      </c>
      <c r="B179" s="86" t="s">
        <v>589</v>
      </c>
      <c r="C179" s="85">
        <v>2.8</v>
      </c>
      <c r="D179" s="107" t="str">
        <f t="shared" si="2"/>
        <v>Sin Riesgo</v>
      </c>
    </row>
    <row r="180" spans="1:5" s="29" customFormat="1" ht="24.95" customHeight="1" x14ac:dyDescent="0.25">
      <c r="A180" s="86" t="s">
        <v>73</v>
      </c>
      <c r="B180" s="73" t="s">
        <v>590</v>
      </c>
      <c r="C180" s="85">
        <v>0</v>
      </c>
      <c r="D180" s="107" t="str">
        <f t="shared" si="2"/>
        <v>Sin Riesgo</v>
      </c>
    </row>
    <row r="181" spans="1:5" s="29" customFormat="1" ht="24.95" customHeight="1" x14ac:dyDescent="0.25">
      <c r="A181" s="86" t="s">
        <v>261</v>
      </c>
      <c r="B181" s="86" t="s">
        <v>591</v>
      </c>
      <c r="C181" s="85">
        <v>0</v>
      </c>
      <c r="D181" s="107" t="str">
        <f t="shared" si="2"/>
        <v>Sin Riesgo</v>
      </c>
    </row>
    <row r="182" spans="1:5" s="29" customFormat="1" ht="24.95" customHeight="1" x14ac:dyDescent="0.25">
      <c r="A182" s="86" t="s">
        <v>36</v>
      </c>
      <c r="B182" s="86" t="s">
        <v>592</v>
      </c>
      <c r="C182" s="85">
        <v>0.5</v>
      </c>
      <c r="D182" s="107" t="str">
        <f t="shared" si="2"/>
        <v>Sin Riesgo</v>
      </c>
    </row>
    <row r="183" spans="1:5" s="29" customFormat="1" ht="24.95" customHeight="1" x14ac:dyDescent="0.25">
      <c r="A183" s="86" t="s">
        <v>126</v>
      </c>
      <c r="B183" s="86" t="s">
        <v>593</v>
      </c>
      <c r="C183" s="85">
        <v>18.72</v>
      </c>
      <c r="D183" s="107" t="str">
        <f t="shared" si="2"/>
        <v>Medio</v>
      </c>
    </row>
    <row r="184" spans="1:5" s="29" customFormat="1" ht="24.95" customHeight="1" x14ac:dyDescent="0.25">
      <c r="A184" s="86" t="s">
        <v>262</v>
      </c>
      <c r="B184" s="86" t="s">
        <v>594</v>
      </c>
      <c r="C184" s="85">
        <v>1.29</v>
      </c>
      <c r="D184" s="107" t="str">
        <f t="shared" si="2"/>
        <v>Sin Riesgo</v>
      </c>
    </row>
    <row r="185" spans="1:5" s="29" customFormat="1" ht="24.95" customHeight="1" x14ac:dyDescent="0.25">
      <c r="A185" s="86" t="s">
        <v>21</v>
      </c>
      <c r="B185" s="86" t="s">
        <v>595</v>
      </c>
      <c r="C185" s="85">
        <v>0</v>
      </c>
      <c r="D185" s="107" t="str">
        <f t="shared" si="2"/>
        <v>Sin Riesgo</v>
      </c>
    </row>
    <row r="186" spans="1:5" s="29" customFormat="1" ht="24.95" customHeight="1" x14ac:dyDescent="0.25">
      <c r="A186" s="86" t="s">
        <v>21</v>
      </c>
      <c r="B186" s="86" t="s">
        <v>596</v>
      </c>
      <c r="C186" s="85">
        <v>0</v>
      </c>
      <c r="D186" s="107" t="str">
        <f t="shared" si="2"/>
        <v>Sin Riesgo</v>
      </c>
    </row>
    <row r="187" spans="1:5" s="29" customFormat="1" ht="24.95" customHeight="1" x14ac:dyDescent="0.25">
      <c r="A187" s="86" t="s">
        <v>45</v>
      </c>
      <c r="B187" s="86" t="s">
        <v>597</v>
      </c>
      <c r="C187" s="85">
        <v>0.57999999999999996</v>
      </c>
      <c r="D187" s="107" t="str">
        <f t="shared" si="2"/>
        <v>Sin Riesgo</v>
      </c>
    </row>
    <row r="188" spans="1:5" s="29" customFormat="1" ht="24.95" customHeight="1" x14ac:dyDescent="0.25">
      <c r="A188" s="86" t="s">
        <v>267</v>
      </c>
      <c r="B188" s="86" t="s">
        <v>598</v>
      </c>
      <c r="C188" s="85">
        <v>2.85</v>
      </c>
      <c r="D188" s="107" t="str">
        <f t="shared" si="2"/>
        <v>Sin Riesgo</v>
      </c>
    </row>
    <row r="189" spans="1:5" s="29" customFormat="1" ht="24.95" customHeight="1" x14ac:dyDescent="0.25">
      <c r="A189" s="86" t="s">
        <v>96</v>
      </c>
      <c r="B189" s="83" t="s">
        <v>324</v>
      </c>
      <c r="C189" s="85">
        <v>95.49</v>
      </c>
      <c r="D189" s="107" t="str">
        <f t="shared" si="2"/>
        <v>Inviable</v>
      </c>
    </row>
    <row r="190" spans="1:5" s="29" customFormat="1" ht="24.95" customHeight="1" x14ac:dyDescent="0.25">
      <c r="A190" s="86" t="s">
        <v>96</v>
      </c>
      <c r="B190" s="83" t="s">
        <v>325</v>
      </c>
      <c r="C190" s="85">
        <v>0</v>
      </c>
      <c r="D190" s="107" t="str">
        <f t="shared" si="2"/>
        <v>Sin Riesgo</v>
      </c>
    </row>
    <row r="191" spans="1:5" x14ac:dyDescent="0.25">
      <c r="C191" s="2"/>
      <c r="D191" s="12"/>
    </row>
    <row r="192" spans="1:5" x14ac:dyDescent="0.25">
      <c r="D192" s="12"/>
      <c r="E192" s="11"/>
    </row>
    <row r="193" spans="4:4" x14ac:dyDescent="0.25">
      <c r="D193" s="12"/>
    </row>
    <row r="194" spans="4:4" x14ac:dyDescent="0.25">
      <c r="D194" s="8"/>
    </row>
  </sheetData>
  <autoFilter ref="A13:D190" xr:uid="{00000000-0009-0000-0000-000019000000}">
    <filterColumn colId="2" showButton="0"/>
    <sortState ref="A12:D158">
      <sortCondition ref="A7:A158"/>
    </sortState>
  </autoFilter>
  <mergeCells count="15"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  <mergeCell ref="C8:D8"/>
    <mergeCell ref="B1:D1"/>
    <mergeCell ref="B2:D2"/>
    <mergeCell ref="B5:D5"/>
    <mergeCell ref="A6:D6"/>
    <mergeCell ref="C7:D7"/>
  </mergeCells>
  <conditionalFormatting sqref="D16:D190">
    <cfRule type="containsText" dxfId="62" priority="1" stopIfTrue="1" operator="containsText" text="Sin Riesgo">
      <formula>NOT(ISERROR(SEARCH("Sin Riesgo",D16)))</formula>
    </cfRule>
    <cfRule type="containsText" dxfId="61" priority="2" stopIfTrue="1" operator="containsText" text="Inviable">
      <formula>NOT(ISERROR(SEARCH("Inviable",D16)))</formula>
    </cfRule>
    <cfRule type="containsText" dxfId="60" priority="3" stopIfTrue="1" operator="containsText" text="Alto">
      <formula>NOT(ISERROR(SEARCH("Alto",D16)))</formula>
    </cfRule>
    <cfRule type="containsText" dxfId="59" priority="4" stopIfTrue="1" operator="containsText" text="Medio">
      <formula>NOT(ISERROR(SEARCH("Medio",D16)))</formula>
    </cfRule>
    <cfRule type="containsText" dxfId="58" priority="5" stopIfTrue="1" operator="containsText" text="Bajo">
      <formula>NOT(ISERROR(SEARCH("Bajo",D16)))</formula>
    </cfRule>
    <cfRule type="containsText" dxfId="57" priority="6" stopIfTrue="1" operator="containsText" text="SIN RIESGO">
      <formula>NOT(ISERROR(SEARCH("SIN RIESGO",D16)))</formula>
    </cfRule>
  </conditionalFormatting>
  <conditionalFormatting sqref="D16:D193">
    <cfRule type="cellIs" dxfId="56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194"/>
  <sheetViews>
    <sheetView zoomScale="60" zoomScaleNormal="60" workbookViewId="0">
      <selection activeCell="O15" sqref="O15"/>
    </sheetView>
  </sheetViews>
  <sheetFormatPr baseColWidth="10" defaultColWidth="10.85546875" defaultRowHeight="15" x14ac:dyDescent="0.25"/>
  <cols>
    <col min="1" max="1" width="37.85546875" customWidth="1"/>
    <col min="2" max="2" width="82.1406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705</v>
      </c>
      <c r="C5" s="139"/>
      <c r="D5" s="139"/>
    </row>
    <row r="6" spans="1:5" ht="132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9" t="s">
        <v>635</v>
      </c>
      <c r="D12" s="169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1.17</v>
      </c>
      <c r="D16" s="119" t="str">
        <f t="shared" ref="D16:D79" si="0"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86" t="s">
        <v>58</v>
      </c>
      <c r="B17" s="86" t="s">
        <v>478</v>
      </c>
      <c r="C17" s="85">
        <v>2.16</v>
      </c>
      <c r="D17" s="107" t="str">
        <f t="shared" si="0"/>
        <v>Sin Riesgo</v>
      </c>
    </row>
    <row r="18" spans="1:4" s="29" customFormat="1" ht="24.95" customHeight="1" x14ac:dyDescent="0.25">
      <c r="A18" s="86" t="s">
        <v>152</v>
      </c>
      <c r="B18" s="86" t="s">
        <v>479</v>
      </c>
      <c r="C18" s="85">
        <v>3.03</v>
      </c>
      <c r="D18" s="107" t="str">
        <f t="shared" si="0"/>
        <v>Sin Riesgo</v>
      </c>
    </row>
    <row r="19" spans="1:4" s="29" customFormat="1" ht="24.95" customHeight="1" x14ac:dyDescent="0.25">
      <c r="A19" s="86" t="s">
        <v>153</v>
      </c>
      <c r="B19" s="86" t="s">
        <v>480</v>
      </c>
      <c r="C19" s="85">
        <v>1.1100000000000001</v>
      </c>
      <c r="D19" s="107" t="str">
        <f t="shared" si="0"/>
        <v>Sin Riesgo</v>
      </c>
    </row>
    <row r="20" spans="1:4" s="29" customFormat="1" ht="24.95" customHeight="1" x14ac:dyDescent="0.25">
      <c r="A20" s="86" t="s">
        <v>154</v>
      </c>
      <c r="B20" s="86" t="s">
        <v>481</v>
      </c>
      <c r="C20" s="85">
        <v>3.17</v>
      </c>
      <c r="D20" s="107" t="str">
        <f t="shared" si="0"/>
        <v>Sin Riesgo</v>
      </c>
    </row>
    <row r="21" spans="1:4" s="29" customFormat="1" ht="33.75" customHeight="1" x14ac:dyDescent="0.25">
      <c r="A21" s="86" t="s">
        <v>22</v>
      </c>
      <c r="B21" s="86" t="s">
        <v>483</v>
      </c>
      <c r="C21" s="85">
        <v>0</v>
      </c>
      <c r="D21" s="107" t="str">
        <f t="shared" si="0"/>
        <v>Sin Riesgo</v>
      </c>
    </row>
    <row r="22" spans="1:4" s="29" customFormat="1" ht="28.5" customHeight="1" x14ac:dyDescent="0.25">
      <c r="A22" s="86" t="s">
        <v>42</v>
      </c>
      <c r="B22" s="73" t="s">
        <v>652</v>
      </c>
      <c r="C22" s="85">
        <v>0.89</v>
      </c>
      <c r="D22" s="107" t="str">
        <f t="shared" si="0"/>
        <v>Sin Riesgo</v>
      </c>
    </row>
    <row r="23" spans="1:4" s="29" customFormat="1" ht="24.95" customHeight="1" x14ac:dyDescent="0.25">
      <c r="A23" s="86" t="s">
        <v>42</v>
      </c>
      <c r="B23" s="73" t="s">
        <v>653</v>
      </c>
      <c r="C23" s="85">
        <v>3.86</v>
      </c>
      <c r="D23" s="107" t="str">
        <f t="shared" si="0"/>
        <v>Sin Riesgo</v>
      </c>
    </row>
    <row r="24" spans="1:4" s="29" customFormat="1" ht="24.95" customHeight="1" x14ac:dyDescent="0.25">
      <c r="A24" s="86" t="s">
        <v>155</v>
      </c>
      <c r="B24" s="86" t="s">
        <v>485</v>
      </c>
      <c r="C24" s="85">
        <v>2.64</v>
      </c>
      <c r="D24" s="107" t="str">
        <f t="shared" si="0"/>
        <v>Sin Riesgo</v>
      </c>
    </row>
    <row r="25" spans="1:4" s="29" customFormat="1" ht="24.95" customHeight="1" x14ac:dyDescent="0.25">
      <c r="A25" s="86" t="s">
        <v>101</v>
      </c>
      <c r="B25" s="86" t="s">
        <v>486</v>
      </c>
      <c r="C25" s="85">
        <v>3.03</v>
      </c>
      <c r="D25" s="107" t="str">
        <f t="shared" si="0"/>
        <v>Sin Riesgo</v>
      </c>
    </row>
    <row r="26" spans="1:4" s="29" customFormat="1" ht="24.95" customHeight="1" x14ac:dyDescent="0.25">
      <c r="A26" s="86" t="s">
        <v>156</v>
      </c>
      <c r="B26" s="86" t="s">
        <v>487</v>
      </c>
      <c r="C26" s="85">
        <v>0</v>
      </c>
      <c r="D26" s="107" t="str">
        <f t="shared" si="0"/>
        <v>Sin Riesgo</v>
      </c>
    </row>
    <row r="27" spans="1:4" s="29" customFormat="1" ht="24.95" customHeight="1" x14ac:dyDescent="0.25">
      <c r="A27" s="86" t="s">
        <v>157</v>
      </c>
      <c r="B27" s="86" t="s">
        <v>488</v>
      </c>
      <c r="C27" s="85">
        <v>0.8</v>
      </c>
      <c r="D27" s="107" t="str">
        <f t="shared" si="0"/>
        <v>Sin Riesgo</v>
      </c>
    </row>
    <row r="28" spans="1:4" s="29" customFormat="1" ht="24.95" customHeight="1" x14ac:dyDescent="0.25">
      <c r="A28" s="86" t="s">
        <v>158</v>
      </c>
      <c r="B28" s="86" t="s">
        <v>489</v>
      </c>
      <c r="C28" s="85">
        <v>0.04</v>
      </c>
      <c r="D28" s="107" t="str">
        <f t="shared" si="0"/>
        <v>Sin Riesgo</v>
      </c>
    </row>
    <row r="29" spans="1:4" s="29" customFormat="1" ht="24.95" customHeight="1" x14ac:dyDescent="0.25">
      <c r="A29" s="86" t="s">
        <v>90</v>
      </c>
      <c r="B29" s="86" t="s">
        <v>490</v>
      </c>
      <c r="C29" s="85">
        <v>1.69</v>
      </c>
      <c r="D29" s="107" t="str">
        <f t="shared" si="0"/>
        <v>Sin Riesgo</v>
      </c>
    </row>
    <row r="30" spans="1:4" s="29" customFormat="1" ht="24.95" customHeight="1" x14ac:dyDescent="0.25">
      <c r="A30" s="86" t="s">
        <v>99</v>
      </c>
      <c r="B30" s="86" t="s">
        <v>319</v>
      </c>
      <c r="C30" s="85">
        <v>2.0099999999999998</v>
      </c>
      <c r="D30" s="107" t="str">
        <f t="shared" si="0"/>
        <v>Sin Riesgo</v>
      </c>
    </row>
    <row r="31" spans="1:4" s="29" customFormat="1" ht="24.95" customHeight="1" x14ac:dyDescent="0.25">
      <c r="A31" s="86" t="s">
        <v>29</v>
      </c>
      <c r="B31" s="86" t="s">
        <v>487</v>
      </c>
      <c r="C31" s="85">
        <v>0</v>
      </c>
      <c r="D31" s="107" t="str">
        <f t="shared" si="0"/>
        <v>Sin Riesgo</v>
      </c>
    </row>
    <row r="32" spans="1:4" s="29" customFormat="1" ht="24.95" customHeight="1" x14ac:dyDescent="0.25">
      <c r="A32" s="86" t="s">
        <v>113</v>
      </c>
      <c r="B32" s="86" t="s">
        <v>491</v>
      </c>
      <c r="C32" s="85">
        <v>1.8</v>
      </c>
      <c r="D32" s="107" t="str">
        <f t="shared" si="0"/>
        <v>Sin Riesgo</v>
      </c>
    </row>
    <row r="33" spans="1:4" s="29" customFormat="1" ht="24.95" customHeight="1" x14ac:dyDescent="0.25">
      <c r="A33" s="86" t="s">
        <v>114</v>
      </c>
      <c r="B33" s="86" t="s">
        <v>491</v>
      </c>
      <c r="C33" s="85">
        <v>0.14000000000000001</v>
      </c>
      <c r="D33" s="107" t="str">
        <f t="shared" si="0"/>
        <v>Sin Riesgo</v>
      </c>
    </row>
    <row r="34" spans="1:4" s="29" customFormat="1" ht="24.95" customHeight="1" x14ac:dyDescent="0.25">
      <c r="A34" s="86" t="s">
        <v>86</v>
      </c>
      <c r="B34" s="86" t="s">
        <v>492</v>
      </c>
      <c r="C34" s="85">
        <v>3.41</v>
      </c>
      <c r="D34" s="107" t="str">
        <f t="shared" si="0"/>
        <v>Sin Riesgo</v>
      </c>
    </row>
    <row r="35" spans="1:4" s="29" customFormat="1" ht="24.95" customHeight="1" x14ac:dyDescent="0.25">
      <c r="A35" s="86" t="s">
        <v>50</v>
      </c>
      <c r="B35" s="86" t="s">
        <v>493</v>
      </c>
      <c r="C35" s="85">
        <v>1.94</v>
      </c>
      <c r="D35" s="107" t="str">
        <f t="shared" si="0"/>
        <v>Sin Riesgo</v>
      </c>
    </row>
    <row r="36" spans="1:4" s="29" customFormat="1" ht="24.95" customHeight="1" x14ac:dyDescent="0.25">
      <c r="A36" s="86" t="s">
        <v>115</v>
      </c>
      <c r="B36" s="86" t="s">
        <v>494</v>
      </c>
      <c r="C36" s="85">
        <v>2.79</v>
      </c>
      <c r="D36" s="107" t="str">
        <f t="shared" si="0"/>
        <v>Sin Riesgo</v>
      </c>
    </row>
    <row r="37" spans="1:4" s="29" customFormat="1" ht="24.95" customHeight="1" x14ac:dyDescent="0.25">
      <c r="A37" s="86" t="s">
        <v>84</v>
      </c>
      <c r="B37" s="86" t="s">
        <v>269</v>
      </c>
      <c r="C37" s="85">
        <v>0.76</v>
      </c>
      <c r="D37" s="107" t="str">
        <f t="shared" si="0"/>
        <v>Sin Riesgo</v>
      </c>
    </row>
    <row r="38" spans="1:4" s="29" customFormat="1" ht="24.95" customHeight="1" x14ac:dyDescent="0.25">
      <c r="A38" s="86" t="s">
        <v>165</v>
      </c>
      <c r="B38" s="86" t="s">
        <v>495</v>
      </c>
      <c r="C38" s="85">
        <v>2.42</v>
      </c>
      <c r="D38" s="107" t="str">
        <f t="shared" si="0"/>
        <v>Sin Riesgo</v>
      </c>
    </row>
    <row r="39" spans="1:4" s="29" customFormat="1" ht="24.95" customHeight="1" x14ac:dyDescent="0.25">
      <c r="A39" s="86" t="s">
        <v>168</v>
      </c>
      <c r="B39" s="82" t="s">
        <v>378</v>
      </c>
      <c r="C39" s="85" t="s">
        <v>140</v>
      </c>
      <c r="D39" s="108" t="s">
        <v>140</v>
      </c>
    </row>
    <row r="40" spans="1:4" s="29" customFormat="1" ht="24.95" customHeight="1" x14ac:dyDescent="0.25">
      <c r="A40" s="86" t="s">
        <v>168</v>
      </c>
      <c r="B40" s="86" t="s">
        <v>671</v>
      </c>
      <c r="C40" s="85">
        <v>1.1399999999999999</v>
      </c>
      <c r="D40" s="107" t="str">
        <f t="shared" si="0"/>
        <v>Sin Riesgo</v>
      </c>
    </row>
    <row r="41" spans="1:4" s="29" customFormat="1" ht="24.95" customHeight="1" x14ac:dyDescent="0.25">
      <c r="A41" s="86" t="s">
        <v>92</v>
      </c>
      <c r="B41" s="86" t="s">
        <v>497</v>
      </c>
      <c r="C41" s="85">
        <v>2.42</v>
      </c>
      <c r="D41" s="107" t="str">
        <f t="shared" si="0"/>
        <v>Sin Riesgo</v>
      </c>
    </row>
    <row r="42" spans="1:4" s="29" customFormat="1" ht="24.95" customHeight="1" x14ac:dyDescent="0.25">
      <c r="A42" s="86" t="s">
        <v>33</v>
      </c>
      <c r="B42" s="86" t="s">
        <v>491</v>
      </c>
      <c r="C42" s="85">
        <v>0</v>
      </c>
      <c r="D42" s="107" t="str">
        <f t="shared" si="0"/>
        <v>Sin Riesgo</v>
      </c>
    </row>
    <row r="43" spans="1:4" s="29" customFormat="1" ht="24.95" customHeight="1" x14ac:dyDescent="0.25">
      <c r="A43" s="86" t="s">
        <v>33</v>
      </c>
      <c r="B43" s="73" t="s">
        <v>498</v>
      </c>
      <c r="C43" s="85">
        <v>8.7799999999999994</v>
      </c>
      <c r="D43" s="107" t="str">
        <f t="shared" si="0"/>
        <v>Bajo</v>
      </c>
    </row>
    <row r="44" spans="1:4" s="29" customFormat="1" ht="24.95" customHeight="1" x14ac:dyDescent="0.25">
      <c r="A44" s="86" t="s">
        <v>33</v>
      </c>
      <c r="B44" s="86" t="s">
        <v>499</v>
      </c>
      <c r="C44" s="85">
        <v>5.13</v>
      </c>
      <c r="D44" s="107" t="str">
        <f t="shared" si="0"/>
        <v>Bajo</v>
      </c>
    </row>
    <row r="45" spans="1:4" s="29" customFormat="1" ht="24.95" customHeight="1" x14ac:dyDescent="0.25">
      <c r="A45" s="86" t="s">
        <v>74</v>
      </c>
      <c r="B45" s="86" t="s">
        <v>500</v>
      </c>
      <c r="C45" s="85">
        <v>0.97</v>
      </c>
      <c r="D45" s="107" t="str">
        <f t="shared" si="0"/>
        <v>Sin Riesgo</v>
      </c>
    </row>
    <row r="46" spans="1:4" s="29" customFormat="1" ht="24.95" customHeight="1" x14ac:dyDescent="0.25">
      <c r="A46" s="86" t="s">
        <v>106</v>
      </c>
      <c r="B46" s="86" t="s">
        <v>501</v>
      </c>
      <c r="C46" s="85">
        <v>1.32</v>
      </c>
      <c r="D46" s="107" t="str">
        <f t="shared" si="0"/>
        <v>Sin Riesgo</v>
      </c>
    </row>
    <row r="47" spans="1:4" s="29" customFormat="1" ht="24.95" customHeight="1" x14ac:dyDescent="0.25">
      <c r="A47" s="86" t="s">
        <v>171</v>
      </c>
      <c r="B47" s="86" t="s">
        <v>502</v>
      </c>
      <c r="C47" s="85">
        <v>2.2999999999999998</v>
      </c>
      <c r="D47" s="107" t="str">
        <f t="shared" si="0"/>
        <v>Sin Riesgo</v>
      </c>
    </row>
    <row r="48" spans="1:4" s="29" customFormat="1" ht="24.95" customHeight="1" x14ac:dyDescent="0.25">
      <c r="A48" s="86" t="s">
        <v>52</v>
      </c>
      <c r="B48" s="86" t="s">
        <v>503</v>
      </c>
      <c r="C48" s="85">
        <v>1.38</v>
      </c>
      <c r="D48" s="107" t="str">
        <f t="shared" si="0"/>
        <v>Sin Riesgo</v>
      </c>
    </row>
    <row r="49" spans="1:4" s="29" customFormat="1" ht="24.95" customHeight="1" x14ac:dyDescent="0.25">
      <c r="A49" s="86" t="s">
        <v>7</v>
      </c>
      <c r="B49" s="86" t="s">
        <v>489</v>
      </c>
      <c r="C49" s="85">
        <v>0.04</v>
      </c>
      <c r="D49" s="107" t="str">
        <f t="shared" si="0"/>
        <v>Sin Riesgo</v>
      </c>
    </row>
    <row r="50" spans="1:4" s="29" customFormat="1" ht="24.95" customHeight="1" x14ac:dyDescent="0.25">
      <c r="A50" s="86" t="s">
        <v>26</v>
      </c>
      <c r="B50" s="86" t="s">
        <v>504</v>
      </c>
      <c r="C50" s="85">
        <v>2.09</v>
      </c>
      <c r="D50" s="107" t="str">
        <f t="shared" si="0"/>
        <v>Sin Riesgo</v>
      </c>
    </row>
    <row r="51" spans="1:4" s="29" customFormat="1" ht="24.95" customHeight="1" x14ac:dyDescent="0.25">
      <c r="A51" s="86" t="s">
        <v>39</v>
      </c>
      <c r="B51" s="86" t="s">
        <v>672</v>
      </c>
      <c r="C51" s="85">
        <v>0.65</v>
      </c>
      <c r="D51" s="107" t="str">
        <f t="shared" si="0"/>
        <v>Sin Riesgo</v>
      </c>
    </row>
    <row r="52" spans="1:4" s="29" customFormat="1" ht="24.95" customHeight="1" x14ac:dyDescent="0.25">
      <c r="A52" s="86" t="s">
        <v>39</v>
      </c>
      <c r="B52" s="86" t="s">
        <v>673</v>
      </c>
      <c r="C52" s="85">
        <v>0.56999999999999995</v>
      </c>
      <c r="D52" s="107" t="str">
        <f t="shared" si="0"/>
        <v>Sin Riesgo</v>
      </c>
    </row>
    <row r="53" spans="1:4" s="29" customFormat="1" ht="24.95" customHeight="1" x14ac:dyDescent="0.25">
      <c r="A53" s="86" t="s">
        <v>39</v>
      </c>
      <c r="B53" s="86" t="s">
        <v>674</v>
      </c>
      <c r="C53" s="85">
        <v>0</v>
      </c>
      <c r="D53" s="107" t="str">
        <f t="shared" si="0"/>
        <v>Sin Riesgo</v>
      </c>
    </row>
    <row r="54" spans="1:4" s="29" customFormat="1" ht="24.95" customHeight="1" x14ac:dyDescent="0.25">
      <c r="A54" s="86" t="s">
        <v>39</v>
      </c>
      <c r="B54" s="86" t="s">
        <v>507</v>
      </c>
      <c r="C54" s="85" t="s">
        <v>140</v>
      </c>
      <c r="D54" s="108" t="s">
        <v>140</v>
      </c>
    </row>
    <row r="55" spans="1:4" s="29" customFormat="1" ht="24.95" customHeight="1" x14ac:dyDescent="0.25">
      <c r="A55" s="86" t="s">
        <v>39</v>
      </c>
      <c r="B55" s="86" t="s">
        <v>675</v>
      </c>
      <c r="C55" s="85">
        <v>0</v>
      </c>
      <c r="D55" s="107" t="str">
        <f t="shared" si="0"/>
        <v>Sin Riesgo</v>
      </c>
    </row>
    <row r="56" spans="1:4" s="29" customFormat="1" ht="24.95" customHeight="1" x14ac:dyDescent="0.25">
      <c r="A56" s="86" t="s">
        <v>39</v>
      </c>
      <c r="B56" s="86" t="s">
        <v>676</v>
      </c>
      <c r="C56" s="85">
        <v>0.59</v>
      </c>
      <c r="D56" s="107" t="str">
        <f t="shared" si="0"/>
        <v>Sin Riesgo</v>
      </c>
    </row>
    <row r="57" spans="1:4" s="29" customFormat="1" ht="24.95" customHeight="1" x14ac:dyDescent="0.25">
      <c r="A57" s="86" t="s">
        <v>182</v>
      </c>
      <c r="B57" s="86" t="s">
        <v>489</v>
      </c>
      <c r="C57" s="85">
        <v>0.04</v>
      </c>
      <c r="D57" s="107" t="str">
        <f t="shared" si="0"/>
        <v>Sin Riesgo</v>
      </c>
    </row>
    <row r="58" spans="1:4" s="29" customFormat="1" ht="24.95" customHeight="1" x14ac:dyDescent="0.25">
      <c r="A58" s="86" t="s">
        <v>80</v>
      </c>
      <c r="B58" s="90" t="s">
        <v>510</v>
      </c>
      <c r="C58" s="85">
        <v>87.77</v>
      </c>
      <c r="D58" s="107" t="str">
        <f t="shared" si="0"/>
        <v>Inviable</v>
      </c>
    </row>
    <row r="59" spans="1:4" s="29" customFormat="1" ht="24.95" customHeight="1" x14ac:dyDescent="0.25">
      <c r="A59" s="86" t="s">
        <v>80</v>
      </c>
      <c r="B59" s="90" t="s">
        <v>511</v>
      </c>
      <c r="C59" s="85">
        <v>87.4</v>
      </c>
      <c r="D59" s="107" t="str">
        <f t="shared" si="0"/>
        <v>Inviable</v>
      </c>
    </row>
    <row r="60" spans="1:4" s="29" customFormat="1" ht="24.95" customHeight="1" x14ac:dyDescent="0.25">
      <c r="A60" s="86" t="s">
        <v>80</v>
      </c>
      <c r="B60" s="90" t="s">
        <v>513</v>
      </c>
      <c r="C60" s="85">
        <v>94.2</v>
      </c>
      <c r="D60" s="107" t="str">
        <f t="shared" si="0"/>
        <v>Inviable</v>
      </c>
    </row>
    <row r="61" spans="1:4" s="29" customFormat="1" ht="24.95" customHeight="1" x14ac:dyDescent="0.25">
      <c r="A61" s="86" t="s">
        <v>80</v>
      </c>
      <c r="B61" s="90" t="s">
        <v>514</v>
      </c>
      <c r="C61" s="85">
        <v>90.03</v>
      </c>
      <c r="D61" s="107" t="str">
        <f t="shared" si="0"/>
        <v>Inviable</v>
      </c>
    </row>
    <row r="62" spans="1:4" s="29" customFormat="1" ht="24.95" customHeight="1" x14ac:dyDescent="0.25">
      <c r="A62" s="86" t="s">
        <v>80</v>
      </c>
      <c r="B62" s="90" t="s">
        <v>515</v>
      </c>
      <c r="C62" s="85">
        <v>0.55000000000000004</v>
      </c>
      <c r="D62" s="107" t="str">
        <f t="shared" si="0"/>
        <v>Sin Riesgo</v>
      </c>
    </row>
    <row r="63" spans="1:4" s="29" customFormat="1" ht="24.95" customHeight="1" x14ac:dyDescent="0.25">
      <c r="A63" s="86" t="s">
        <v>80</v>
      </c>
      <c r="B63" s="90" t="s">
        <v>516</v>
      </c>
      <c r="C63" s="85">
        <v>82.57</v>
      </c>
      <c r="D63" s="107" t="str">
        <f t="shared" si="0"/>
        <v>Inviable</v>
      </c>
    </row>
    <row r="64" spans="1:4" s="29" customFormat="1" ht="24.95" customHeight="1" x14ac:dyDescent="0.25">
      <c r="A64" s="86" t="s">
        <v>80</v>
      </c>
      <c r="B64" s="90" t="s">
        <v>517</v>
      </c>
      <c r="C64" s="85" t="s">
        <v>140</v>
      </c>
      <c r="D64" s="108" t="s">
        <v>140</v>
      </c>
    </row>
    <row r="65" spans="1:4" s="29" customFormat="1" ht="24.95" customHeight="1" x14ac:dyDescent="0.25">
      <c r="A65" s="86" t="s">
        <v>17</v>
      </c>
      <c r="B65" s="86" t="s">
        <v>402</v>
      </c>
      <c r="C65" s="85">
        <v>2.42</v>
      </c>
      <c r="D65" s="107" t="str">
        <f>IF(C65&lt;=5,"Sin Riesgo",IF(C65&lt;=14,"Bajo",IF(C65&lt;=35,"Medio",IF(C65&lt;=80,"Alto","Inviable"))))</f>
        <v>Sin Riesgo</v>
      </c>
    </row>
    <row r="66" spans="1:4" s="29" customFormat="1" ht="24.95" customHeight="1" x14ac:dyDescent="0.25">
      <c r="A66" s="86" t="s">
        <v>17</v>
      </c>
      <c r="B66" s="86" t="s">
        <v>403</v>
      </c>
      <c r="C66" s="85">
        <v>0</v>
      </c>
      <c r="D66" s="107" t="str">
        <f t="shared" si="0"/>
        <v>Sin Riesgo</v>
      </c>
    </row>
    <row r="67" spans="1:4" s="29" customFormat="1" ht="24.95" customHeight="1" x14ac:dyDescent="0.25">
      <c r="A67" s="86" t="s">
        <v>17</v>
      </c>
      <c r="B67" s="86" t="s">
        <v>518</v>
      </c>
      <c r="C67" s="85">
        <v>9.75</v>
      </c>
      <c r="D67" s="107" t="str">
        <f t="shared" si="0"/>
        <v>Bajo</v>
      </c>
    </row>
    <row r="68" spans="1:4" s="29" customFormat="1" ht="24.95" customHeight="1" x14ac:dyDescent="0.25">
      <c r="A68" s="86" t="s">
        <v>186</v>
      </c>
      <c r="B68" s="86" t="s">
        <v>519</v>
      </c>
      <c r="C68" s="85">
        <v>3.66</v>
      </c>
      <c r="D68" s="107" t="str">
        <f t="shared" si="0"/>
        <v>Sin Riesgo</v>
      </c>
    </row>
    <row r="69" spans="1:4" s="29" customFormat="1" ht="24.95" customHeight="1" x14ac:dyDescent="0.25">
      <c r="A69" s="86" t="s">
        <v>38</v>
      </c>
      <c r="B69" s="86" t="s">
        <v>520</v>
      </c>
      <c r="C69" s="85">
        <v>1.41</v>
      </c>
      <c r="D69" s="107" t="str">
        <f t="shared" si="0"/>
        <v>Sin Riesgo</v>
      </c>
    </row>
    <row r="70" spans="1:4" s="29" customFormat="1" ht="24.95" customHeight="1" x14ac:dyDescent="0.25">
      <c r="A70" s="86" t="s">
        <v>70</v>
      </c>
      <c r="B70" s="86" t="s">
        <v>521</v>
      </c>
      <c r="C70" s="85">
        <v>1.87</v>
      </c>
      <c r="D70" s="107" t="str">
        <f t="shared" si="0"/>
        <v>Sin Riesgo</v>
      </c>
    </row>
    <row r="71" spans="1:4" s="29" customFormat="1" ht="24.95" customHeight="1" x14ac:dyDescent="0.25">
      <c r="A71" s="86" t="s">
        <v>5</v>
      </c>
      <c r="B71" s="86" t="s">
        <v>522</v>
      </c>
      <c r="C71" s="85">
        <v>0.38</v>
      </c>
      <c r="D71" s="107" t="str">
        <f t="shared" si="0"/>
        <v>Sin Riesgo</v>
      </c>
    </row>
    <row r="72" spans="1:4" s="29" customFormat="1" ht="24.95" customHeight="1" x14ac:dyDescent="0.25">
      <c r="A72" s="86" t="s">
        <v>59</v>
      </c>
      <c r="B72" s="86" t="s">
        <v>523</v>
      </c>
      <c r="C72" s="85">
        <v>0.8</v>
      </c>
      <c r="D72" s="107" t="str">
        <f t="shared" si="0"/>
        <v>Sin Riesgo</v>
      </c>
    </row>
    <row r="73" spans="1:4" s="29" customFormat="1" ht="24.95" customHeight="1" x14ac:dyDescent="0.25">
      <c r="A73" s="86" t="s">
        <v>59</v>
      </c>
      <c r="B73" s="86" t="s">
        <v>524</v>
      </c>
      <c r="C73" s="85">
        <v>0.56999999999999995</v>
      </c>
      <c r="D73" s="107" t="str">
        <f t="shared" si="0"/>
        <v>Sin Riesgo</v>
      </c>
    </row>
    <row r="74" spans="1:4" s="29" customFormat="1" ht="24.95" customHeight="1" x14ac:dyDescent="0.25">
      <c r="A74" s="86" t="s">
        <v>59</v>
      </c>
      <c r="B74" s="73" t="s">
        <v>476</v>
      </c>
      <c r="C74" s="85" t="s">
        <v>140</v>
      </c>
      <c r="D74" s="108" t="s">
        <v>140</v>
      </c>
    </row>
    <row r="75" spans="1:4" s="29" customFormat="1" ht="24.95" customHeight="1" x14ac:dyDescent="0.25">
      <c r="A75" s="86" t="s">
        <v>193</v>
      </c>
      <c r="B75" s="73" t="s">
        <v>333</v>
      </c>
      <c r="C75" s="85">
        <v>1.17</v>
      </c>
      <c r="D75" s="107" t="str">
        <f t="shared" si="0"/>
        <v>Sin Riesgo</v>
      </c>
    </row>
    <row r="76" spans="1:4" s="29" customFormat="1" ht="24.95" customHeight="1" x14ac:dyDescent="0.25">
      <c r="A76" s="86" t="s">
        <v>194</v>
      </c>
      <c r="B76" s="86" t="s">
        <v>525</v>
      </c>
      <c r="C76" s="85">
        <v>0</v>
      </c>
      <c r="D76" s="107" t="str">
        <f t="shared" si="0"/>
        <v>Sin Riesgo</v>
      </c>
    </row>
    <row r="77" spans="1:4" s="29" customFormat="1" ht="24.95" customHeight="1" x14ac:dyDescent="0.25">
      <c r="A77" s="86" t="s">
        <v>116</v>
      </c>
      <c r="B77" s="86" t="s">
        <v>526</v>
      </c>
      <c r="C77" s="85">
        <v>2.82</v>
      </c>
      <c r="D77" s="107" t="str">
        <f t="shared" si="0"/>
        <v>Sin Riesgo</v>
      </c>
    </row>
    <row r="78" spans="1:4" s="29" customFormat="1" ht="24.95" customHeight="1" x14ac:dyDescent="0.25">
      <c r="A78" s="86" t="s">
        <v>116</v>
      </c>
      <c r="B78" s="73" t="s">
        <v>677</v>
      </c>
      <c r="C78" s="85">
        <v>1.39</v>
      </c>
      <c r="D78" s="107" t="str">
        <f t="shared" si="0"/>
        <v>Sin Riesgo</v>
      </c>
    </row>
    <row r="79" spans="1:4" s="29" customFormat="1" ht="24.95" customHeight="1" x14ac:dyDescent="0.25">
      <c r="A79" s="86" t="s">
        <v>8</v>
      </c>
      <c r="B79" s="86" t="s">
        <v>528</v>
      </c>
      <c r="C79" s="85">
        <v>0.1</v>
      </c>
      <c r="D79" s="107" t="str">
        <f t="shared" si="0"/>
        <v>Sin Riesgo</v>
      </c>
    </row>
    <row r="80" spans="1:4" s="29" customFormat="1" ht="24.95" customHeight="1" x14ac:dyDescent="0.25">
      <c r="A80" s="86" t="s">
        <v>23</v>
      </c>
      <c r="B80" s="86" t="s">
        <v>529</v>
      </c>
      <c r="C80" s="85">
        <v>0.99</v>
      </c>
      <c r="D80" s="107" t="str">
        <f t="shared" ref="D80:D145" si="1">IF(C80&lt;=5,"Sin Riesgo",IF(C80&lt;=14,"Bajo",IF(C80&lt;=35,"Medio",IF(C80&lt;=80,"Alto","Inviable"))))</f>
        <v>Sin Riesgo</v>
      </c>
    </row>
    <row r="81" spans="1:4" s="29" customFormat="1" ht="24.95" customHeight="1" x14ac:dyDescent="0.25">
      <c r="A81" s="86" t="s">
        <v>23</v>
      </c>
      <c r="B81" s="73" t="s">
        <v>530</v>
      </c>
      <c r="C81" s="85">
        <v>2.21</v>
      </c>
      <c r="D81" s="107" t="str">
        <f t="shared" si="1"/>
        <v>Sin Riesgo</v>
      </c>
    </row>
    <row r="82" spans="1:4" s="29" customFormat="1" ht="24.95" customHeight="1" x14ac:dyDescent="0.25">
      <c r="A82" s="86" t="s">
        <v>23</v>
      </c>
      <c r="B82" s="73" t="s">
        <v>336</v>
      </c>
      <c r="C82" s="85">
        <v>2.21</v>
      </c>
      <c r="D82" s="107" t="str">
        <f t="shared" si="1"/>
        <v>Sin Riesgo</v>
      </c>
    </row>
    <row r="83" spans="1:4" s="29" customFormat="1" ht="24.95" customHeight="1" x14ac:dyDescent="0.25">
      <c r="A83" s="86" t="s">
        <v>9</v>
      </c>
      <c r="B83" s="86" t="s">
        <v>531</v>
      </c>
      <c r="C83" s="85">
        <v>19.43</v>
      </c>
      <c r="D83" s="107" t="str">
        <f t="shared" si="1"/>
        <v>Medio</v>
      </c>
    </row>
    <row r="84" spans="1:4" s="29" customFormat="1" ht="24.95" customHeight="1" x14ac:dyDescent="0.25">
      <c r="A84" s="86" t="s">
        <v>4</v>
      </c>
      <c r="B84" s="86" t="s">
        <v>491</v>
      </c>
      <c r="C84" s="85">
        <v>1.01</v>
      </c>
      <c r="D84" s="107" t="str">
        <f t="shared" si="1"/>
        <v>Sin Riesgo</v>
      </c>
    </row>
    <row r="85" spans="1:4" s="29" customFormat="1" ht="24.95" customHeight="1" x14ac:dyDescent="0.25">
      <c r="A85" s="86" t="s">
        <v>53</v>
      </c>
      <c r="B85" s="86" t="s">
        <v>532</v>
      </c>
      <c r="C85" s="85">
        <v>0</v>
      </c>
      <c r="D85" s="107" t="str">
        <f t="shared" si="1"/>
        <v>Sin Riesgo</v>
      </c>
    </row>
    <row r="86" spans="1:4" s="29" customFormat="1" ht="24.95" customHeight="1" x14ac:dyDescent="0.25">
      <c r="A86" s="86" t="s">
        <v>88</v>
      </c>
      <c r="B86" s="82" t="s">
        <v>533</v>
      </c>
      <c r="C86" s="85">
        <v>1.48</v>
      </c>
      <c r="D86" s="107" t="str">
        <f t="shared" si="1"/>
        <v>Sin Riesgo</v>
      </c>
    </row>
    <row r="87" spans="1:4" s="29" customFormat="1" ht="24.95" customHeight="1" x14ac:dyDescent="0.25">
      <c r="A87" s="86" t="s">
        <v>88</v>
      </c>
      <c r="B87" s="82" t="s">
        <v>534</v>
      </c>
      <c r="C87" s="85">
        <v>2.82</v>
      </c>
      <c r="D87" s="107" t="str">
        <f t="shared" si="1"/>
        <v>Sin Riesgo</v>
      </c>
    </row>
    <row r="88" spans="1:4" s="29" customFormat="1" ht="24.95" customHeight="1" x14ac:dyDescent="0.25">
      <c r="A88" s="86" t="s">
        <v>105</v>
      </c>
      <c r="B88" s="86" t="s">
        <v>535</v>
      </c>
      <c r="C88" s="85">
        <v>2.09</v>
      </c>
      <c r="D88" s="107" t="str">
        <f t="shared" si="1"/>
        <v>Sin Riesgo</v>
      </c>
    </row>
    <row r="89" spans="1:4" s="29" customFormat="1" ht="24.95" customHeight="1" x14ac:dyDescent="0.25">
      <c r="A89" s="86" t="s">
        <v>105</v>
      </c>
      <c r="B89" s="86" t="s">
        <v>656</v>
      </c>
      <c r="C89" s="85">
        <v>86</v>
      </c>
      <c r="D89" s="107" t="str">
        <f t="shared" si="1"/>
        <v>Inviable</v>
      </c>
    </row>
    <row r="90" spans="1:4" s="29" customFormat="1" ht="24.95" customHeight="1" x14ac:dyDescent="0.25">
      <c r="A90" s="86" t="s">
        <v>117</v>
      </c>
      <c r="B90" s="86" t="s">
        <v>491</v>
      </c>
      <c r="C90" s="85">
        <v>2.15</v>
      </c>
      <c r="D90" s="107" t="str">
        <f t="shared" si="1"/>
        <v>Sin Riesgo</v>
      </c>
    </row>
    <row r="91" spans="1:4" s="29" customFormat="1" ht="24.95" customHeight="1" x14ac:dyDescent="0.25">
      <c r="A91" s="86" t="s">
        <v>276</v>
      </c>
      <c r="B91" s="86" t="s">
        <v>536</v>
      </c>
      <c r="C91" s="85">
        <v>9.39</v>
      </c>
      <c r="D91" s="107" t="str">
        <f t="shared" si="1"/>
        <v>Bajo</v>
      </c>
    </row>
    <row r="92" spans="1:4" s="29" customFormat="1" ht="24.95" customHeight="1" x14ac:dyDescent="0.25">
      <c r="A92" s="86" t="s">
        <v>44</v>
      </c>
      <c r="B92" s="86" t="s">
        <v>537</v>
      </c>
      <c r="C92" s="85">
        <v>0.74</v>
      </c>
      <c r="D92" s="107" t="str">
        <f t="shared" si="1"/>
        <v>Sin Riesgo</v>
      </c>
    </row>
    <row r="93" spans="1:4" s="29" customFormat="1" ht="24.95" customHeight="1" x14ac:dyDescent="0.25">
      <c r="A93" s="86" t="s">
        <v>47</v>
      </c>
      <c r="B93" s="86" t="s">
        <v>538</v>
      </c>
      <c r="C93" s="85">
        <v>2.2999999999999998</v>
      </c>
      <c r="D93" s="107" t="str">
        <f t="shared" si="1"/>
        <v>Sin Riesgo</v>
      </c>
    </row>
    <row r="94" spans="1:4" s="29" customFormat="1" ht="24.95" customHeight="1" x14ac:dyDescent="0.25">
      <c r="A94" s="86" t="s">
        <v>14</v>
      </c>
      <c r="B94" s="86" t="s">
        <v>539</v>
      </c>
      <c r="C94" s="85">
        <v>0.14000000000000001</v>
      </c>
      <c r="D94" s="107" t="str">
        <f t="shared" si="1"/>
        <v>Sin Riesgo</v>
      </c>
    </row>
    <row r="95" spans="1:4" s="29" customFormat="1" ht="24.95" customHeight="1" x14ac:dyDescent="0.25">
      <c r="A95" s="86" t="s">
        <v>209</v>
      </c>
      <c r="B95" s="86" t="s">
        <v>540</v>
      </c>
      <c r="C95" s="85">
        <v>0</v>
      </c>
      <c r="D95" s="107" t="str">
        <f t="shared" si="1"/>
        <v>Sin Riesgo</v>
      </c>
    </row>
    <row r="96" spans="1:4" s="29" customFormat="1" ht="24.95" customHeight="1" x14ac:dyDescent="0.25">
      <c r="A96" s="86" t="s">
        <v>68</v>
      </c>
      <c r="B96" s="86" t="s">
        <v>423</v>
      </c>
      <c r="C96" s="85">
        <v>4.5199999999999996</v>
      </c>
      <c r="D96" s="107" t="str">
        <f t="shared" si="1"/>
        <v>Sin Riesgo</v>
      </c>
    </row>
    <row r="97" spans="1:4" s="29" customFormat="1" ht="24.95" customHeight="1" x14ac:dyDescent="0.25">
      <c r="A97" s="86" t="s">
        <v>40</v>
      </c>
      <c r="B97" s="86" t="s">
        <v>424</v>
      </c>
      <c r="C97" s="85">
        <v>1.08</v>
      </c>
      <c r="D97" s="107" t="str">
        <f t="shared" si="1"/>
        <v>Sin Riesgo</v>
      </c>
    </row>
    <row r="98" spans="1:4" s="29" customFormat="1" ht="24.95" customHeight="1" x14ac:dyDescent="0.25">
      <c r="A98" s="86" t="s">
        <v>212</v>
      </c>
      <c r="B98" s="86" t="s">
        <v>541</v>
      </c>
      <c r="C98" s="85">
        <v>0.96</v>
      </c>
      <c r="D98" s="107" t="str">
        <f t="shared" si="1"/>
        <v>Sin Riesgo</v>
      </c>
    </row>
    <row r="99" spans="1:4" s="29" customFormat="1" ht="24.95" customHeight="1" x14ac:dyDescent="0.25">
      <c r="A99" s="86" t="s">
        <v>94</v>
      </c>
      <c r="B99" s="86" t="s">
        <v>542</v>
      </c>
      <c r="C99" s="85">
        <v>0</v>
      </c>
      <c r="D99" s="107" t="str">
        <f t="shared" si="1"/>
        <v>Sin Riesgo</v>
      </c>
    </row>
    <row r="100" spans="1:4" s="29" customFormat="1" ht="24.95" customHeight="1" x14ac:dyDescent="0.25">
      <c r="A100" s="86" t="s">
        <v>94</v>
      </c>
      <c r="B100" s="113" t="s">
        <v>664</v>
      </c>
      <c r="C100" s="85" t="s">
        <v>140</v>
      </c>
      <c r="D100" s="114" t="s">
        <v>140</v>
      </c>
    </row>
    <row r="101" spans="1:4" s="29" customFormat="1" ht="24.95" customHeight="1" x14ac:dyDescent="0.25">
      <c r="A101" s="86" t="s">
        <v>94</v>
      </c>
      <c r="B101" s="86" t="s">
        <v>340</v>
      </c>
      <c r="C101" s="85">
        <v>87.83</v>
      </c>
      <c r="D101" s="107" t="str">
        <f t="shared" si="1"/>
        <v>Inviable</v>
      </c>
    </row>
    <row r="102" spans="1:4" s="29" customFormat="1" ht="24.95" customHeight="1" x14ac:dyDescent="0.25">
      <c r="A102" s="86" t="s">
        <v>213</v>
      </c>
      <c r="B102" s="86" t="s">
        <v>543</v>
      </c>
      <c r="C102" s="85">
        <v>0</v>
      </c>
      <c r="D102" s="107" t="str">
        <f t="shared" si="1"/>
        <v>Sin Riesgo</v>
      </c>
    </row>
    <row r="103" spans="1:4" s="29" customFormat="1" ht="24.95" customHeight="1" x14ac:dyDescent="0.25">
      <c r="A103" s="86" t="s">
        <v>214</v>
      </c>
      <c r="B103" s="86" t="s">
        <v>544</v>
      </c>
      <c r="C103" s="85">
        <v>1.02</v>
      </c>
      <c r="D103" s="107" t="str">
        <f t="shared" si="1"/>
        <v>Sin Riesgo</v>
      </c>
    </row>
    <row r="104" spans="1:4" s="29" customFormat="1" ht="24.95" customHeight="1" x14ac:dyDescent="0.25">
      <c r="A104" s="86" t="s">
        <v>3</v>
      </c>
      <c r="B104" s="86" t="s">
        <v>545</v>
      </c>
      <c r="C104" s="85">
        <v>0.93</v>
      </c>
      <c r="D104" s="107" t="str">
        <f t="shared" si="1"/>
        <v>Sin Riesgo</v>
      </c>
    </row>
    <row r="105" spans="1:4" s="29" customFormat="1" ht="24.95" customHeight="1" x14ac:dyDescent="0.25">
      <c r="A105" s="86" t="s">
        <v>3</v>
      </c>
      <c r="B105" s="86" t="s">
        <v>546</v>
      </c>
      <c r="C105" s="85">
        <v>0</v>
      </c>
      <c r="D105" s="107" t="str">
        <f>IF(C105&lt;=5,"Sin Riesgo",IF(C105&lt;=14,"Bajo",IF(C105&lt;=35,"Medio",IF(C105&lt;=80,"Alto","Inviable"))))</f>
        <v>Sin Riesgo</v>
      </c>
    </row>
    <row r="106" spans="1:4" s="29" customFormat="1" ht="24.95" customHeight="1" x14ac:dyDescent="0.25">
      <c r="A106" s="86" t="s">
        <v>3</v>
      </c>
      <c r="B106" s="86" t="s">
        <v>547</v>
      </c>
      <c r="C106" s="85">
        <v>0</v>
      </c>
      <c r="D106" s="107" t="str">
        <f t="shared" si="1"/>
        <v>Sin Riesgo</v>
      </c>
    </row>
    <row r="107" spans="1:4" s="29" customFormat="1" ht="24.95" customHeight="1" x14ac:dyDescent="0.25">
      <c r="A107" s="86" t="s">
        <v>57</v>
      </c>
      <c r="B107" s="86" t="s">
        <v>491</v>
      </c>
      <c r="C107" s="85">
        <v>0.44</v>
      </c>
      <c r="D107" s="107" t="str">
        <f t="shared" si="1"/>
        <v>Sin Riesgo</v>
      </c>
    </row>
    <row r="108" spans="1:4" s="29" customFormat="1" ht="24.95" customHeight="1" x14ac:dyDescent="0.25">
      <c r="A108" s="86" t="s">
        <v>108</v>
      </c>
      <c r="B108" s="86" t="s">
        <v>548</v>
      </c>
      <c r="C108" s="85">
        <v>13.21</v>
      </c>
      <c r="D108" s="107" t="str">
        <f t="shared" si="1"/>
        <v>Bajo</v>
      </c>
    </row>
    <row r="109" spans="1:4" s="29" customFormat="1" ht="24.95" customHeight="1" x14ac:dyDescent="0.25">
      <c r="A109" s="86" t="s">
        <v>108</v>
      </c>
      <c r="B109" s="86" t="s">
        <v>549</v>
      </c>
      <c r="C109" s="85">
        <v>1.56</v>
      </c>
      <c r="D109" s="107" t="str">
        <f t="shared" si="1"/>
        <v>Sin Riesgo</v>
      </c>
    </row>
    <row r="110" spans="1:4" s="29" customFormat="1" ht="24.95" customHeight="1" x14ac:dyDescent="0.25">
      <c r="A110" s="86" t="s">
        <v>24</v>
      </c>
      <c r="B110" s="86" t="s">
        <v>550</v>
      </c>
      <c r="C110" s="85">
        <v>1.28</v>
      </c>
      <c r="D110" s="107" t="str">
        <f t="shared" si="1"/>
        <v>Sin Riesgo</v>
      </c>
    </row>
    <row r="111" spans="1:4" s="29" customFormat="1" ht="24.95" customHeight="1" x14ac:dyDescent="0.25">
      <c r="A111" s="86" t="s">
        <v>100</v>
      </c>
      <c r="B111" s="86" t="s">
        <v>551</v>
      </c>
      <c r="C111" s="85">
        <v>0</v>
      </c>
      <c r="D111" s="107" t="str">
        <f t="shared" si="1"/>
        <v>Sin Riesgo</v>
      </c>
    </row>
    <row r="112" spans="1:4" s="29" customFormat="1" ht="24.95" customHeight="1" x14ac:dyDescent="0.25">
      <c r="A112" s="86" t="s">
        <v>110</v>
      </c>
      <c r="B112" s="86" t="s">
        <v>678</v>
      </c>
      <c r="C112" s="85">
        <v>2.76</v>
      </c>
      <c r="D112" s="107" t="str">
        <f t="shared" si="1"/>
        <v>Sin Riesgo</v>
      </c>
    </row>
    <row r="113" spans="1:4" s="29" customFormat="1" ht="24.95" customHeight="1" x14ac:dyDescent="0.25">
      <c r="A113" s="86" t="s">
        <v>13</v>
      </c>
      <c r="B113" s="86" t="s">
        <v>552</v>
      </c>
      <c r="C113" s="85">
        <v>0</v>
      </c>
      <c r="D113" s="107" t="str">
        <f t="shared" si="1"/>
        <v>Sin Riesgo</v>
      </c>
    </row>
    <row r="114" spans="1:4" s="29" customFormat="1" ht="24.95" customHeight="1" x14ac:dyDescent="0.25">
      <c r="A114" s="86" t="s">
        <v>13</v>
      </c>
      <c r="B114" s="86" t="s">
        <v>553</v>
      </c>
      <c r="C114" s="85">
        <v>2.54</v>
      </c>
      <c r="D114" s="107" t="str">
        <f t="shared" si="1"/>
        <v>Sin Riesgo</v>
      </c>
    </row>
    <row r="115" spans="1:4" s="29" customFormat="1" ht="24.95" customHeight="1" x14ac:dyDescent="0.25">
      <c r="A115" s="73" t="s">
        <v>326</v>
      </c>
      <c r="B115" s="73" t="s">
        <v>341</v>
      </c>
      <c r="C115" s="85">
        <v>0.79325833333333329</v>
      </c>
      <c r="D115" s="107" t="str">
        <f t="shared" si="1"/>
        <v>Sin Riesgo</v>
      </c>
    </row>
    <row r="116" spans="1:4" s="29" customFormat="1" ht="24.95" customHeight="1" x14ac:dyDescent="0.25">
      <c r="A116" s="73" t="s">
        <v>326</v>
      </c>
      <c r="B116" s="73" t="s">
        <v>342</v>
      </c>
      <c r="C116" s="85">
        <v>1.0166250000000001</v>
      </c>
      <c r="D116" s="107" t="str">
        <f t="shared" si="1"/>
        <v>Sin Riesgo</v>
      </c>
    </row>
    <row r="117" spans="1:4" s="29" customFormat="1" ht="24.95" customHeight="1" x14ac:dyDescent="0.25">
      <c r="A117" s="73" t="s">
        <v>326</v>
      </c>
      <c r="B117" s="73" t="s">
        <v>343</v>
      </c>
      <c r="C117" s="85">
        <v>0</v>
      </c>
      <c r="D117" s="107" t="str">
        <f t="shared" si="1"/>
        <v>Sin Riesgo</v>
      </c>
    </row>
    <row r="118" spans="1:4" s="29" customFormat="1" ht="24.95" customHeight="1" x14ac:dyDescent="0.25">
      <c r="A118" s="73" t="s">
        <v>326</v>
      </c>
      <c r="B118" s="73" t="s">
        <v>344</v>
      </c>
      <c r="C118" s="85">
        <v>0.92106666666666681</v>
      </c>
      <c r="D118" s="107" t="str">
        <f t="shared" si="1"/>
        <v>Sin Riesgo</v>
      </c>
    </row>
    <row r="119" spans="1:4" s="29" customFormat="1" ht="24.95" customHeight="1" x14ac:dyDescent="0.25">
      <c r="A119" s="73" t="s">
        <v>326</v>
      </c>
      <c r="B119" s="73" t="s">
        <v>345</v>
      </c>
      <c r="C119" s="85">
        <v>1.5628166666666665</v>
      </c>
      <c r="D119" s="107" t="str">
        <f t="shared" si="1"/>
        <v>Sin Riesgo</v>
      </c>
    </row>
    <row r="120" spans="1:4" s="29" customFormat="1" ht="24.95" customHeight="1" x14ac:dyDescent="0.25">
      <c r="A120" s="73" t="s">
        <v>326</v>
      </c>
      <c r="B120" s="73" t="s">
        <v>346</v>
      </c>
      <c r="C120" s="85">
        <v>0</v>
      </c>
      <c r="D120" s="107" t="str">
        <f t="shared" si="1"/>
        <v>Sin Riesgo</v>
      </c>
    </row>
    <row r="121" spans="1:4" s="29" customFormat="1" ht="24.95" customHeight="1" x14ac:dyDescent="0.25">
      <c r="A121" s="73" t="s">
        <v>326</v>
      </c>
      <c r="B121" s="73" t="s">
        <v>347</v>
      </c>
      <c r="C121" s="85">
        <v>0.15995454545454546</v>
      </c>
      <c r="D121" s="107" t="str">
        <f t="shared" si="1"/>
        <v>Sin Riesgo</v>
      </c>
    </row>
    <row r="122" spans="1:4" s="29" customFormat="1" ht="24.95" customHeight="1" x14ac:dyDescent="0.25">
      <c r="A122" s="73" t="s">
        <v>326</v>
      </c>
      <c r="B122" s="73" t="s">
        <v>348</v>
      </c>
      <c r="C122" s="85">
        <v>0.98110833333333336</v>
      </c>
      <c r="D122" s="107" t="str">
        <f t="shared" si="1"/>
        <v>Sin Riesgo</v>
      </c>
    </row>
    <row r="123" spans="1:4" s="29" customFormat="1" ht="24.95" customHeight="1" x14ac:dyDescent="0.25">
      <c r="A123" s="73" t="s">
        <v>326</v>
      </c>
      <c r="B123" s="73" t="s">
        <v>349</v>
      </c>
      <c r="C123" s="85">
        <v>6.7208333333333328E-2</v>
      </c>
      <c r="D123" s="107" t="str">
        <f t="shared" si="1"/>
        <v>Sin Riesgo</v>
      </c>
    </row>
    <row r="124" spans="1:4" s="29" customFormat="1" ht="24.95" customHeight="1" x14ac:dyDescent="0.25">
      <c r="A124" s="86" t="s">
        <v>75</v>
      </c>
      <c r="B124" s="86" t="s">
        <v>435</v>
      </c>
      <c r="C124" s="85">
        <v>8.94</v>
      </c>
      <c r="D124" s="107" t="str">
        <f t="shared" si="1"/>
        <v>Bajo</v>
      </c>
    </row>
    <row r="125" spans="1:4" s="29" customFormat="1" ht="24.95" customHeight="1" x14ac:dyDescent="0.25">
      <c r="A125" s="86" t="s">
        <v>119</v>
      </c>
      <c r="B125" s="86" t="s">
        <v>554</v>
      </c>
      <c r="C125" s="85">
        <v>0</v>
      </c>
      <c r="D125" s="107" t="str">
        <f t="shared" si="1"/>
        <v>Sin Riesgo</v>
      </c>
    </row>
    <row r="126" spans="1:4" s="29" customFormat="1" ht="24.95" customHeight="1" x14ac:dyDescent="0.25">
      <c r="A126" s="86" t="s">
        <v>224</v>
      </c>
      <c r="B126" s="86" t="s">
        <v>489</v>
      </c>
      <c r="C126" s="85">
        <v>0.04</v>
      </c>
      <c r="D126" s="107" t="str">
        <f t="shared" si="1"/>
        <v>Sin Riesgo</v>
      </c>
    </row>
    <row r="127" spans="1:4" s="29" customFormat="1" ht="24.95" customHeight="1" x14ac:dyDescent="0.25">
      <c r="A127" s="86" t="s">
        <v>226</v>
      </c>
      <c r="B127" s="86" t="s">
        <v>555</v>
      </c>
      <c r="C127" s="85">
        <v>1.33</v>
      </c>
      <c r="D127" s="107" t="str">
        <f t="shared" si="1"/>
        <v>Sin Riesgo</v>
      </c>
    </row>
    <row r="128" spans="1:4" s="29" customFormat="1" ht="24.95" customHeight="1" x14ac:dyDescent="0.25">
      <c r="A128" s="86" t="s">
        <v>93</v>
      </c>
      <c r="B128" s="86" t="s">
        <v>556</v>
      </c>
      <c r="C128" s="85">
        <v>2.11</v>
      </c>
      <c r="D128" s="107" t="str">
        <f t="shared" si="1"/>
        <v>Sin Riesgo</v>
      </c>
    </row>
    <row r="129" spans="1:4" s="29" customFormat="1" ht="24.95" customHeight="1" x14ac:dyDescent="0.25">
      <c r="A129" s="86" t="s">
        <v>230</v>
      </c>
      <c r="B129" s="86" t="s">
        <v>671</v>
      </c>
      <c r="C129" s="85">
        <v>0</v>
      </c>
      <c r="D129" s="107" t="str">
        <f t="shared" si="1"/>
        <v>Sin Riesgo</v>
      </c>
    </row>
    <row r="130" spans="1:4" s="29" customFormat="1" ht="24.95" customHeight="1" x14ac:dyDescent="0.25">
      <c r="A130" s="86" t="s">
        <v>231</v>
      </c>
      <c r="B130" s="86" t="s">
        <v>558</v>
      </c>
      <c r="C130" s="85">
        <v>30.66</v>
      </c>
      <c r="D130" s="107" t="str">
        <f t="shared" si="1"/>
        <v>Medio</v>
      </c>
    </row>
    <row r="131" spans="1:4" s="29" customFormat="1" ht="24.95" customHeight="1" x14ac:dyDescent="0.25">
      <c r="A131" s="86" t="s">
        <v>111</v>
      </c>
      <c r="B131" s="86" t="s">
        <v>559</v>
      </c>
      <c r="C131" s="85">
        <v>0</v>
      </c>
      <c r="D131" s="107" t="str">
        <f t="shared" si="1"/>
        <v>Sin Riesgo</v>
      </c>
    </row>
    <row r="132" spans="1:4" s="29" customFormat="1" ht="24.95" customHeight="1" x14ac:dyDescent="0.25">
      <c r="A132" s="86" t="s">
        <v>67</v>
      </c>
      <c r="B132" s="86" t="s">
        <v>438</v>
      </c>
      <c r="C132" s="85">
        <v>1.1000000000000001</v>
      </c>
      <c r="D132" s="107" t="str">
        <f t="shared" si="1"/>
        <v>Sin Riesgo</v>
      </c>
    </row>
    <row r="133" spans="1:4" s="29" customFormat="1" ht="24.95" customHeight="1" x14ac:dyDescent="0.25">
      <c r="A133" s="86" t="s">
        <v>109</v>
      </c>
      <c r="B133" s="86" t="s">
        <v>560</v>
      </c>
      <c r="C133" s="85">
        <v>1.1499999999999999</v>
      </c>
      <c r="D133" s="107" t="str">
        <f t="shared" si="1"/>
        <v>Sin Riesgo</v>
      </c>
    </row>
    <row r="134" spans="1:4" s="29" customFormat="1" ht="24.95" customHeight="1" x14ac:dyDescent="0.25">
      <c r="A134" s="86" t="s">
        <v>35</v>
      </c>
      <c r="B134" s="86" t="s">
        <v>561</v>
      </c>
      <c r="C134" s="85">
        <v>2.5299999999999998</v>
      </c>
      <c r="D134" s="107" t="str">
        <f t="shared" si="1"/>
        <v>Sin Riesgo</v>
      </c>
    </row>
    <row r="135" spans="1:4" s="29" customFormat="1" ht="24.95" customHeight="1" x14ac:dyDescent="0.25">
      <c r="A135" s="86" t="s">
        <v>128</v>
      </c>
      <c r="B135" s="86" t="s">
        <v>562</v>
      </c>
      <c r="C135" s="85">
        <v>5.08</v>
      </c>
      <c r="D135" s="107" t="str">
        <f t="shared" si="1"/>
        <v>Bajo</v>
      </c>
    </row>
    <row r="136" spans="1:4" s="29" customFormat="1" ht="24.95" customHeight="1" x14ac:dyDescent="0.25">
      <c r="A136" s="86" t="s">
        <v>12</v>
      </c>
      <c r="B136" s="86" t="s">
        <v>563</v>
      </c>
      <c r="C136" s="85">
        <v>7.96</v>
      </c>
      <c r="D136" s="107" t="str">
        <f t="shared" si="1"/>
        <v>Bajo</v>
      </c>
    </row>
    <row r="137" spans="1:4" s="29" customFormat="1" ht="24.95" customHeight="1" x14ac:dyDescent="0.25">
      <c r="A137" s="86" t="s">
        <v>121</v>
      </c>
      <c r="B137" s="86" t="s">
        <v>487</v>
      </c>
      <c r="C137" s="85">
        <v>0</v>
      </c>
      <c r="D137" s="107" t="str">
        <f t="shared" si="1"/>
        <v>Sin Riesgo</v>
      </c>
    </row>
    <row r="138" spans="1:4" s="29" customFormat="1" ht="24.95" customHeight="1" x14ac:dyDescent="0.25">
      <c r="A138" s="86" t="s">
        <v>83</v>
      </c>
      <c r="B138" s="73" t="s">
        <v>564</v>
      </c>
      <c r="C138" s="85">
        <v>3.4</v>
      </c>
      <c r="D138" s="107" t="str">
        <f t="shared" si="1"/>
        <v>Sin Riesgo</v>
      </c>
    </row>
    <row r="139" spans="1:4" s="29" customFormat="1" ht="24.95" customHeight="1" x14ac:dyDescent="0.25">
      <c r="A139" s="86" t="s">
        <v>16</v>
      </c>
      <c r="B139" s="86" t="s">
        <v>443</v>
      </c>
      <c r="C139" s="85">
        <v>0.55000000000000004</v>
      </c>
      <c r="D139" s="107" t="str">
        <f t="shared" si="1"/>
        <v>Sin Riesgo</v>
      </c>
    </row>
    <row r="140" spans="1:4" s="29" customFormat="1" ht="24.95" customHeight="1" x14ac:dyDescent="0.25">
      <c r="A140" s="86" t="s">
        <v>16</v>
      </c>
      <c r="B140" s="86" t="s">
        <v>565</v>
      </c>
      <c r="C140" s="85">
        <v>1.7</v>
      </c>
      <c r="D140" s="107" t="str">
        <f t="shared" si="1"/>
        <v>Sin Riesgo</v>
      </c>
    </row>
    <row r="141" spans="1:4" s="29" customFormat="1" ht="24.95" customHeight="1" x14ac:dyDescent="0.25">
      <c r="A141" s="86" t="s">
        <v>6</v>
      </c>
      <c r="B141" s="86" t="s">
        <v>681</v>
      </c>
      <c r="C141" s="85">
        <v>0</v>
      </c>
      <c r="D141" s="107" t="str">
        <f t="shared" si="1"/>
        <v>Sin Riesgo</v>
      </c>
    </row>
    <row r="142" spans="1:4" s="29" customFormat="1" ht="24.95" customHeight="1" x14ac:dyDescent="0.25">
      <c r="A142" s="86" t="s">
        <v>104</v>
      </c>
      <c r="B142" s="86" t="s">
        <v>567</v>
      </c>
      <c r="C142" s="85">
        <v>1.33</v>
      </c>
      <c r="D142" s="107" t="str">
        <f t="shared" si="1"/>
        <v>Sin Riesgo</v>
      </c>
    </row>
    <row r="143" spans="1:4" s="29" customFormat="1" ht="24.95" customHeight="1" x14ac:dyDescent="0.25">
      <c r="A143" s="86" t="s">
        <v>122</v>
      </c>
      <c r="B143" s="86" t="s">
        <v>372</v>
      </c>
      <c r="C143" s="85">
        <v>0.67</v>
      </c>
      <c r="D143" s="107" t="str">
        <f t="shared" si="1"/>
        <v>Sin Riesgo</v>
      </c>
    </row>
    <row r="144" spans="1:4" s="29" customFormat="1" ht="24.95" customHeight="1" x14ac:dyDescent="0.25">
      <c r="A144" s="86" t="s">
        <v>77</v>
      </c>
      <c r="B144" s="86" t="s">
        <v>568</v>
      </c>
      <c r="C144" s="85">
        <v>0.55000000000000004</v>
      </c>
      <c r="D144" s="107" t="str">
        <f t="shared" si="1"/>
        <v>Sin Riesgo</v>
      </c>
    </row>
    <row r="145" spans="1:4" s="29" customFormat="1" ht="24.95" customHeight="1" x14ac:dyDescent="0.25">
      <c r="A145" s="86" t="s">
        <v>77</v>
      </c>
      <c r="B145" s="86" t="s">
        <v>447</v>
      </c>
      <c r="C145" s="85">
        <v>5.6</v>
      </c>
      <c r="D145" s="107" t="str">
        <f t="shared" si="1"/>
        <v>Bajo</v>
      </c>
    </row>
    <row r="146" spans="1:4" s="29" customFormat="1" ht="24.95" customHeight="1" x14ac:dyDescent="0.25">
      <c r="A146" s="86" t="s">
        <v>239</v>
      </c>
      <c r="B146" s="86" t="s">
        <v>569</v>
      </c>
      <c r="C146" s="85">
        <v>8.18</v>
      </c>
      <c r="D146" s="107" t="str">
        <f t="shared" ref="D146:D190" si="2">IF(C146&lt;=5,"Sin Riesgo",IF(C146&lt;=14,"Bajo",IF(C146&lt;=35,"Medio",IF(C146&lt;=80,"Alto","Inviable"))))</f>
        <v>Bajo</v>
      </c>
    </row>
    <row r="147" spans="1:4" s="29" customFormat="1" ht="24.95" customHeight="1" x14ac:dyDescent="0.25">
      <c r="A147" s="86" t="s">
        <v>61</v>
      </c>
      <c r="B147" s="86" t="s">
        <v>570</v>
      </c>
      <c r="C147" s="85">
        <v>1.52</v>
      </c>
      <c r="D147" s="107" t="str">
        <f t="shared" si="2"/>
        <v>Sin Riesgo</v>
      </c>
    </row>
    <row r="148" spans="1:4" s="29" customFormat="1" ht="24.95" customHeight="1" x14ac:dyDescent="0.25">
      <c r="A148" s="86" t="s">
        <v>81</v>
      </c>
      <c r="B148" s="86" t="s">
        <v>571</v>
      </c>
      <c r="C148" s="85">
        <v>3.86</v>
      </c>
      <c r="D148" s="107" t="str">
        <f t="shared" si="2"/>
        <v>Sin Riesgo</v>
      </c>
    </row>
    <row r="149" spans="1:4" s="29" customFormat="1" ht="24.95" customHeight="1" x14ac:dyDescent="0.25">
      <c r="A149" s="86" t="s">
        <v>241</v>
      </c>
      <c r="B149" s="86" t="s">
        <v>572</v>
      </c>
      <c r="C149" s="85">
        <v>0</v>
      </c>
      <c r="D149" s="107" t="str">
        <f t="shared" si="2"/>
        <v>Sin Riesgo</v>
      </c>
    </row>
    <row r="150" spans="1:4" s="29" customFormat="1" ht="24.95" customHeight="1" x14ac:dyDescent="0.25">
      <c r="A150" s="86" t="s">
        <v>242</v>
      </c>
      <c r="B150" s="86" t="s">
        <v>490</v>
      </c>
      <c r="C150" s="85">
        <v>1.69</v>
      </c>
      <c r="D150" s="107" t="str">
        <f t="shared" si="2"/>
        <v>Sin Riesgo</v>
      </c>
    </row>
    <row r="151" spans="1:4" s="29" customFormat="1" ht="24.95" customHeight="1" x14ac:dyDescent="0.25">
      <c r="A151" s="86" t="s">
        <v>292</v>
      </c>
      <c r="B151" s="86" t="s">
        <v>487</v>
      </c>
      <c r="C151" s="85">
        <v>0</v>
      </c>
      <c r="D151" s="107" t="str">
        <f t="shared" si="2"/>
        <v>Sin Riesgo</v>
      </c>
    </row>
    <row r="152" spans="1:4" s="29" customFormat="1" ht="24.95" customHeight="1" x14ac:dyDescent="0.25">
      <c r="A152" s="86" t="s">
        <v>97</v>
      </c>
      <c r="B152" s="86" t="s">
        <v>574</v>
      </c>
      <c r="C152" s="85">
        <v>1.37</v>
      </c>
      <c r="D152" s="107" t="str">
        <f t="shared" si="2"/>
        <v>Sin Riesgo</v>
      </c>
    </row>
    <row r="153" spans="1:4" s="29" customFormat="1" ht="24.95" customHeight="1" x14ac:dyDescent="0.25">
      <c r="A153" s="86" t="s">
        <v>97</v>
      </c>
      <c r="B153" s="86" t="s">
        <v>575</v>
      </c>
      <c r="C153" s="85">
        <v>0.78</v>
      </c>
      <c r="D153" s="107" t="str">
        <f t="shared" si="2"/>
        <v>Sin Riesgo</v>
      </c>
    </row>
    <row r="154" spans="1:4" s="29" customFormat="1" ht="24.95" customHeight="1" x14ac:dyDescent="0.25">
      <c r="A154" s="86" t="s">
        <v>28</v>
      </c>
      <c r="B154" s="86" t="s">
        <v>576</v>
      </c>
      <c r="C154" s="85">
        <v>0.25</v>
      </c>
      <c r="D154" s="107" t="str">
        <f t="shared" si="2"/>
        <v>Sin Riesgo</v>
      </c>
    </row>
    <row r="155" spans="1:4" s="29" customFormat="1" ht="24.95" customHeight="1" x14ac:dyDescent="0.25">
      <c r="A155" s="86" t="s">
        <v>245</v>
      </c>
      <c r="B155" s="86" t="s">
        <v>558</v>
      </c>
      <c r="C155" s="85">
        <v>1.34</v>
      </c>
      <c r="D155" s="107" t="str">
        <f t="shared" si="2"/>
        <v>Sin Riesgo</v>
      </c>
    </row>
    <row r="156" spans="1:4" s="29" customFormat="1" ht="24.95" customHeight="1" x14ac:dyDescent="0.25">
      <c r="A156" s="91" t="s">
        <v>31</v>
      </c>
      <c r="B156" s="86" t="s">
        <v>577</v>
      </c>
      <c r="C156" s="85">
        <v>6.08</v>
      </c>
      <c r="D156" s="107" t="str">
        <f t="shared" si="2"/>
        <v>Bajo</v>
      </c>
    </row>
    <row r="157" spans="1:4" s="29" customFormat="1" ht="24.95" customHeight="1" x14ac:dyDescent="0.25">
      <c r="A157" s="86" t="s">
        <v>102</v>
      </c>
      <c r="B157" s="86" t="s">
        <v>578</v>
      </c>
      <c r="C157" s="85">
        <v>1.08</v>
      </c>
      <c r="D157" s="107" t="str">
        <f t="shared" si="2"/>
        <v>Sin Riesgo</v>
      </c>
    </row>
    <row r="158" spans="1:4" s="29" customFormat="1" ht="24.95" customHeight="1" x14ac:dyDescent="0.25">
      <c r="A158" s="86" t="s">
        <v>15</v>
      </c>
      <c r="B158" s="86" t="s">
        <v>457</v>
      </c>
      <c r="C158" s="85">
        <v>0</v>
      </c>
      <c r="D158" s="107" t="str">
        <f t="shared" si="2"/>
        <v>Sin Riesgo</v>
      </c>
    </row>
    <row r="159" spans="1:4" s="29" customFormat="1" ht="24.95" customHeight="1" x14ac:dyDescent="0.25">
      <c r="A159" s="86" t="s">
        <v>247</v>
      </c>
      <c r="B159" s="86" t="s">
        <v>532</v>
      </c>
      <c r="C159" s="85">
        <v>0</v>
      </c>
      <c r="D159" s="107" t="str">
        <f t="shared" si="2"/>
        <v>Sin Riesgo</v>
      </c>
    </row>
    <row r="160" spans="1:4" s="29" customFormat="1" ht="24.95" customHeight="1" x14ac:dyDescent="0.25">
      <c r="A160" s="86" t="s">
        <v>30</v>
      </c>
      <c r="B160" s="86" t="s">
        <v>490</v>
      </c>
      <c r="C160" s="85">
        <v>1.69</v>
      </c>
      <c r="D160" s="107" t="str">
        <f t="shared" si="2"/>
        <v>Sin Riesgo</v>
      </c>
    </row>
    <row r="161" spans="1:4" s="29" customFormat="1" ht="24.95" customHeight="1" x14ac:dyDescent="0.25">
      <c r="A161" s="86" t="s">
        <v>248</v>
      </c>
      <c r="B161" s="86" t="s">
        <v>572</v>
      </c>
      <c r="C161" s="85">
        <v>0</v>
      </c>
      <c r="D161" s="107" t="str">
        <f t="shared" si="2"/>
        <v>Sin Riesgo</v>
      </c>
    </row>
    <row r="162" spans="1:4" s="29" customFormat="1" ht="24.95" customHeight="1" x14ac:dyDescent="0.25">
      <c r="A162" s="86" t="s">
        <v>89</v>
      </c>
      <c r="B162" s="86" t="s">
        <v>579</v>
      </c>
      <c r="C162" s="85">
        <v>1.52</v>
      </c>
      <c r="D162" s="107" t="str">
        <f t="shared" si="2"/>
        <v>Sin Riesgo</v>
      </c>
    </row>
    <row r="163" spans="1:4" s="29" customFormat="1" ht="24.95" customHeight="1" x14ac:dyDescent="0.25">
      <c r="A163" s="86" t="s">
        <v>60</v>
      </c>
      <c r="B163" s="73" t="s">
        <v>580</v>
      </c>
      <c r="C163" s="85">
        <v>4.92</v>
      </c>
      <c r="D163" s="107" t="str">
        <f t="shared" si="2"/>
        <v>Sin Riesgo</v>
      </c>
    </row>
    <row r="164" spans="1:4" s="29" customFormat="1" ht="24.95" customHeight="1" x14ac:dyDescent="0.25">
      <c r="A164" s="86" t="s">
        <v>20</v>
      </c>
      <c r="B164" s="86" t="s">
        <v>581</v>
      </c>
      <c r="C164" s="85">
        <v>0.1</v>
      </c>
      <c r="D164" s="107" t="str">
        <f t="shared" si="2"/>
        <v>Sin Riesgo</v>
      </c>
    </row>
    <row r="165" spans="1:4" s="29" customFormat="1" ht="24.95" customHeight="1" x14ac:dyDescent="0.25">
      <c r="A165" s="86" t="s">
        <v>250</v>
      </c>
      <c r="B165" s="86" t="s">
        <v>582</v>
      </c>
      <c r="C165" s="85">
        <v>2.2000000000000002</v>
      </c>
      <c r="D165" s="107" t="str">
        <f t="shared" si="2"/>
        <v>Sin Riesgo</v>
      </c>
    </row>
    <row r="166" spans="1:4" s="29" customFormat="1" ht="24.95" customHeight="1" x14ac:dyDescent="0.25">
      <c r="A166" s="86" t="s">
        <v>251</v>
      </c>
      <c r="B166" s="86" t="s">
        <v>583</v>
      </c>
      <c r="C166" s="85">
        <v>3.16</v>
      </c>
      <c r="D166" s="107" t="str">
        <f t="shared" si="2"/>
        <v>Sin Riesgo</v>
      </c>
    </row>
    <row r="167" spans="1:4" s="29" customFormat="1" ht="24.95" customHeight="1" x14ac:dyDescent="0.25">
      <c r="A167" s="86" t="s">
        <v>253</v>
      </c>
      <c r="B167" s="86" t="s">
        <v>680</v>
      </c>
      <c r="C167" s="85">
        <v>0.1</v>
      </c>
      <c r="D167" s="107" t="str">
        <f t="shared" si="2"/>
        <v>Sin Riesgo</v>
      </c>
    </row>
    <row r="168" spans="1:4" s="29" customFormat="1" ht="24.95" customHeight="1" x14ac:dyDescent="0.25">
      <c r="A168" s="86" t="s">
        <v>253</v>
      </c>
      <c r="B168" s="109" t="s">
        <v>657</v>
      </c>
      <c r="C168" s="85">
        <v>87.82</v>
      </c>
      <c r="D168" s="107" t="str">
        <f t="shared" si="2"/>
        <v>Inviable</v>
      </c>
    </row>
    <row r="169" spans="1:4" s="29" customFormat="1" ht="24.95" customHeight="1" x14ac:dyDescent="0.25">
      <c r="A169" s="86" t="s">
        <v>253</v>
      </c>
      <c r="B169" s="109" t="s">
        <v>658</v>
      </c>
      <c r="C169" s="85">
        <v>90.66</v>
      </c>
      <c r="D169" s="107" t="str">
        <f t="shared" si="2"/>
        <v>Inviable</v>
      </c>
    </row>
    <row r="170" spans="1:4" s="29" customFormat="1" ht="24.95" customHeight="1" x14ac:dyDescent="0.25">
      <c r="A170" s="86" t="s">
        <v>253</v>
      </c>
      <c r="B170" s="109" t="s">
        <v>659</v>
      </c>
      <c r="C170" s="85">
        <v>84.2</v>
      </c>
      <c r="D170" s="107" t="str">
        <f t="shared" si="2"/>
        <v>Inviable</v>
      </c>
    </row>
    <row r="171" spans="1:4" s="29" customFormat="1" ht="24.95" customHeight="1" x14ac:dyDescent="0.25">
      <c r="A171" s="86" t="s">
        <v>62</v>
      </c>
      <c r="B171" s="86" t="s">
        <v>461</v>
      </c>
      <c r="C171" s="85">
        <v>2.13</v>
      </c>
      <c r="D171" s="107" t="str">
        <f t="shared" si="2"/>
        <v>Sin Riesgo</v>
      </c>
    </row>
    <row r="172" spans="1:4" s="29" customFormat="1" ht="24.95" customHeight="1" x14ac:dyDescent="0.25">
      <c r="A172" s="86" t="s">
        <v>254</v>
      </c>
      <c r="B172" s="86" t="s">
        <v>490</v>
      </c>
      <c r="C172" s="85">
        <v>1.69</v>
      </c>
      <c r="D172" s="107" t="str">
        <f t="shared" si="2"/>
        <v>Sin Riesgo</v>
      </c>
    </row>
    <row r="173" spans="1:4" s="29" customFormat="1" ht="24.95" customHeight="1" x14ac:dyDescent="0.25">
      <c r="A173" s="86" t="s">
        <v>254</v>
      </c>
      <c r="B173" s="86" t="s">
        <v>584</v>
      </c>
      <c r="C173" s="85">
        <v>0.57999999999999996</v>
      </c>
      <c r="D173" s="107" t="str">
        <f t="shared" si="2"/>
        <v>Sin Riesgo</v>
      </c>
    </row>
    <row r="174" spans="1:4" s="29" customFormat="1" ht="24.95" customHeight="1" x14ac:dyDescent="0.25">
      <c r="A174" s="86" t="s">
        <v>125</v>
      </c>
      <c r="B174" s="86" t="s">
        <v>585</v>
      </c>
      <c r="C174" s="85">
        <v>10.69</v>
      </c>
      <c r="D174" s="107" t="str">
        <f t="shared" si="2"/>
        <v>Bajo</v>
      </c>
    </row>
    <row r="175" spans="1:4" s="29" customFormat="1" ht="24.95" customHeight="1" x14ac:dyDescent="0.25">
      <c r="A175" s="86" t="s">
        <v>41</v>
      </c>
      <c r="B175" s="86" t="s">
        <v>489</v>
      </c>
      <c r="C175" s="85">
        <v>0.04</v>
      </c>
      <c r="D175" s="107" t="str">
        <f t="shared" si="2"/>
        <v>Sin Riesgo</v>
      </c>
    </row>
    <row r="176" spans="1:4" s="29" customFormat="1" ht="24.95" customHeight="1" x14ac:dyDescent="0.25">
      <c r="A176" s="86" t="s">
        <v>95</v>
      </c>
      <c r="B176" s="86" t="s">
        <v>586</v>
      </c>
      <c r="C176" s="85">
        <v>4.08</v>
      </c>
      <c r="D176" s="107" t="str">
        <f t="shared" si="2"/>
        <v>Sin Riesgo</v>
      </c>
    </row>
    <row r="177" spans="1:5" s="29" customFormat="1" ht="24.95" customHeight="1" x14ac:dyDescent="0.25">
      <c r="A177" s="86" t="s">
        <v>95</v>
      </c>
      <c r="B177" s="86" t="s">
        <v>587</v>
      </c>
      <c r="C177" s="85">
        <v>14.23</v>
      </c>
      <c r="D177" s="107" t="str">
        <f t="shared" si="2"/>
        <v>Medio</v>
      </c>
    </row>
    <row r="178" spans="1:5" s="29" customFormat="1" ht="24.95" customHeight="1" x14ac:dyDescent="0.25">
      <c r="A178" s="86" t="s">
        <v>64</v>
      </c>
      <c r="B178" s="86" t="s">
        <v>588</v>
      </c>
      <c r="C178" s="85">
        <v>1.87</v>
      </c>
      <c r="D178" s="107" t="str">
        <f t="shared" si="2"/>
        <v>Sin Riesgo</v>
      </c>
    </row>
    <row r="179" spans="1:5" s="29" customFormat="1" ht="24.95" customHeight="1" x14ac:dyDescent="0.25">
      <c r="A179" s="86" t="s">
        <v>82</v>
      </c>
      <c r="B179" s="86" t="s">
        <v>589</v>
      </c>
      <c r="C179" s="85">
        <v>2.77</v>
      </c>
      <c r="D179" s="107" t="str">
        <f t="shared" si="2"/>
        <v>Sin Riesgo</v>
      </c>
    </row>
    <row r="180" spans="1:5" s="29" customFormat="1" ht="24.95" customHeight="1" x14ac:dyDescent="0.25">
      <c r="A180" s="86" t="s">
        <v>73</v>
      </c>
      <c r="B180" s="73" t="s">
        <v>590</v>
      </c>
      <c r="C180" s="85">
        <v>0.94</v>
      </c>
      <c r="D180" s="107" t="str">
        <f t="shared" si="2"/>
        <v>Sin Riesgo</v>
      </c>
    </row>
    <row r="181" spans="1:5" s="29" customFormat="1" ht="24.95" customHeight="1" x14ac:dyDescent="0.25">
      <c r="A181" s="86" t="s">
        <v>261</v>
      </c>
      <c r="B181" s="86" t="s">
        <v>591</v>
      </c>
      <c r="C181" s="85">
        <v>0.65</v>
      </c>
      <c r="D181" s="107" t="str">
        <f t="shared" si="2"/>
        <v>Sin Riesgo</v>
      </c>
    </row>
    <row r="182" spans="1:5" s="29" customFormat="1" ht="24.95" customHeight="1" x14ac:dyDescent="0.25">
      <c r="A182" s="86" t="s">
        <v>36</v>
      </c>
      <c r="B182" s="86" t="s">
        <v>592</v>
      </c>
      <c r="C182" s="85">
        <v>1.51</v>
      </c>
      <c r="D182" s="107" t="str">
        <f t="shared" si="2"/>
        <v>Sin Riesgo</v>
      </c>
    </row>
    <row r="183" spans="1:5" s="29" customFormat="1" ht="24.95" customHeight="1" x14ac:dyDescent="0.25">
      <c r="A183" s="86" t="s">
        <v>126</v>
      </c>
      <c r="B183" s="86" t="s">
        <v>593</v>
      </c>
      <c r="C183" s="85">
        <v>14.77</v>
      </c>
      <c r="D183" s="107" t="str">
        <f t="shared" si="2"/>
        <v>Medio</v>
      </c>
    </row>
    <row r="184" spans="1:5" s="29" customFormat="1" ht="24.95" customHeight="1" x14ac:dyDescent="0.25">
      <c r="A184" s="86" t="s">
        <v>262</v>
      </c>
      <c r="B184" s="86" t="s">
        <v>594</v>
      </c>
      <c r="C184" s="85">
        <v>0.67</v>
      </c>
      <c r="D184" s="107" t="str">
        <f t="shared" si="2"/>
        <v>Sin Riesgo</v>
      </c>
    </row>
    <row r="185" spans="1:5" s="29" customFormat="1" ht="24.95" customHeight="1" x14ac:dyDescent="0.25">
      <c r="A185" s="86" t="s">
        <v>21</v>
      </c>
      <c r="B185" s="86" t="s">
        <v>595</v>
      </c>
      <c r="C185" s="85">
        <v>0.06</v>
      </c>
      <c r="D185" s="107" t="str">
        <f t="shared" si="2"/>
        <v>Sin Riesgo</v>
      </c>
    </row>
    <row r="186" spans="1:5" s="29" customFormat="1" ht="24.95" customHeight="1" x14ac:dyDescent="0.25">
      <c r="A186" s="86" t="s">
        <v>21</v>
      </c>
      <c r="B186" s="86" t="s">
        <v>596</v>
      </c>
      <c r="C186" s="85">
        <v>1.47</v>
      </c>
      <c r="D186" s="107" t="str">
        <f t="shared" si="2"/>
        <v>Sin Riesgo</v>
      </c>
    </row>
    <row r="187" spans="1:5" s="29" customFormat="1" ht="24.95" customHeight="1" x14ac:dyDescent="0.25">
      <c r="A187" s="86" t="s">
        <v>45</v>
      </c>
      <c r="B187" s="86" t="s">
        <v>597</v>
      </c>
      <c r="C187" s="85">
        <v>0.09</v>
      </c>
      <c r="D187" s="107" t="str">
        <f t="shared" si="2"/>
        <v>Sin Riesgo</v>
      </c>
    </row>
    <row r="188" spans="1:5" s="29" customFormat="1" ht="24.95" customHeight="1" x14ac:dyDescent="0.25">
      <c r="A188" s="86" t="s">
        <v>267</v>
      </c>
      <c r="B188" s="86" t="s">
        <v>598</v>
      </c>
      <c r="C188" s="85">
        <v>0.59</v>
      </c>
      <c r="D188" s="107" t="str">
        <f t="shared" si="2"/>
        <v>Sin Riesgo</v>
      </c>
    </row>
    <row r="189" spans="1:5" s="29" customFormat="1" ht="24.95" customHeight="1" x14ac:dyDescent="0.25">
      <c r="A189" s="86" t="s">
        <v>96</v>
      </c>
      <c r="B189" s="83" t="s">
        <v>324</v>
      </c>
      <c r="C189" s="85">
        <v>86.09</v>
      </c>
      <c r="D189" s="107" t="str">
        <f t="shared" si="2"/>
        <v>Inviable</v>
      </c>
    </row>
    <row r="190" spans="1:5" s="29" customFormat="1" ht="24.95" customHeight="1" x14ac:dyDescent="0.25">
      <c r="A190" s="86" t="s">
        <v>96</v>
      </c>
      <c r="B190" s="83" t="s">
        <v>325</v>
      </c>
      <c r="C190" s="85">
        <v>12.57</v>
      </c>
      <c r="D190" s="107" t="str">
        <f t="shared" si="2"/>
        <v>Bajo</v>
      </c>
    </row>
    <row r="191" spans="1:5" x14ac:dyDescent="0.25">
      <c r="C191" s="2"/>
      <c r="D191" s="12"/>
    </row>
    <row r="192" spans="1:5" x14ac:dyDescent="0.25">
      <c r="D192" s="12"/>
      <c r="E192" s="11"/>
    </row>
    <row r="193" spans="4:4" x14ac:dyDescent="0.25">
      <c r="D193" s="12"/>
    </row>
    <row r="194" spans="4:4" x14ac:dyDescent="0.25">
      <c r="D194" s="8"/>
    </row>
  </sheetData>
  <autoFilter ref="A13:D189" xr:uid="{00000000-0009-0000-0000-00001A000000}">
    <filterColumn colId="2" showButton="0"/>
    <sortState ref="A12:D158">
      <sortCondition ref="A7:A158"/>
    </sortState>
  </autoFilter>
  <mergeCells count="15"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  <mergeCell ref="C8:D8"/>
    <mergeCell ref="B1:D1"/>
    <mergeCell ref="B2:D2"/>
    <mergeCell ref="B5:D5"/>
    <mergeCell ref="A6:D6"/>
    <mergeCell ref="C7:D7"/>
  </mergeCells>
  <conditionalFormatting sqref="D16:D190">
    <cfRule type="containsText" dxfId="55" priority="1" stopIfTrue="1" operator="containsText" text="Sin Riesgo">
      <formula>NOT(ISERROR(SEARCH("Sin Riesgo",D16)))</formula>
    </cfRule>
    <cfRule type="containsText" dxfId="54" priority="2" stopIfTrue="1" operator="containsText" text="Inviable">
      <formula>NOT(ISERROR(SEARCH("Inviable",D16)))</formula>
    </cfRule>
    <cfRule type="containsText" dxfId="53" priority="3" stopIfTrue="1" operator="containsText" text="Alto">
      <formula>NOT(ISERROR(SEARCH("Alto",D16)))</formula>
    </cfRule>
    <cfRule type="containsText" dxfId="52" priority="4" stopIfTrue="1" operator="containsText" text="Medio">
      <formula>NOT(ISERROR(SEARCH("Medio",D16)))</formula>
    </cfRule>
    <cfRule type="containsText" dxfId="51" priority="5" stopIfTrue="1" operator="containsText" text="Bajo">
      <formula>NOT(ISERROR(SEARCH("Bajo",D16)))</formula>
    </cfRule>
    <cfRule type="containsText" dxfId="50" priority="6" stopIfTrue="1" operator="containsText" text="SIN RIESGO">
      <formula>NOT(ISERROR(SEARCH("SIN RIESGO",D16)))</formula>
    </cfRule>
  </conditionalFormatting>
  <conditionalFormatting sqref="D16:D193">
    <cfRule type="cellIs" dxfId="49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204"/>
  <sheetViews>
    <sheetView zoomScale="60" zoomScaleNormal="60" workbookViewId="0">
      <selection activeCell="T17" sqref="T17"/>
    </sheetView>
  </sheetViews>
  <sheetFormatPr baseColWidth="10" defaultColWidth="10.85546875" defaultRowHeight="15" x14ac:dyDescent="0.25"/>
  <cols>
    <col min="1" max="1" width="37.85546875" customWidth="1"/>
    <col min="2" max="2" width="82.1406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704</v>
      </c>
      <c r="C5" s="139"/>
      <c r="D5" s="139"/>
    </row>
    <row r="6" spans="1:5" ht="132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9" t="s">
        <v>635</v>
      </c>
      <c r="D12" s="169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0.13</v>
      </c>
      <c r="D16" s="119" t="str">
        <f t="shared" ref="D16:D80" si="0"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86" t="s">
        <v>58</v>
      </c>
      <c r="B17" s="86" t="s">
        <v>478</v>
      </c>
      <c r="C17" s="87">
        <v>0</v>
      </c>
      <c r="D17" s="107" t="str">
        <f t="shared" si="0"/>
        <v>Sin Riesgo</v>
      </c>
    </row>
    <row r="18" spans="1:4" s="29" customFormat="1" ht="24.95" customHeight="1" x14ac:dyDescent="0.25">
      <c r="A18" s="86" t="s">
        <v>152</v>
      </c>
      <c r="B18" s="86" t="s">
        <v>479</v>
      </c>
      <c r="C18" s="87">
        <v>6.51</v>
      </c>
      <c r="D18" s="107" t="str">
        <f t="shared" si="0"/>
        <v>Bajo</v>
      </c>
    </row>
    <row r="19" spans="1:4" s="29" customFormat="1" ht="24.95" customHeight="1" x14ac:dyDescent="0.25">
      <c r="A19" s="86" t="s">
        <v>153</v>
      </c>
      <c r="B19" s="86" t="s">
        <v>480</v>
      </c>
      <c r="C19" s="87">
        <v>1.49</v>
      </c>
      <c r="D19" s="107" t="str">
        <f t="shared" si="0"/>
        <v>Sin Riesgo</v>
      </c>
    </row>
    <row r="20" spans="1:4" s="29" customFormat="1" ht="24.95" customHeight="1" x14ac:dyDescent="0.25">
      <c r="A20" s="86" t="s">
        <v>154</v>
      </c>
      <c r="B20" s="86" t="s">
        <v>481</v>
      </c>
      <c r="C20" s="87">
        <v>1.72</v>
      </c>
      <c r="D20" s="107" t="str">
        <f t="shared" si="0"/>
        <v>Sin Riesgo</v>
      </c>
    </row>
    <row r="21" spans="1:4" s="29" customFormat="1" ht="33.75" customHeight="1" x14ac:dyDescent="0.25">
      <c r="A21" s="86" t="s">
        <v>22</v>
      </c>
      <c r="B21" s="86" t="s">
        <v>483</v>
      </c>
      <c r="C21" s="87">
        <v>0</v>
      </c>
      <c r="D21" s="107" t="str">
        <f t="shared" si="0"/>
        <v>Sin Riesgo</v>
      </c>
    </row>
    <row r="22" spans="1:4" s="29" customFormat="1" ht="33.75" customHeight="1" x14ac:dyDescent="0.25">
      <c r="A22" s="86" t="s">
        <v>22</v>
      </c>
      <c r="B22" s="86" t="s">
        <v>685</v>
      </c>
      <c r="C22" s="87">
        <v>0</v>
      </c>
      <c r="D22" s="107" t="str">
        <f t="shared" si="0"/>
        <v>Sin Riesgo</v>
      </c>
    </row>
    <row r="23" spans="1:4" s="29" customFormat="1" ht="36" customHeight="1" x14ac:dyDescent="0.25">
      <c r="A23" s="86" t="s">
        <v>42</v>
      </c>
      <c r="B23" s="73" t="s">
        <v>652</v>
      </c>
      <c r="C23" s="78">
        <v>0.39</v>
      </c>
      <c r="D23" s="107" t="str">
        <f t="shared" si="0"/>
        <v>Sin Riesgo</v>
      </c>
    </row>
    <row r="24" spans="1:4" s="29" customFormat="1" ht="32.25" customHeight="1" x14ac:dyDescent="0.25">
      <c r="A24" s="86" t="s">
        <v>42</v>
      </c>
      <c r="B24" s="73" t="s">
        <v>653</v>
      </c>
      <c r="C24" s="87">
        <v>0.05</v>
      </c>
      <c r="D24" s="107" t="str">
        <f t="shared" si="0"/>
        <v>Sin Riesgo</v>
      </c>
    </row>
    <row r="25" spans="1:4" s="29" customFormat="1" ht="24.95" customHeight="1" x14ac:dyDescent="0.25">
      <c r="A25" s="86" t="s">
        <v>155</v>
      </c>
      <c r="B25" s="86" t="s">
        <v>485</v>
      </c>
      <c r="C25" s="87">
        <v>0</v>
      </c>
      <c r="D25" s="107" t="str">
        <f t="shared" si="0"/>
        <v>Sin Riesgo</v>
      </c>
    </row>
    <row r="26" spans="1:4" s="29" customFormat="1" ht="24.95" customHeight="1" x14ac:dyDescent="0.25">
      <c r="A26" s="86" t="s">
        <v>101</v>
      </c>
      <c r="B26" s="86" t="s">
        <v>486</v>
      </c>
      <c r="C26" s="87">
        <v>1.99</v>
      </c>
      <c r="D26" s="107" t="str">
        <f t="shared" si="0"/>
        <v>Sin Riesgo</v>
      </c>
    </row>
    <row r="27" spans="1:4" s="29" customFormat="1" ht="24.95" customHeight="1" x14ac:dyDescent="0.25">
      <c r="A27" s="86" t="s">
        <v>156</v>
      </c>
      <c r="B27" s="86" t="s">
        <v>487</v>
      </c>
      <c r="C27" s="87">
        <v>0.97</v>
      </c>
      <c r="D27" s="107" t="str">
        <f t="shared" si="0"/>
        <v>Sin Riesgo</v>
      </c>
    </row>
    <row r="28" spans="1:4" s="29" customFormat="1" ht="24.95" customHeight="1" x14ac:dyDescent="0.25">
      <c r="A28" s="86" t="s">
        <v>157</v>
      </c>
      <c r="B28" s="86" t="s">
        <v>488</v>
      </c>
      <c r="C28" s="87">
        <v>0.4</v>
      </c>
      <c r="D28" s="107" t="str">
        <f t="shared" si="0"/>
        <v>Sin Riesgo</v>
      </c>
    </row>
    <row r="29" spans="1:4" s="29" customFormat="1" ht="24.95" customHeight="1" x14ac:dyDescent="0.25">
      <c r="A29" s="86" t="s">
        <v>158</v>
      </c>
      <c r="B29" s="86" t="s">
        <v>489</v>
      </c>
      <c r="C29" s="88">
        <v>0.02</v>
      </c>
      <c r="D29" s="107" t="str">
        <f t="shared" si="0"/>
        <v>Sin Riesgo</v>
      </c>
    </row>
    <row r="30" spans="1:4" s="29" customFormat="1" ht="24.95" customHeight="1" x14ac:dyDescent="0.25">
      <c r="A30" s="86" t="s">
        <v>90</v>
      </c>
      <c r="B30" s="86" t="s">
        <v>490</v>
      </c>
      <c r="C30" s="87">
        <v>0.43</v>
      </c>
      <c r="D30" s="107" t="str">
        <f t="shared" si="0"/>
        <v>Sin Riesgo</v>
      </c>
    </row>
    <row r="31" spans="1:4" s="29" customFormat="1" ht="24.95" customHeight="1" x14ac:dyDescent="0.25">
      <c r="A31" s="86" t="s">
        <v>99</v>
      </c>
      <c r="B31" s="86" t="s">
        <v>319</v>
      </c>
      <c r="C31" s="87">
        <v>0.54</v>
      </c>
      <c r="D31" s="107" t="str">
        <f t="shared" si="0"/>
        <v>Sin Riesgo</v>
      </c>
    </row>
    <row r="32" spans="1:4" s="29" customFormat="1" ht="24.95" customHeight="1" x14ac:dyDescent="0.25">
      <c r="A32" s="86" t="s">
        <v>29</v>
      </c>
      <c r="B32" s="86" t="s">
        <v>487</v>
      </c>
      <c r="C32" s="87">
        <v>0</v>
      </c>
      <c r="D32" s="107" t="str">
        <f t="shared" si="0"/>
        <v>Sin Riesgo</v>
      </c>
    </row>
    <row r="33" spans="1:4" s="29" customFormat="1" ht="24.95" customHeight="1" x14ac:dyDescent="0.25">
      <c r="A33" s="86" t="s">
        <v>113</v>
      </c>
      <c r="B33" s="86" t="s">
        <v>491</v>
      </c>
      <c r="C33" s="87">
        <v>0</v>
      </c>
      <c r="D33" s="107" t="str">
        <f t="shared" si="0"/>
        <v>Sin Riesgo</v>
      </c>
    </row>
    <row r="34" spans="1:4" s="29" customFormat="1" ht="24.95" customHeight="1" x14ac:dyDescent="0.25">
      <c r="A34" s="86" t="s">
        <v>114</v>
      </c>
      <c r="B34" s="86" t="s">
        <v>491</v>
      </c>
      <c r="C34" s="87">
        <v>0.43</v>
      </c>
      <c r="D34" s="107" t="str">
        <f t="shared" si="0"/>
        <v>Sin Riesgo</v>
      </c>
    </row>
    <row r="35" spans="1:4" s="29" customFormat="1" ht="24.95" customHeight="1" x14ac:dyDescent="0.25">
      <c r="A35" s="86" t="s">
        <v>86</v>
      </c>
      <c r="B35" s="86" t="s">
        <v>492</v>
      </c>
      <c r="C35" s="87">
        <v>0.4</v>
      </c>
      <c r="D35" s="107" t="str">
        <f t="shared" si="0"/>
        <v>Sin Riesgo</v>
      </c>
    </row>
    <row r="36" spans="1:4" s="29" customFormat="1" ht="24.95" customHeight="1" x14ac:dyDescent="0.25">
      <c r="A36" s="86" t="s">
        <v>50</v>
      </c>
      <c r="B36" s="86" t="s">
        <v>493</v>
      </c>
      <c r="C36" s="87">
        <v>2.68</v>
      </c>
      <c r="D36" s="107" t="str">
        <f t="shared" si="0"/>
        <v>Sin Riesgo</v>
      </c>
    </row>
    <row r="37" spans="1:4" s="29" customFormat="1" ht="24.95" customHeight="1" x14ac:dyDescent="0.25">
      <c r="A37" s="86" t="s">
        <v>115</v>
      </c>
      <c r="B37" s="86" t="s">
        <v>494</v>
      </c>
      <c r="C37" s="87">
        <v>1.43</v>
      </c>
      <c r="D37" s="107" t="str">
        <f t="shared" si="0"/>
        <v>Sin Riesgo</v>
      </c>
    </row>
    <row r="38" spans="1:4" s="29" customFormat="1" ht="24.95" customHeight="1" x14ac:dyDescent="0.25">
      <c r="A38" s="86" t="s">
        <v>84</v>
      </c>
      <c r="B38" s="86" t="s">
        <v>269</v>
      </c>
      <c r="C38" s="87">
        <v>2.89</v>
      </c>
      <c r="D38" s="107" t="str">
        <f t="shared" si="0"/>
        <v>Sin Riesgo</v>
      </c>
    </row>
    <row r="39" spans="1:4" s="29" customFormat="1" ht="24.95" customHeight="1" x14ac:dyDescent="0.25">
      <c r="A39" s="86" t="s">
        <v>165</v>
      </c>
      <c r="B39" s="86" t="s">
        <v>495</v>
      </c>
      <c r="C39" s="87">
        <v>1.43</v>
      </c>
      <c r="D39" s="107" t="str">
        <f t="shared" si="0"/>
        <v>Sin Riesgo</v>
      </c>
    </row>
    <row r="40" spans="1:4" s="29" customFormat="1" ht="24.95" customHeight="1" x14ac:dyDescent="0.25">
      <c r="A40" s="86" t="s">
        <v>168</v>
      </c>
      <c r="B40" s="82" t="s">
        <v>378</v>
      </c>
      <c r="C40" s="78">
        <v>2.89</v>
      </c>
      <c r="D40" s="107" t="str">
        <f t="shared" si="0"/>
        <v>Sin Riesgo</v>
      </c>
    </row>
    <row r="41" spans="1:4" s="29" customFormat="1" ht="24.95" customHeight="1" x14ac:dyDescent="0.25">
      <c r="A41" s="86" t="s">
        <v>168</v>
      </c>
      <c r="B41" s="86" t="s">
        <v>496</v>
      </c>
      <c r="C41" s="87">
        <v>0</v>
      </c>
      <c r="D41" s="107" t="str">
        <f t="shared" si="0"/>
        <v>Sin Riesgo</v>
      </c>
    </row>
    <row r="42" spans="1:4" s="29" customFormat="1" ht="24.95" customHeight="1" x14ac:dyDescent="0.25">
      <c r="A42" s="86" t="s">
        <v>92</v>
      </c>
      <c r="B42" s="86" t="s">
        <v>497</v>
      </c>
      <c r="C42" s="87">
        <v>2.78</v>
      </c>
      <c r="D42" s="107" t="str">
        <f t="shared" si="0"/>
        <v>Sin Riesgo</v>
      </c>
    </row>
    <row r="43" spans="1:4" s="29" customFormat="1" ht="24.95" customHeight="1" x14ac:dyDescent="0.25">
      <c r="A43" s="86" t="s">
        <v>33</v>
      </c>
      <c r="B43" s="86" t="s">
        <v>491</v>
      </c>
      <c r="C43" s="87">
        <v>0.68</v>
      </c>
      <c r="D43" s="107" t="str">
        <f t="shared" si="0"/>
        <v>Sin Riesgo</v>
      </c>
    </row>
    <row r="44" spans="1:4" s="29" customFormat="1" ht="24.95" customHeight="1" x14ac:dyDescent="0.25">
      <c r="A44" s="86" t="s">
        <v>33</v>
      </c>
      <c r="B44" s="73" t="s">
        <v>498</v>
      </c>
      <c r="C44" s="78">
        <v>0</v>
      </c>
      <c r="D44" s="107" t="str">
        <f t="shared" si="0"/>
        <v>Sin Riesgo</v>
      </c>
    </row>
    <row r="45" spans="1:4" s="29" customFormat="1" ht="24.95" customHeight="1" x14ac:dyDescent="0.25">
      <c r="A45" s="86" t="s">
        <v>33</v>
      </c>
      <c r="B45" s="86" t="s">
        <v>499</v>
      </c>
      <c r="C45" s="87">
        <v>18.61</v>
      </c>
      <c r="D45" s="107" t="str">
        <f t="shared" si="0"/>
        <v>Medio</v>
      </c>
    </row>
    <row r="46" spans="1:4" s="29" customFormat="1" ht="24.95" customHeight="1" x14ac:dyDescent="0.25">
      <c r="A46" s="86" t="s">
        <v>74</v>
      </c>
      <c r="B46" s="86" t="s">
        <v>500</v>
      </c>
      <c r="C46" s="87">
        <v>6.76</v>
      </c>
      <c r="D46" s="107" t="str">
        <f t="shared" si="0"/>
        <v>Bajo</v>
      </c>
    </row>
    <row r="47" spans="1:4" s="29" customFormat="1" ht="24.95" customHeight="1" x14ac:dyDescent="0.25">
      <c r="A47" s="86" t="s">
        <v>106</v>
      </c>
      <c r="B47" s="86" t="s">
        <v>501</v>
      </c>
      <c r="C47" s="87">
        <v>5.22</v>
      </c>
      <c r="D47" s="107" t="str">
        <f t="shared" si="0"/>
        <v>Bajo</v>
      </c>
    </row>
    <row r="48" spans="1:4" s="29" customFormat="1" ht="24.95" customHeight="1" x14ac:dyDescent="0.25">
      <c r="A48" s="86" t="s">
        <v>171</v>
      </c>
      <c r="B48" s="86" t="s">
        <v>502</v>
      </c>
      <c r="C48" s="87">
        <v>0</v>
      </c>
      <c r="D48" s="107" t="str">
        <f t="shared" si="0"/>
        <v>Sin Riesgo</v>
      </c>
    </row>
    <row r="49" spans="1:4" s="29" customFormat="1" ht="24.95" customHeight="1" x14ac:dyDescent="0.25">
      <c r="A49" s="86" t="s">
        <v>52</v>
      </c>
      <c r="B49" s="86" t="s">
        <v>503</v>
      </c>
      <c r="C49" s="87">
        <v>0</v>
      </c>
      <c r="D49" s="107" t="str">
        <f t="shared" si="0"/>
        <v>Sin Riesgo</v>
      </c>
    </row>
    <row r="50" spans="1:4" s="29" customFormat="1" ht="24.95" customHeight="1" x14ac:dyDescent="0.25">
      <c r="A50" s="86" t="s">
        <v>7</v>
      </c>
      <c r="B50" s="86" t="s">
        <v>489</v>
      </c>
      <c r="C50" s="87">
        <v>1.47</v>
      </c>
      <c r="D50" s="107" t="str">
        <f t="shared" si="0"/>
        <v>Sin Riesgo</v>
      </c>
    </row>
    <row r="51" spans="1:4" s="29" customFormat="1" ht="36" customHeight="1" x14ac:dyDescent="0.25">
      <c r="A51" s="86" t="s">
        <v>26</v>
      </c>
      <c r="B51" s="86" t="s">
        <v>504</v>
      </c>
      <c r="C51" s="87">
        <v>0.46</v>
      </c>
      <c r="D51" s="107" t="str">
        <f t="shared" si="0"/>
        <v>Sin Riesgo</v>
      </c>
    </row>
    <row r="52" spans="1:4" s="29" customFormat="1" ht="24.95" customHeight="1" x14ac:dyDescent="0.25">
      <c r="A52" s="86" t="s">
        <v>39</v>
      </c>
      <c r="B52" s="86" t="s">
        <v>505</v>
      </c>
      <c r="C52" s="87">
        <v>2.54</v>
      </c>
      <c r="D52" s="107" t="str">
        <f t="shared" si="0"/>
        <v>Sin Riesgo</v>
      </c>
    </row>
    <row r="53" spans="1:4" s="29" customFormat="1" ht="24.95" customHeight="1" x14ac:dyDescent="0.25">
      <c r="A53" s="86" t="s">
        <v>39</v>
      </c>
      <c r="B53" s="86" t="s">
        <v>506</v>
      </c>
      <c r="C53" s="87">
        <v>0</v>
      </c>
      <c r="D53" s="107" t="str">
        <f t="shared" si="0"/>
        <v>Sin Riesgo</v>
      </c>
    </row>
    <row r="54" spans="1:4" s="29" customFormat="1" ht="24.95" customHeight="1" x14ac:dyDescent="0.25">
      <c r="A54" s="86" t="s">
        <v>39</v>
      </c>
      <c r="B54" s="86" t="s">
        <v>654</v>
      </c>
      <c r="C54" s="87">
        <v>0</v>
      </c>
      <c r="D54" s="107" t="str">
        <f t="shared" si="0"/>
        <v>Sin Riesgo</v>
      </c>
    </row>
    <row r="55" spans="1:4" s="29" customFormat="1" ht="24.95" customHeight="1" x14ac:dyDescent="0.25">
      <c r="A55" s="86" t="s">
        <v>39</v>
      </c>
      <c r="B55" s="86" t="s">
        <v>507</v>
      </c>
      <c r="C55" s="87">
        <v>0</v>
      </c>
      <c r="D55" s="107" t="str">
        <f t="shared" si="0"/>
        <v>Sin Riesgo</v>
      </c>
    </row>
    <row r="56" spans="1:4" s="29" customFormat="1" ht="24.95" customHeight="1" x14ac:dyDescent="0.25">
      <c r="A56" s="86" t="s">
        <v>39</v>
      </c>
      <c r="B56" s="86" t="s">
        <v>508</v>
      </c>
      <c r="C56" s="87">
        <v>0</v>
      </c>
      <c r="D56" s="107" t="str">
        <f t="shared" si="0"/>
        <v>Sin Riesgo</v>
      </c>
    </row>
    <row r="57" spans="1:4" s="29" customFormat="1" ht="24.95" customHeight="1" x14ac:dyDescent="0.25">
      <c r="A57" s="86" t="s">
        <v>39</v>
      </c>
      <c r="B57" s="86" t="s">
        <v>655</v>
      </c>
      <c r="C57" s="87">
        <v>0.05</v>
      </c>
      <c r="D57" s="107" t="str">
        <f t="shared" si="0"/>
        <v>Sin Riesgo</v>
      </c>
    </row>
    <row r="58" spans="1:4" s="29" customFormat="1" ht="24.95" customHeight="1" x14ac:dyDescent="0.25">
      <c r="A58" s="86" t="s">
        <v>182</v>
      </c>
      <c r="B58" s="86" t="s">
        <v>489</v>
      </c>
      <c r="C58" s="87">
        <v>1.53</v>
      </c>
      <c r="D58" s="107" t="str">
        <f t="shared" si="0"/>
        <v>Sin Riesgo</v>
      </c>
    </row>
    <row r="59" spans="1:4" s="29" customFormat="1" ht="37.5" customHeight="1" x14ac:dyDescent="0.25">
      <c r="A59" s="86" t="s">
        <v>80</v>
      </c>
      <c r="B59" s="90" t="s">
        <v>510</v>
      </c>
      <c r="C59" s="87">
        <v>80.819999999999993</v>
      </c>
      <c r="D59" s="107" t="str">
        <f t="shared" si="0"/>
        <v>Inviable</v>
      </c>
    </row>
    <row r="60" spans="1:4" s="29" customFormat="1" ht="38.25" customHeight="1" x14ac:dyDescent="0.25">
      <c r="A60" s="86" t="s">
        <v>80</v>
      </c>
      <c r="B60" s="90" t="s">
        <v>511</v>
      </c>
      <c r="C60" s="87">
        <v>80.650000000000006</v>
      </c>
      <c r="D60" s="107" t="str">
        <f t="shared" si="0"/>
        <v>Inviable</v>
      </c>
    </row>
    <row r="61" spans="1:4" s="29" customFormat="1" ht="39.75" customHeight="1" x14ac:dyDescent="0.25">
      <c r="A61" s="86" t="s">
        <v>80</v>
      </c>
      <c r="B61" s="90" t="s">
        <v>513</v>
      </c>
      <c r="C61" s="87">
        <v>88.36</v>
      </c>
      <c r="D61" s="107" t="str">
        <f t="shared" si="0"/>
        <v>Inviable</v>
      </c>
    </row>
    <row r="62" spans="1:4" s="29" customFormat="1" ht="39.75" customHeight="1" x14ac:dyDescent="0.25">
      <c r="A62" s="86" t="s">
        <v>80</v>
      </c>
      <c r="B62" s="90" t="s">
        <v>514</v>
      </c>
      <c r="C62" s="87">
        <v>85.87</v>
      </c>
      <c r="D62" s="107" t="str">
        <f t="shared" si="0"/>
        <v>Inviable</v>
      </c>
    </row>
    <row r="63" spans="1:4" s="29" customFormat="1" ht="37.5" customHeight="1" x14ac:dyDescent="0.25">
      <c r="A63" s="86" t="s">
        <v>80</v>
      </c>
      <c r="B63" s="90" t="s">
        <v>515</v>
      </c>
      <c r="C63" s="87">
        <v>7.0000000000000007E-2</v>
      </c>
      <c r="D63" s="107" t="str">
        <f t="shared" si="0"/>
        <v>Sin Riesgo</v>
      </c>
    </row>
    <row r="64" spans="1:4" s="29" customFormat="1" ht="24.95" customHeight="1" x14ac:dyDescent="0.25">
      <c r="A64" s="86" t="s">
        <v>80</v>
      </c>
      <c r="B64" s="90" t="s">
        <v>516</v>
      </c>
      <c r="C64" s="87">
        <v>78.209999999999994</v>
      </c>
      <c r="D64" s="107" t="str">
        <f t="shared" si="0"/>
        <v>Alto</v>
      </c>
    </row>
    <row r="65" spans="1:4" s="29" customFormat="1" ht="24.95" customHeight="1" x14ac:dyDescent="0.25">
      <c r="A65" s="86" t="s">
        <v>17</v>
      </c>
      <c r="B65" s="86" t="s">
        <v>402</v>
      </c>
      <c r="C65" s="87">
        <v>1.57</v>
      </c>
      <c r="D65" s="107" t="str">
        <f>IF(C65&lt;=5,"Sin Riesgo",IF(C65&lt;=14,"Bajo",IF(C65&lt;=35,"Medio",IF(C65&lt;=80,"Alto","Inviable"))))</f>
        <v>Sin Riesgo</v>
      </c>
    </row>
    <row r="66" spans="1:4" s="29" customFormat="1" ht="24.95" customHeight="1" x14ac:dyDescent="0.25">
      <c r="A66" s="86" t="s">
        <v>17</v>
      </c>
      <c r="B66" s="86" t="s">
        <v>403</v>
      </c>
      <c r="C66" s="87">
        <v>0</v>
      </c>
      <c r="D66" s="107" t="str">
        <f t="shared" si="0"/>
        <v>Sin Riesgo</v>
      </c>
    </row>
    <row r="67" spans="1:4" s="29" customFormat="1" ht="24.95" customHeight="1" x14ac:dyDescent="0.25">
      <c r="A67" s="86" t="s">
        <v>17</v>
      </c>
      <c r="B67" s="86" t="s">
        <v>518</v>
      </c>
      <c r="C67" s="87">
        <v>9.36</v>
      </c>
      <c r="D67" s="107" t="str">
        <f t="shared" si="0"/>
        <v>Bajo</v>
      </c>
    </row>
    <row r="68" spans="1:4" s="29" customFormat="1" ht="24.95" customHeight="1" x14ac:dyDescent="0.25">
      <c r="A68" s="86" t="s">
        <v>186</v>
      </c>
      <c r="B68" s="86" t="s">
        <v>519</v>
      </c>
      <c r="C68" s="87">
        <v>3.66</v>
      </c>
      <c r="D68" s="107" t="str">
        <f t="shared" si="0"/>
        <v>Sin Riesgo</v>
      </c>
    </row>
    <row r="69" spans="1:4" s="29" customFormat="1" ht="24.95" customHeight="1" x14ac:dyDescent="0.25">
      <c r="A69" s="86" t="s">
        <v>186</v>
      </c>
      <c r="B69" s="113" t="s">
        <v>686</v>
      </c>
      <c r="C69" s="87">
        <v>83.33</v>
      </c>
      <c r="D69" s="107" t="str">
        <f t="shared" si="0"/>
        <v>Inviable</v>
      </c>
    </row>
    <row r="70" spans="1:4" s="29" customFormat="1" ht="24.95" customHeight="1" x14ac:dyDescent="0.25">
      <c r="A70" s="86" t="s">
        <v>38</v>
      </c>
      <c r="B70" s="86" t="s">
        <v>520</v>
      </c>
      <c r="C70" s="87">
        <v>0.74</v>
      </c>
      <c r="D70" s="107" t="str">
        <f t="shared" si="0"/>
        <v>Sin Riesgo</v>
      </c>
    </row>
    <row r="71" spans="1:4" s="29" customFormat="1" ht="24.95" customHeight="1" x14ac:dyDescent="0.25">
      <c r="A71" s="86" t="s">
        <v>70</v>
      </c>
      <c r="B71" s="86" t="s">
        <v>521</v>
      </c>
      <c r="C71" s="87">
        <v>0.54</v>
      </c>
      <c r="D71" s="107" t="str">
        <f t="shared" si="0"/>
        <v>Sin Riesgo</v>
      </c>
    </row>
    <row r="72" spans="1:4" s="29" customFormat="1" ht="24.95" customHeight="1" x14ac:dyDescent="0.25">
      <c r="A72" s="86" t="s">
        <v>5</v>
      </c>
      <c r="B72" s="86" t="s">
        <v>522</v>
      </c>
      <c r="C72" s="87">
        <v>0.72</v>
      </c>
      <c r="D72" s="107" t="str">
        <f t="shared" si="0"/>
        <v>Sin Riesgo</v>
      </c>
    </row>
    <row r="73" spans="1:4" s="29" customFormat="1" ht="24.95" customHeight="1" x14ac:dyDescent="0.25">
      <c r="A73" s="86" t="s">
        <v>59</v>
      </c>
      <c r="B73" s="86" t="s">
        <v>687</v>
      </c>
      <c r="C73" s="87">
        <v>0</v>
      </c>
      <c r="D73" s="107" t="str">
        <f t="shared" si="0"/>
        <v>Sin Riesgo</v>
      </c>
    </row>
    <row r="74" spans="1:4" s="29" customFormat="1" ht="24.95" customHeight="1" x14ac:dyDescent="0.25">
      <c r="A74" s="86" t="s">
        <v>59</v>
      </c>
      <c r="B74" s="86" t="s">
        <v>688</v>
      </c>
      <c r="C74" s="87">
        <v>3.23</v>
      </c>
      <c r="D74" s="112"/>
    </row>
    <row r="75" spans="1:4" s="29" customFormat="1" ht="24.95" customHeight="1" x14ac:dyDescent="0.25">
      <c r="A75" s="86" t="s">
        <v>59</v>
      </c>
      <c r="B75" s="86" t="s">
        <v>524</v>
      </c>
      <c r="C75" s="87">
        <v>1.08</v>
      </c>
      <c r="D75" s="107" t="str">
        <f t="shared" si="0"/>
        <v>Sin Riesgo</v>
      </c>
    </row>
    <row r="76" spans="1:4" s="29" customFormat="1" ht="24.95" customHeight="1" x14ac:dyDescent="0.25">
      <c r="A76" s="86" t="s">
        <v>193</v>
      </c>
      <c r="B76" s="73" t="s">
        <v>333</v>
      </c>
      <c r="C76" s="78">
        <v>0.71</v>
      </c>
      <c r="D76" s="107" t="str">
        <f t="shared" si="0"/>
        <v>Sin Riesgo</v>
      </c>
    </row>
    <row r="77" spans="1:4" s="29" customFormat="1" ht="24.95" customHeight="1" x14ac:dyDescent="0.25">
      <c r="A77" s="86" t="s">
        <v>194</v>
      </c>
      <c r="B77" s="86" t="s">
        <v>525</v>
      </c>
      <c r="C77" s="87">
        <v>1.47</v>
      </c>
      <c r="D77" s="107" t="str">
        <f t="shared" si="0"/>
        <v>Sin Riesgo</v>
      </c>
    </row>
    <row r="78" spans="1:4" s="29" customFormat="1" ht="37.5" customHeight="1" x14ac:dyDescent="0.25">
      <c r="A78" s="86" t="s">
        <v>116</v>
      </c>
      <c r="B78" s="86" t="s">
        <v>526</v>
      </c>
      <c r="C78" s="87">
        <v>1.62</v>
      </c>
      <c r="D78" s="107" t="str">
        <f t="shared" si="0"/>
        <v>Sin Riesgo</v>
      </c>
    </row>
    <row r="79" spans="1:4" s="29" customFormat="1" ht="24.95" customHeight="1" x14ac:dyDescent="0.25">
      <c r="A79" s="86" t="s">
        <v>116</v>
      </c>
      <c r="B79" s="73" t="s">
        <v>527</v>
      </c>
      <c r="C79" s="78">
        <v>0</v>
      </c>
      <c r="D79" s="107" t="str">
        <f t="shared" si="0"/>
        <v>Sin Riesgo</v>
      </c>
    </row>
    <row r="80" spans="1:4" s="29" customFormat="1" ht="24.95" customHeight="1" x14ac:dyDescent="0.25">
      <c r="A80" s="86" t="s">
        <v>8</v>
      </c>
      <c r="B80" s="86" t="s">
        <v>528</v>
      </c>
      <c r="C80" s="87">
        <v>0.04</v>
      </c>
      <c r="D80" s="107" t="str">
        <f t="shared" si="0"/>
        <v>Sin Riesgo</v>
      </c>
    </row>
    <row r="81" spans="1:4" s="29" customFormat="1" ht="24.95" customHeight="1" x14ac:dyDescent="0.25">
      <c r="A81" s="86" t="s">
        <v>23</v>
      </c>
      <c r="B81" s="86" t="s">
        <v>529</v>
      </c>
      <c r="C81" s="87">
        <v>0</v>
      </c>
      <c r="D81" s="107" t="str">
        <f t="shared" ref="D81:D155" si="1">IF(C81&lt;=5,"Sin Riesgo",IF(C81&lt;=14,"Bajo",IF(C81&lt;=35,"Medio",IF(C81&lt;=80,"Alto","Inviable"))))</f>
        <v>Sin Riesgo</v>
      </c>
    </row>
    <row r="82" spans="1:4" s="29" customFormat="1" ht="24.95" customHeight="1" x14ac:dyDescent="0.25">
      <c r="A82" s="86" t="s">
        <v>23</v>
      </c>
      <c r="B82" s="73" t="s">
        <v>530</v>
      </c>
      <c r="C82" s="78">
        <v>0</v>
      </c>
      <c r="D82" s="107" t="str">
        <f t="shared" si="1"/>
        <v>Sin Riesgo</v>
      </c>
    </row>
    <row r="83" spans="1:4" s="29" customFormat="1" ht="24.95" customHeight="1" x14ac:dyDescent="0.25">
      <c r="A83" s="86" t="s">
        <v>23</v>
      </c>
      <c r="B83" s="73" t="s">
        <v>336</v>
      </c>
      <c r="C83" s="78">
        <v>0</v>
      </c>
      <c r="D83" s="107" t="str">
        <f t="shared" si="1"/>
        <v>Sin Riesgo</v>
      </c>
    </row>
    <row r="84" spans="1:4" s="29" customFormat="1" ht="24.95" customHeight="1" x14ac:dyDescent="0.25">
      <c r="A84" s="86" t="s">
        <v>9</v>
      </c>
      <c r="B84" s="86" t="s">
        <v>531</v>
      </c>
      <c r="C84" s="87">
        <v>8.73</v>
      </c>
      <c r="D84" s="107" t="str">
        <f t="shared" si="1"/>
        <v>Bajo</v>
      </c>
    </row>
    <row r="85" spans="1:4" s="29" customFormat="1" ht="24.95" customHeight="1" x14ac:dyDescent="0.25">
      <c r="A85" s="86" t="s">
        <v>4</v>
      </c>
      <c r="B85" s="86" t="s">
        <v>491</v>
      </c>
      <c r="C85" s="87">
        <v>0.56999999999999995</v>
      </c>
      <c r="D85" s="107" t="str">
        <f t="shared" si="1"/>
        <v>Sin Riesgo</v>
      </c>
    </row>
    <row r="86" spans="1:4" s="29" customFormat="1" ht="24.95" customHeight="1" x14ac:dyDescent="0.25">
      <c r="A86" s="86" t="s">
        <v>53</v>
      </c>
      <c r="B86" s="86" t="s">
        <v>532</v>
      </c>
      <c r="C86" s="87">
        <v>0</v>
      </c>
      <c r="D86" s="107" t="str">
        <f t="shared" si="1"/>
        <v>Sin Riesgo</v>
      </c>
    </row>
    <row r="87" spans="1:4" s="29" customFormat="1" ht="24.95" customHeight="1" x14ac:dyDescent="0.25">
      <c r="A87" s="86" t="s">
        <v>88</v>
      </c>
      <c r="B87" s="82" t="s">
        <v>533</v>
      </c>
      <c r="C87" s="87">
        <v>0</v>
      </c>
      <c r="D87" s="107" t="str">
        <f t="shared" si="1"/>
        <v>Sin Riesgo</v>
      </c>
    </row>
    <row r="88" spans="1:4" s="29" customFormat="1" ht="24.95" customHeight="1" x14ac:dyDescent="0.25">
      <c r="A88" s="86" t="s">
        <v>88</v>
      </c>
      <c r="B88" s="82" t="s">
        <v>534</v>
      </c>
      <c r="C88" s="87">
        <v>0</v>
      </c>
      <c r="D88" s="107" t="str">
        <f t="shared" si="1"/>
        <v>Sin Riesgo</v>
      </c>
    </row>
    <row r="89" spans="1:4" s="29" customFormat="1" ht="24.95" customHeight="1" x14ac:dyDescent="0.25">
      <c r="A89" s="86" t="s">
        <v>88</v>
      </c>
      <c r="B89" s="115" t="s">
        <v>689</v>
      </c>
      <c r="C89" s="87">
        <v>96.45</v>
      </c>
      <c r="D89" s="112"/>
    </row>
    <row r="90" spans="1:4" s="29" customFormat="1" ht="32.25" customHeight="1" x14ac:dyDescent="0.25">
      <c r="A90" s="86" t="s">
        <v>105</v>
      </c>
      <c r="B90" s="86" t="s">
        <v>535</v>
      </c>
      <c r="C90" s="87">
        <v>4.9000000000000004</v>
      </c>
      <c r="D90" s="107" t="str">
        <f t="shared" si="1"/>
        <v>Sin Riesgo</v>
      </c>
    </row>
    <row r="91" spans="1:4" s="29" customFormat="1" ht="24.95" customHeight="1" x14ac:dyDescent="0.25">
      <c r="A91" s="86" t="s">
        <v>105</v>
      </c>
      <c r="B91" s="86" t="s">
        <v>656</v>
      </c>
      <c r="C91" s="87">
        <v>66.77</v>
      </c>
      <c r="D91" s="107" t="str">
        <f t="shared" si="1"/>
        <v>Alto</v>
      </c>
    </row>
    <row r="92" spans="1:4" s="29" customFormat="1" ht="24.95" customHeight="1" x14ac:dyDescent="0.25">
      <c r="A92" s="86" t="s">
        <v>117</v>
      </c>
      <c r="B92" s="86" t="s">
        <v>491</v>
      </c>
      <c r="C92" s="87">
        <v>0.62</v>
      </c>
      <c r="D92" s="107" t="str">
        <f t="shared" si="1"/>
        <v>Sin Riesgo</v>
      </c>
    </row>
    <row r="93" spans="1:4" s="29" customFormat="1" ht="24.95" customHeight="1" x14ac:dyDescent="0.25">
      <c r="A93" s="86" t="s">
        <v>276</v>
      </c>
      <c r="B93" s="86" t="s">
        <v>536</v>
      </c>
      <c r="C93" s="87">
        <v>2.95</v>
      </c>
      <c r="D93" s="107" t="str">
        <f t="shared" si="1"/>
        <v>Sin Riesgo</v>
      </c>
    </row>
    <row r="94" spans="1:4" s="29" customFormat="1" ht="24.95" customHeight="1" x14ac:dyDescent="0.25">
      <c r="A94" s="86" t="s">
        <v>44</v>
      </c>
      <c r="B94" s="86" t="s">
        <v>537</v>
      </c>
      <c r="C94" s="87">
        <v>0</v>
      </c>
      <c r="D94" s="107" t="str">
        <f t="shared" si="1"/>
        <v>Sin Riesgo</v>
      </c>
    </row>
    <row r="95" spans="1:4" s="29" customFormat="1" ht="24.95" customHeight="1" x14ac:dyDescent="0.25">
      <c r="A95" s="86" t="s">
        <v>47</v>
      </c>
      <c r="B95" s="86" t="s">
        <v>538</v>
      </c>
      <c r="C95" s="87">
        <v>2.5299999999999998</v>
      </c>
      <c r="D95" s="107" t="str">
        <f t="shared" si="1"/>
        <v>Sin Riesgo</v>
      </c>
    </row>
    <row r="96" spans="1:4" s="29" customFormat="1" ht="24.95" customHeight="1" x14ac:dyDescent="0.25">
      <c r="A96" s="86" t="s">
        <v>14</v>
      </c>
      <c r="B96" s="86" t="s">
        <v>539</v>
      </c>
      <c r="C96" s="87">
        <v>0.05</v>
      </c>
      <c r="D96" s="107" t="str">
        <f t="shared" si="1"/>
        <v>Sin Riesgo</v>
      </c>
    </row>
    <row r="97" spans="1:4" s="29" customFormat="1" ht="24.95" customHeight="1" x14ac:dyDescent="0.25">
      <c r="A97" s="86" t="s">
        <v>209</v>
      </c>
      <c r="B97" s="86" t="s">
        <v>540</v>
      </c>
      <c r="C97" s="87">
        <v>0.45</v>
      </c>
      <c r="D97" s="107" t="str">
        <f t="shared" si="1"/>
        <v>Sin Riesgo</v>
      </c>
    </row>
    <row r="98" spans="1:4" s="29" customFormat="1" ht="24.95" customHeight="1" x14ac:dyDescent="0.25">
      <c r="A98" s="86" t="s">
        <v>68</v>
      </c>
      <c r="B98" s="86" t="s">
        <v>423</v>
      </c>
      <c r="C98" s="87">
        <v>3.79</v>
      </c>
      <c r="D98" s="107" t="str">
        <f t="shared" si="1"/>
        <v>Sin Riesgo</v>
      </c>
    </row>
    <row r="99" spans="1:4" s="29" customFormat="1" ht="24.95" customHeight="1" x14ac:dyDescent="0.25">
      <c r="A99" s="86" t="s">
        <v>40</v>
      </c>
      <c r="B99" s="86" t="s">
        <v>424</v>
      </c>
      <c r="C99" s="87">
        <v>0</v>
      </c>
      <c r="D99" s="107" t="str">
        <f t="shared" si="1"/>
        <v>Sin Riesgo</v>
      </c>
    </row>
    <row r="100" spans="1:4" s="29" customFormat="1" ht="24.95" customHeight="1" x14ac:dyDescent="0.25">
      <c r="A100" s="86" t="s">
        <v>212</v>
      </c>
      <c r="B100" s="86" t="s">
        <v>541</v>
      </c>
      <c r="C100" s="87">
        <v>1.0900000000000001</v>
      </c>
      <c r="D100" s="107" t="str">
        <f t="shared" si="1"/>
        <v>Sin Riesgo</v>
      </c>
    </row>
    <row r="101" spans="1:4" s="29" customFormat="1" ht="24.95" customHeight="1" x14ac:dyDescent="0.25">
      <c r="A101" s="86" t="s">
        <v>94</v>
      </c>
      <c r="B101" s="86" t="s">
        <v>542</v>
      </c>
      <c r="C101" s="87">
        <v>0</v>
      </c>
      <c r="D101" s="107" t="str">
        <f t="shared" si="1"/>
        <v>Sin Riesgo</v>
      </c>
    </row>
    <row r="102" spans="1:4" s="29" customFormat="1" ht="24.95" customHeight="1" x14ac:dyDescent="0.25">
      <c r="A102" s="86" t="s">
        <v>94</v>
      </c>
      <c r="B102" s="116" t="s">
        <v>664</v>
      </c>
      <c r="C102" s="117"/>
      <c r="D102" s="112"/>
    </row>
    <row r="103" spans="1:4" s="29" customFormat="1" ht="24.95" customHeight="1" x14ac:dyDescent="0.25">
      <c r="A103" s="86" t="s">
        <v>94</v>
      </c>
      <c r="B103" s="86" t="s">
        <v>340</v>
      </c>
      <c r="C103" s="78">
        <v>72.08</v>
      </c>
      <c r="D103" s="107" t="str">
        <f t="shared" si="1"/>
        <v>Alto</v>
      </c>
    </row>
    <row r="104" spans="1:4" s="29" customFormat="1" ht="24.95" customHeight="1" x14ac:dyDescent="0.25">
      <c r="A104" s="86" t="s">
        <v>213</v>
      </c>
      <c r="B104" s="86" t="s">
        <v>543</v>
      </c>
      <c r="C104" s="87">
        <v>0</v>
      </c>
      <c r="D104" s="107" t="str">
        <f t="shared" si="1"/>
        <v>Sin Riesgo</v>
      </c>
    </row>
    <row r="105" spans="1:4" s="29" customFormat="1" ht="24.95" customHeight="1" x14ac:dyDescent="0.25">
      <c r="A105" s="86" t="s">
        <v>214</v>
      </c>
      <c r="B105" s="86" t="s">
        <v>544</v>
      </c>
      <c r="C105" s="87">
        <v>0</v>
      </c>
      <c r="D105" s="107" t="str">
        <f t="shared" si="1"/>
        <v>Sin Riesgo</v>
      </c>
    </row>
    <row r="106" spans="1:4" s="29" customFormat="1" ht="24.95" customHeight="1" x14ac:dyDescent="0.25">
      <c r="A106" s="86" t="s">
        <v>3</v>
      </c>
      <c r="B106" s="86" t="s">
        <v>545</v>
      </c>
      <c r="C106" s="87">
        <v>0.23</v>
      </c>
      <c r="D106" s="107" t="str">
        <f t="shared" si="1"/>
        <v>Sin Riesgo</v>
      </c>
    </row>
    <row r="107" spans="1:4" s="29" customFormat="1" ht="24.95" customHeight="1" x14ac:dyDescent="0.25">
      <c r="A107" s="86" t="s">
        <v>3</v>
      </c>
      <c r="B107" s="86" t="s">
        <v>546</v>
      </c>
      <c r="C107" s="87">
        <v>0.18</v>
      </c>
      <c r="D107" s="107" t="str">
        <f>IF(C107&lt;=5,"Sin Riesgo",IF(C107&lt;=14,"Bajo",IF(C107&lt;=35,"Medio",IF(C107&lt;=80,"Alto","Inviable"))))</f>
        <v>Sin Riesgo</v>
      </c>
    </row>
    <row r="108" spans="1:4" s="29" customFormat="1" ht="24.95" customHeight="1" x14ac:dyDescent="0.25">
      <c r="A108" s="86" t="s">
        <v>3</v>
      </c>
      <c r="B108" s="86" t="s">
        <v>547</v>
      </c>
      <c r="C108" s="87">
        <v>0.45</v>
      </c>
      <c r="D108" s="107" t="str">
        <f t="shared" si="1"/>
        <v>Sin Riesgo</v>
      </c>
    </row>
    <row r="109" spans="1:4" s="29" customFormat="1" ht="24.95" customHeight="1" x14ac:dyDescent="0.25">
      <c r="A109" s="86" t="s">
        <v>57</v>
      </c>
      <c r="B109" s="86" t="s">
        <v>491</v>
      </c>
      <c r="C109" s="87">
        <v>0.04</v>
      </c>
      <c r="D109" s="107" t="str">
        <f t="shared" si="1"/>
        <v>Sin Riesgo</v>
      </c>
    </row>
    <row r="110" spans="1:4" s="29" customFormat="1" ht="24.95" customHeight="1" x14ac:dyDescent="0.25">
      <c r="A110" s="86" t="s">
        <v>57</v>
      </c>
      <c r="B110" s="86" t="s">
        <v>690</v>
      </c>
      <c r="C110" s="87">
        <v>0</v>
      </c>
      <c r="D110" s="107" t="str">
        <f t="shared" si="1"/>
        <v>Sin Riesgo</v>
      </c>
    </row>
    <row r="111" spans="1:4" s="29" customFormat="1" ht="24.95" customHeight="1" x14ac:dyDescent="0.25">
      <c r="A111" s="86" t="s">
        <v>57</v>
      </c>
      <c r="B111" s="86" t="s">
        <v>691</v>
      </c>
      <c r="C111" s="87">
        <v>18.670000000000002</v>
      </c>
      <c r="D111" s="107" t="str">
        <f t="shared" si="1"/>
        <v>Medio</v>
      </c>
    </row>
    <row r="112" spans="1:4" s="29" customFormat="1" ht="24.95" customHeight="1" x14ac:dyDescent="0.25">
      <c r="A112" s="86" t="s">
        <v>57</v>
      </c>
      <c r="B112" s="86" t="s">
        <v>692</v>
      </c>
      <c r="C112" s="87">
        <v>21.65</v>
      </c>
      <c r="D112" s="107" t="str">
        <f t="shared" si="1"/>
        <v>Medio</v>
      </c>
    </row>
    <row r="113" spans="1:4" s="29" customFormat="1" ht="24.95" customHeight="1" x14ac:dyDescent="0.25">
      <c r="A113" s="86" t="s">
        <v>57</v>
      </c>
      <c r="B113" s="86" t="s">
        <v>693</v>
      </c>
      <c r="C113" s="87">
        <v>35</v>
      </c>
      <c r="D113" s="107" t="str">
        <f t="shared" si="1"/>
        <v>Medio</v>
      </c>
    </row>
    <row r="114" spans="1:4" s="29" customFormat="1" ht="24.95" customHeight="1" x14ac:dyDescent="0.25">
      <c r="A114" s="86" t="s">
        <v>57</v>
      </c>
      <c r="B114" s="86" t="s">
        <v>694</v>
      </c>
      <c r="C114" s="87">
        <v>13.29</v>
      </c>
      <c r="D114" s="107" t="str">
        <f t="shared" si="1"/>
        <v>Bajo</v>
      </c>
    </row>
    <row r="115" spans="1:4" s="29" customFormat="1" ht="24.95" customHeight="1" x14ac:dyDescent="0.25">
      <c r="A115" s="86" t="s">
        <v>57</v>
      </c>
      <c r="B115" s="86" t="s">
        <v>695</v>
      </c>
      <c r="C115" s="87">
        <v>12.14</v>
      </c>
      <c r="D115" s="107" t="str">
        <f t="shared" si="1"/>
        <v>Bajo</v>
      </c>
    </row>
    <row r="116" spans="1:4" s="29" customFormat="1" ht="24.95" customHeight="1" x14ac:dyDescent="0.25">
      <c r="A116" s="86" t="s">
        <v>57</v>
      </c>
      <c r="B116" s="86" t="s">
        <v>696</v>
      </c>
      <c r="C116" s="87">
        <v>35.270000000000003</v>
      </c>
      <c r="D116" s="107" t="str">
        <f t="shared" si="1"/>
        <v>Alto</v>
      </c>
    </row>
    <row r="117" spans="1:4" s="29" customFormat="1" ht="24.95" customHeight="1" x14ac:dyDescent="0.25">
      <c r="A117" s="86" t="s">
        <v>108</v>
      </c>
      <c r="B117" s="86" t="s">
        <v>548</v>
      </c>
      <c r="C117" s="87">
        <v>8.16</v>
      </c>
      <c r="D117" s="107" t="str">
        <f t="shared" si="1"/>
        <v>Bajo</v>
      </c>
    </row>
    <row r="118" spans="1:4" s="29" customFormat="1" ht="24.95" customHeight="1" x14ac:dyDescent="0.25">
      <c r="A118" s="86" t="s">
        <v>108</v>
      </c>
      <c r="B118" s="86" t="s">
        <v>549</v>
      </c>
      <c r="C118" s="87">
        <v>0</v>
      </c>
      <c r="D118" s="107" t="str">
        <f t="shared" si="1"/>
        <v>Sin Riesgo</v>
      </c>
    </row>
    <row r="119" spans="1:4" s="29" customFormat="1" ht="24.95" customHeight="1" x14ac:dyDescent="0.25">
      <c r="A119" s="86" t="s">
        <v>24</v>
      </c>
      <c r="B119" s="86" t="s">
        <v>550</v>
      </c>
      <c r="C119" s="87">
        <v>0</v>
      </c>
      <c r="D119" s="107" t="str">
        <f t="shared" si="1"/>
        <v>Sin Riesgo</v>
      </c>
    </row>
    <row r="120" spans="1:4" s="29" customFormat="1" ht="24.95" customHeight="1" x14ac:dyDescent="0.25">
      <c r="A120" s="86" t="s">
        <v>100</v>
      </c>
      <c r="B120" s="86" t="s">
        <v>551</v>
      </c>
      <c r="C120" s="87">
        <v>0</v>
      </c>
      <c r="D120" s="107" t="str">
        <f t="shared" si="1"/>
        <v>Sin Riesgo</v>
      </c>
    </row>
    <row r="121" spans="1:4" s="29" customFormat="1" ht="24.95" customHeight="1" x14ac:dyDescent="0.25">
      <c r="A121" s="86" t="s">
        <v>110</v>
      </c>
      <c r="B121" s="86" t="s">
        <v>433</v>
      </c>
      <c r="C121" s="87">
        <v>1.5</v>
      </c>
      <c r="D121" s="107" t="str">
        <f t="shared" si="1"/>
        <v>Sin Riesgo</v>
      </c>
    </row>
    <row r="122" spans="1:4" s="29" customFormat="1" ht="24.95" customHeight="1" x14ac:dyDescent="0.25">
      <c r="A122" s="86" t="s">
        <v>13</v>
      </c>
      <c r="B122" s="86" t="s">
        <v>552</v>
      </c>
      <c r="C122" s="87">
        <v>2.4700000000000002</v>
      </c>
      <c r="D122" s="107" t="str">
        <f t="shared" si="1"/>
        <v>Sin Riesgo</v>
      </c>
    </row>
    <row r="123" spans="1:4" s="29" customFormat="1" ht="24.95" customHeight="1" x14ac:dyDescent="0.25">
      <c r="A123" s="86" t="s">
        <v>13</v>
      </c>
      <c r="B123" s="86" t="s">
        <v>553</v>
      </c>
      <c r="C123" s="87">
        <v>1.04</v>
      </c>
      <c r="D123" s="107" t="str">
        <f t="shared" si="1"/>
        <v>Sin Riesgo</v>
      </c>
    </row>
    <row r="124" spans="1:4" s="29" customFormat="1" ht="24.95" customHeight="1" x14ac:dyDescent="0.25">
      <c r="A124" s="73" t="s">
        <v>326</v>
      </c>
      <c r="B124" s="73" t="s">
        <v>341</v>
      </c>
      <c r="C124" s="78">
        <v>1.2351416666666666</v>
      </c>
      <c r="D124" s="107" t="str">
        <f t="shared" si="1"/>
        <v>Sin Riesgo</v>
      </c>
    </row>
    <row r="125" spans="1:4" s="29" customFormat="1" ht="39.75" customHeight="1" x14ac:dyDescent="0.25">
      <c r="A125" s="73" t="s">
        <v>326</v>
      </c>
      <c r="B125" s="86" t="s">
        <v>697</v>
      </c>
      <c r="C125" s="87">
        <v>12.000366666666666</v>
      </c>
      <c r="D125" s="107" t="str">
        <f t="shared" si="1"/>
        <v>Bajo</v>
      </c>
    </row>
    <row r="126" spans="1:4" s="29" customFormat="1" ht="24.95" customHeight="1" x14ac:dyDescent="0.25">
      <c r="A126" s="73" t="s">
        <v>326</v>
      </c>
      <c r="B126" s="73" t="s">
        <v>342</v>
      </c>
      <c r="C126" s="78">
        <v>1.39</v>
      </c>
      <c r="D126" s="107" t="str">
        <f t="shared" si="1"/>
        <v>Sin Riesgo</v>
      </c>
    </row>
    <row r="127" spans="1:4" s="29" customFormat="1" ht="24.95" customHeight="1" x14ac:dyDescent="0.25">
      <c r="A127" s="73" t="s">
        <v>326</v>
      </c>
      <c r="B127" s="73" t="s">
        <v>343</v>
      </c>
      <c r="C127" s="78">
        <v>0.403225</v>
      </c>
      <c r="D127" s="107" t="str">
        <f t="shared" si="1"/>
        <v>Sin Riesgo</v>
      </c>
    </row>
    <row r="128" spans="1:4" s="29" customFormat="1" ht="24.95" customHeight="1" x14ac:dyDescent="0.25">
      <c r="A128" s="73" t="s">
        <v>326</v>
      </c>
      <c r="B128" s="73" t="s">
        <v>344</v>
      </c>
      <c r="C128" s="78">
        <v>2.4800416666666667</v>
      </c>
      <c r="D128" s="107" t="str">
        <f t="shared" si="1"/>
        <v>Sin Riesgo</v>
      </c>
    </row>
    <row r="129" spans="1:4" s="29" customFormat="1" ht="24.95" customHeight="1" x14ac:dyDescent="0.25">
      <c r="A129" s="73" t="s">
        <v>326</v>
      </c>
      <c r="B129" s="73" t="s">
        <v>345</v>
      </c>
      <c r="C129" s="78">
        <v>2.2297916666666664</v>
      </c>
      <c r="D129" s="107" t="str">
        <f t="shared" si="1"/>
        <v>Sin Riesgo</v>
      </c>
    </row>
    <row r="130" spans="1:4" s="29" customFormat="1" ht="24.95" customHeight="1" x14ac:dyDescent="0.25">
      <c r="A130" s="73" t="s">
        <v>326</v>
      </c>
      <c r="B130" s="73" t="s">
        <v>346</v>
      </c>
      <c r="C130" s="78">
        <v>1.5769250000000001</v>
      </c>
      <c r="D130" s="107" t="str">
        <f t="shared" si="1"/>
        <v>Sin Riesgo</v>
      </c>
    </row>
    <row r="131" spans="1:4" s="29" customFormat="1" ht="24.95" customHeight="1" x14ac:dyDescent="0.25">
      <c r="A131" s="73" t="s">
        <v>326</v>
      </c>
      <c r="B131" s="73" t="s">
        <v>347</v>
      </c>
      <c r="C131" s="78">
        <v>0.27643250000000003</v>
      </c>
      <c r="D131" s="107" t="str">
        <f t="shared" si="1"/>
        <v>Sin Riesgo</v>
      </c>
    </row>
    <row r="132" spans="1:4" s="29" customFormat="1" ht="24.95" customHeight="1" x14ac:dyDescent="0.25">
      <c r="A132" s="73" t="s">
        <v>326</v>
      </c>
      <c r="B132" s="73" t="s">
        <v>348</v>
      </c>
      <c r="C132" s="78">
        <v>0.27777499999999999</v>
      </c>
      <c r="D132" s="107" t="str">
        <f t="shared" si="1"/>
        <v>Sin Riesgo</v>
      </c>
    </row>
    <row r="133" spans="1:4" s="29" customFormat="1" ht="24.95" customHeight="1" x14ac:dyDescent="0.25">
      <c r="A133" s="73" t="s">
        <v>326</v>
      </c>
      <c r="B133" s="73" t="s">
        <v>349</v>
      </c>
      <c r="C133" s="78">
        <v>0.54347500000000004</v>
      </c>
      <c r="D133" s="107" t="str">
        <f t="shared" si="1"/>
        <v>Sin Riesgo</v>
      </c>
    </row>
    <row r="134" spans="1:4" s="29" customFormat="1" ht="24.95" customHeight="1" x14ac:dyDescent="0.25">
      <c r="A134" s="86" t="s">
        <v>75</v>
      </c>
      <c r="B134" s="86" t="s">
        <v>435</v>
      </c>
      <c r="C134" s="87">
        <v>17.399999999999999</v>
      </c>
      <c r="D134" s="107" t="str">
        <f t="shared" si="1"/>
        <v>Medio</v>
      </c>
    </row>
    <row r="135" spans="1:4" s="29" customFormat="1" ht="24.95" customHeight="1" x14ac:dyDescent="0.25">
      <c r="A135" s="86" t="s">
        <v>119</v>
      </c>
      <c r="B135" s="86" t="s">
        <v>554</v>
      </c>
      <c r="C135" s="75" t="s">
        <v>140</v>
      </c>
      <c r="D135" s="75" t="s">
        <v>140</v>
      </c>
    </row>
    <row r="136" spans="1:4" s="29" customFormat="1" ht="24.95" customHeight="1" x14ac:dyDescent="0.25">
      <c r="A136" s="86" t="s">
        <v>224</v>
      </c>
      <c r="B136" s="86" t="s">
        <v>489</v>
      </c>
      <c r="C136" s="87">
        <v>3.85</v>
      </c>
      <c r="D136" s="107" t="str">
        <f t="shared" si="1"/>
        <v>Sin Riesgo</v>
      </c>
    </row>
    <row r="137" spans="1:4" s="29" customFormat="1" ht="24.95" customHeight="1" x14ac:dyDescent="0.25">
      <c r="A137" s="86" t="s">
        <v>226</v>
      </c>
      <c r="B137" s="86" t="s">
        <v>555</v>
      </c>
      <c r="C137" s="87">
        <v>0</v>
      </c>
      <c r="D137" s="107" t="str">
        <f t="shared" si="1"/>
        <v>Sin Riesgo</v>
      </c>
    </row>
    <row r="138" spans="1:4" s="29" customFormat="1" ht="24.95" customHeight="1" x14ac:dyDescent="0.25">
      <c r="A138" s="86" t="s">
        <v>93</v>
      </c>
      <c r="B138" s="86" t="s">
        <v>556</v>
      </c>
      <c r="C138" s="87">
        <v>1.58</v>
      </c>
      <c r="D138" s="107" t="str">
        <f t="shared" si="1"/>
        <v>Sin Riesgo</v>
      </c>
    </row>
    <row r="139" spans="1:4" s="29" customFormat="1" ht="24.95" customHeight="1" x14ac:dyDescent="0.25">
      <c r="A139" s="86" t="s">
        <v>230</v>
      </c>
      <c r="B139" s="86" t="s">
        <v>557</v>
      </c>
      <c r="C139" s="87">
        <v>0</v>
      </c>
      <c r="D139" s="107" t="str">
        <f t="shared" si="1"/>
        <v>Sin Riesgo</v>
      </c>
    </row>
    <row r="140" spans="1:4" s="29" customFormat="1" ht="24.95" customHeight="1" x14ac:dyDescent="0.25">
      <c r="A140" s="86" t="s">
        <v>231</v>
      </c>
      <c r="B140" s="86" t="s">
        <v>558</v>
      </c>
      <c r="C140" s="87">
        <v>8.8800000000000008</v>
      </c>
      <c r="D140" s="107" t="str">
        <f t="shared" si="1"/>
        <v>Bajo</v>
      </c>
    </row>
    <row r="141" spans="1:4" s="29" customFormat="1" ht="24.95" customHeight="1" x14ac:dyDescent="0.25">
      <c r="A141" s="86" t="s">
        <v>111</v>
      </c>
      <c r="B141" s="86" t="s">
        <v>559</v>
      </c>
      <c r="C141" s="87">
        <v>0</v>
      </c>
      <c r="D141" s="107" t="str">
        <f t="shared" si="1"/>
        <v>Sin Riesgo</v>
      </c>
    </row>
    <row r="142" spans="1:4" s="29" customFormat="1" ht="24.95" customHeight="1" x14ac:dyDescent="0.25">
      <c r="A142" s="86" t="s">
        <v>67</v>
      </c>
      <c r="B142" s="86" t="s">
        <v>438</v>
      </c>
      <c r="C142" s="87">
        <v>0</v>
      </c>
      <c r="D142" s="107" t="str">
        <f t="shared" si="1"/>
        <v>Sin Riesgo</v>
      </c>
    </row>
    <row r="143" spans="1:4" s="29" customFormat="1" ht="24.95" customHeight="1" x14ac:dyDescent="0.25">
      <c r="A143" s="86" t="s">
        <v>109</v>
      </c>
      <c r="B143" s="86" t="s">
        <v>560</v>
      </c>
      <c r="C143" s="87">
        <v>1.45</v>
      </c>
      <c r="D143" s="107" t="str">
        <f t="shared" si="1"/>
        <v>Sin Riesgo</v>
      </c>
    </row>
    <row r="144" spans="1:4" s="29" customFormat="1" ht="24.95" customHeight="1" x14ac:dyDescent="0.25">
      <c r="A144" s="86" t="s">
        <v>35</v>
      </c>
      <c r="B144" s="86" t="s">
        <v>561</v>
      </c>
      <c r="C144" s="87">
        <v>0.68</v>
      </c>
      <c r="D144" s="107" t="str">
        <f t="shared" si="1"/>
        <v>Sin Riesgo</v>
      </c>
    </row>
    <row r="145" spans="1:4" s="29" customFormat="1" ht="24.95" customHeight="1" x14ac:dyDescent="0.25">
      <c r="A145" s="86" t="s">
        <v>128</v>
      </c>
      <c r="B145" s="86" t="s">
        <v>562</v>
      </c>
      <c r="C145" s="87">
        <v>2.78</v>
      </c>
      <c r="D145" s="107" t="str">
        <f t="shared" si="1"/>
        <v>Sin Riesgo</v>
      </c>
    </row>
    <row r="146" spans="1:4" s="29" customFormat="1" ht="24.95" customHeight="1" x14ac:dyDescent="0.25">
      <c r="A146" s="86" t="s">
        <v>12</v>
      </c>
      <c r="B146" s="86" t="s">
        <v>563</v>
      </c>
      <c r="C146" s="87">
        <v>11.19</v>
      </c>
      <c r="D146" s="107" t="str">
        <f t="shared" si="1"/>
        <v>Bajo</v>
      </c>
    </row>
    <row r="147" spans="1:4" s="29" customFormat="1" ht="24.95" customHeight="1" x14ac:dyDescent="0.25">
      <c r="A147" s="86" t="s">
        <v>121</v>
      </c>
      <c r="B147" s="86" t="s">
        <v>487</v>
      </c>
      <c r="C147" s="87">
        <v>1.47</v>
      </c>
      <c r="D147" s="107" t="str">
        <f t="shared" si="1"/>
        <v>Sin Riesgo</v>
      </c>
    </row>
    <row r="148" spans="1:4" s="29" customFormat="1" ht="24.95" customHeight="1" x14ac:dyDescent="0.25">
      <c r="A148" s="86" t="s">
        <v>83</v>
      </c>
      <c r="B148" s="73" t="s">
        <v>564</v>
      </c>
      <c r="C148" s="78">
        <v>1.7</v>
      </c>
      <c r="D148" s="107" t="str">
        <f t="shared" si="1"/>
        <v>Sin Riesgo</v>
      </c>
    </row>
    <row r="149" spans="1:4" s="29" customFormat="1" ht="24.95" customHeight="1" x14ac:dyDescent="0.25">
      <c r="A149" s="86" t="s">
        <v>16</v>
      </c>
      <c r="B149" s="86" t="s">
        <v>443</v>
      </c>
      <c r="C149" s="87">
        <v>0</v>
      </c>
      <c r="D149" s="107" t="str">
        <f t="shared" si="1"/>
        <v>Sin Riesgo</v>
      </c>
    </row>
    <row r="150" spans="1:4" s="29" customFormat="1" ht="24.95" customHeight="1" x14ac:dyDescent="0.25">
      <c r="A150" s="86" t="s">
        <v>16</v>
      </c>
      <c r="B150" s="86" t="s">
        <v>565</v>
      </c>
      <c r="C150" s="87">
        <v>0</v>
      </c>
      <c r="D150" s="107" t="str">
        <f t="shared" si="1"/>
        <v>Sin Riesgo</v>
      </c>
    </row>
    <row r="151" spans="1:4" s="29" customFormat="1" ht="24.95" customHeight="1" x14ac:dyDescent="0.25">
      <c r="A151" s="86" t="s">
        <v>6</v>
      </c>
      <c r="B151" s="86" t="s">
        <v>566</v>
      </c>
      <c r="C151" s="87">
        <v>0</v>
      </c>
      <c r="D151" s="107" t="str">
        <f t="shared" si="1"/>
        <v>Sin Riesgo</v>
      </c>
    </row>
    <row r="152" spans="1:4" s="29" customFormat="1" ht="24.95" customHeight="1" x14ac:dyDescent="0.25">
      <c r="A152" s="86" t="s">
        <v>104</v>
      </c>
      <c r="B152" s="86" t="s">
        <v>567</v>
      </c>
      <c r="C152" s="87">
        <v>4.8099999999999996</v>
      </c>
      <c r="D152" s="107" t="str">
        <f t="shared" si="1"/>
        <v>Sin Riesgo</v>
      </c>
    </row>
    <row r="153" spans="1:4" s="29" customFormat="1" ht="24.95" customHeight="1" x14ac:dyDescent="0.25">
      <c r="A153" s="86" t="s">
        <v>122</v>
      </c>
      <c r="B153" s="86" t="s">
        <v>372</v>
      </c>
      <c r="C153" s="87">
        <v>0.99</v>
      </c>
      <c r="D153" s="107" t="str">
        <f t="shared" si="1"/>
        <v>Sin Riesgo</v>
      </c>
    </row>
    <row r="154" spans="1:4" s="29" customFormat="1" ht="24.95" customHeight="1" x14ac:dyDescent="0.25">
      <c r="A154" s="86" t="s">
        <v>77</v>
      </c>
      <c r="B154" s="86" t="s">
        <v>568</v>
      </c>
      <c r="C154" s="87">
        <v>0</v>
      </c>
      <c r="D154" s="107" t="str">
        <f t="shared" si="1"/>
        <v>Sin Riesgo</v>
      </c>
    </row>
    <row r="155" spans="1:4" s="29" customFormat="1" ht="24.95" customHeight="1" x14ac:dyDescent="0.25">
      <c r="A155" s="86" t="s">
        <v>77</v>
      </c>
      <c r="B155" s="86" t="s">
        <v>447</v>
      </c>
      <c r="C155" s="87">
        <v>2.14</v>
      </c>
      <c r="D155" s="107" t="str">
        <f t="shared" si="1"/>
        <v>Sin Riesgo</v>
      </c>
    </row>
    <row r="156" spans="1:4" s="29" customFormat="1" ht="24.95" customHeight="1" x14ac:dyDescent="0.25">
      <c r="A156" s="86" t="s">
        <v>239</v>
      </c>
      <c r="B156" s="86" t="s">
        <v>569</v>
      </c>
      <c r="C156" s="87">
        <v>6.9</v>
      </c>
      <c r="D156" s="107" t="str">
        <f t="shared" ref="D156:D200" si="2">IF(C156&lt;=5,"Sin Riesgo",IF(C156&lt;=14,"Bajo",IF(C156&lt;=35,"Medio",IF(C156&lt;=80,"Alto","Inviable"))))</f>
        <v>Bajo</v>
      </c>
    </row>
    <row r="157" spans="1:4" s="29" customFormat="1" ht="24.95" customHeight="1" x14ac:dyDescent="0.25">
      <c r="A157" s="86" t="s">
        <v>61</v>
      </c>
      <c r="B157" s="86" t="s">
        <v>570</v>
      </c>
      <c r="C157" s="87">
        <v>0</v>
      </c>
      <c r="D157" s="107" t="str">
        <f t="shared" si="2"/>
        <v>Sin Riesgo</v>
      </c>
    </row>
    <row r="158" spans="1:4" s="29" customFormat="1" ht="24.95" customHeight="1" x14ac:dyDescent="0.25">
      <c r="A158" s="86" t="s">
        <v>81</v>
      </c>
      <c r="B158" s="86" t="s">
        <v>571</v>
      </c>
      <c r="C158" s="87">
        <v>1.71</v>
      </c>
      <c r="D158" s="107" t="str">
        <f t="shared" si="2"/>
        <v>Sin Riesgo</v>
      </c>
    </row>
    <row r="159" spans="1:4" s="29" customFormat="1" ht="24.95" customHeight="1" x14ac:dyDescent="0.25">
      <c r="A159" s="86" t="s">
        <v>241</v>
      </c>
      <c r="B159" s="86" t="s">
        <v>572</v>
      </c>
      <c r="C159" s="87">
        <v>0</v>
      </c>
      <c r="D159" s="107" t="str">
        <f t="shared" si="2"/>
        <v>Sin Riesgo</v>
      </c>
    </row>
    <row r="160" spans="1:4" s="29" customFormat="1" ht="24.95" customHeight="1" x14ac:dyDescent="0.25">
      <c r="A160" s="86" t="s">
        <v>242</v>
      </c>
      <c r="B160" s="86" t="s">
        <v>490</v>
      </c>
      <c r="C160" s="87">
        <v>2.99</v>
      </c>
      <c r="D160" s="107" t="str">
        <f t="shared" si="2"/>
        <v>Sin Riesgo</v>
      </c>
    </row>
    <row r="161" spans="1:4" s="29" customFormat="1" ht="24.95" customHeight="1" x14ac:dyDescent="0.25">
      <c r="A161" s="86" t="s">
        <v>292</v>
      </c>
      <c r="B161" s="86" t="s">
        <v>487</v>
      </c>
      <c r="C161" s="87">
        <v>7.3</v>
      </c>
      <c r="D161" s="107" t="str">
        <f t="shared" si="2"/>
        <v>Bajo</v>
      </c>
    </row>
    <row r="162" spans="1:4" s="29" customFormat="1" ht="24.95" customHeight="1" x14ac:dyDescent="0.25">
      <c r="A162" s="86" t="s">
        <v>97</v>
      </c>
      <c r="B162" s="86" t="s">
        <v>574</v>
      </c>
      <c r="C162" s="87">
        <v>0.74</v>
      </c>
      <c r="D162" s="107" t="str">
        <f t="shared" si="2"/>
        <v>Sin Riesgo</v>
      </c>
    </row>
    <row r="163" spans="1:4" s="29" customFormat="1" ht="24.95" customHeight="1" x14ac:dyDescent="0.25">
      <c r="A163" s="86" t="s">
        <v>97</v>
      </c>
      <c r="B163" s="86" t="s">
        <v>575</v>
      </c>
      <c r="C163" s="87">
        <v>0.54</v>
      </c>
      <c r="D163" s="107" t="str">
        <f t="shared" si="2"/>
        <v>Sin Riesgo</v>
      </c>
    </row>
    <row r="164" spans="1:4" s="29" customFormat="1" ht="24.95" customHeight="1" x14ac:dyDescent="0.25">
      <c r="A164" s="86" t="s">
        <v>28</v>
      </c>
      <c r="B164" s="86" t="s">
        <v>576</v>
      </c>
      <c r="C164" s="87">
        <v>0.11</v>
      </c>
      <c r="D164" s="107" t="str">
        <f t="shared" si="2"/>
        <v>Sin Riesgo</v>
      </c>
    </row>
    <row r="165" spans="1:4" s="29" customFormat="1" ht="24.95" customHeight="1" x14ac:dyDescent="0.25">
      <c r="A165" s="86" t="s">
        <v>245</v>
      </c>
      <c r="B165" s="86" t="s">
        <v>558</v>
      </c>
      <c r="C165" s="87">
        <v>0.39</v>
      </c>
      <c r="D165" s="107" t="str">
        <f t="shared" si="2"/>
        <v>Sin Riesgo</v>
      </c>
    </row>
    <row r="166" spans="1:4" s="29" customFormat="1" ht="24.95" customHeight="1" x14ac:dyDescent="0.25">
      <c r="A166" s="91" t="s">
        <v>31</v>
      </c>
      <c r="B166" s="86" t="s">
        <v>577</v>
      </c>
      <c r="C166" s="87">
        <v>0.54</v>
      </c>
      <c r="D166" s="107" t="str">
        <f t="shared" si="2"/>
        <v>Sin Riesgo</v>
      </c>
    </row>
    <row r="167" spans="1:4" s="29" customFormat="1" ht="24.95" customHeight="1" x14ac:dyDescent="0.25">
      <c r="A167" s="86" t="s">
        <v>102</v>
      </c>
      <c r="B167" s="86" t="s">
        <v>578</v>
      </c>
      <c r="C167" s="87">
        <v>1.59</v>
      </c>
      <c r="D167" s="107" t="str">
        <f t="shared" si="2"/>
        <v>Sin Riesgo</v>
      </c>
    </row>
    <row r="168" spans="1:4" s="29" customFormat="1" ht="24.95" customHeight="1" x14ac:dyDescent="0.25">
      <c r="A168" s="86" t="s">
        <v>698</v>
      </c>
      <c r="B168" s="86" t="s">
        <v>457</v>
      </c>
      <c r="C168" s="87">
        <v>0</v>
      </c>
      <c r="D168" s="107" t="str">
        <f t="shared" si="2"/>
        <v>Sin Riesgo</v>
      </c>
    </row>
    <row r="169" spans="1:4" s="29" customFormat="1" ht="24.95" customHeight="1" x14ac:dyDescent="0.25">
      <c r="A169" s="86" t="s">
        <v>247</v>
      </c>
      <c r="B169" s="86" t="s">
        <v>532</v>
      </c>
      <c r="C169" s="87">
        <v>1.23</v>
      </c>
      <c r="D169" s="107" t="str">
        <f t="shared" si="2"/>
        <v>Sin Riesgo</v>
      </c>
    </row>
    <row r="170" spans="1:4" s="29" customFormat="1" ht="24.95" customHeight="1" x14ac:dyDescent="0.25">
      <c r="A170" s="86" t="s">
        <v>30</v>
      </c>
      <c r="B170" s="86" t="s">
        <v>490</v>
      </c>
      <c r="C170" s="87">
        <v>0.88</v>
      </c>
      <c r="D170" s="107" t="str">
        <f t="shared" si="2"/>
        <v>Sin Riesgo</v>
      </c>
    </row>
    <row r="171" spans="1:4" s="29" customFormat="1" ht="24.95" customHeight="1" x14ac:dyDescent="0.25">
      <c r="A171" s="86" t="s">
        <v>248</v>
      </c>
      <c r="B171" s="86" t="s">
        <v>572</v>
      </c>
      <c r="C171" s="87">
        <v>0</v>
      </c>
      <c r="D171" s="107" t="str">
        <f t="shared" si="2"/>
        <v>Sin Riesgo</v>
      </c>
    </row>
    <row r="172" spans="1:4" s="29" customFormat="1" ht="24.95" customHeight="1" x14ac:dyDescent="0.25">
      <c r="A172" s="86" t="s">
        <v>89</v>
      </c>
      <c r="B172" s="86" t="s">
        <v>579</v>
      </c>
      <c r="C172" s="87">
        <v>0.13</v>
      </c>
      <c r="D172" s="107" t="str">
        <f t="shared" si="2"/>
        <v>Sin Riesgo</v>
      </c>
    </row>
    <row r="173" spans="1:4" s="29" customFormat="1" ht="24.95" customHeight="1" x14ac:dyDescent="0.25">
      <c r="A173" s="86" t="s">
        <v>60</v>
      </c>
      <c r="B173" s="73" t="s">
        <v>580</v>
      </c>
      <c r="C173" s="78">
        <v>0.71</v>
      </c>
      <c r="D173" s="107" t="str">
        <f t="shared" si="2"/>
        <v>Sin Riesgo</v>
      </c>
    </row>
    <row r="174" spans="1:4" s="29" customFormat="1" ht="24.95" customHeight="1" x14ac:dyDescent="0.25">
      <c r="A174" s="86" t="s">
        <v>20</v>
      </c>
      <c r="B174" s="86" t="s">
        <v>581</v>
      </c>
      <c r="C174" s="87">
        <v>0</v>
      </c>
      <c r="D174" s="107" t="str">
        <f t="shared" si="2"/>
        <v>Sin Riesgo</v>
      </c>
    </row>
    <row r="175" spans="1:4" s="29" customFormat="1" ht="24.95" customHeight="1" x14ac:dyDescent="0.25">
      <c r="A175" s="86" t="s">
        <v>250</v>
      </c>
      <c r="B175" s="86" t="s">
        <v>582</v>
      </c>
      <c r="C175" s="87">
        <v>0.81</v>
      </c>
      <c r="D175" s="107" t="str">
        <f t="shared" si="2"/>
        <v>Sin Riesgo</v>
      </c>
    </row>
    <row r="176" spans="1:4" s="29" customFormat="1" ht="24.95" customHeight="1" x14ac:dyDescent="0.25">
      <c r="A176" s="86" t="s">
        <v>251</v>
      </c>
      <c r="B176" s="86" t="s">
        <v>583</v>
      </c>
      <c r="C176" s="87">
        <v>1.69</v>
      </c>
      <c r="D176" s="107" t="str">
        <f t="shared" si="2"/>
        <v>Sin Riesgo</v>
      </c>
    </row>
    <row r="177" spans="1:4" s="29" customFormat="1" ht="24.95" customHeight="1" x14ac:dyDescent="0.25">
      <c r="A177" s="86" t="s">
        <v>253</v>
      </c>
      <c r="B177" s="86" t="s">
        <v>557</v>
      </c>
      <c r="C177" s="87">
        <v>0.51</v>
      </c>
      <c r="D177" s="107" t="str">
        <f t="shared" si="2"/>
        <v>Sin Riesgo</v>
      </c>
    </row>
    <row r="178" spans="1:4" s="29" customFormat="1" ht="24.95" customHeight="1" x14ac:dyDescent="0.25">
      <c r="A178" s="86" t="s">
        <v>253</v>
      </c>
      <c r="B178" s="109" t="s">
        <v>657</v>
      </c>
      <c r="C178" s="87">
        <v>75.52</v>
      </c>
      <c r="D178" s="107" t="str">
        <f t="shared" si="2"/>
        <v>Alto</v>
      </c>
    </row>
    <row r="179" spans="1:4" s="29" customFormat="1" ht="24.95" customHeight="1" x14ac:dyDescent="0.25">
      <c r="A179" s="86" t="s">
        <v>253</v>
      </c>
      <c r="B179" s="109" t="s">
        <v>658</v>
      </c>
      <c r="C179" s="87">
        <v>92.32</v>
      </c>
      <c r="D179" s="107" t="str">
        <f t="shared" si="2"/>
        <v>Inviable</v>
      </c>
    </row>
    <row r="180" spans="1:4" s="29" customFormat="1" ht="24.95" customHeight="1" x14ac:dyDescent="0.25">
      <c r="A180" s="86" t="s">
        <v>253</v>
      </c>
      <c r="B180" s="109" t="s">
        <v>659</v>
      </c>
      <c r="C180" s="87">
        <v>84.79</v>
      </c>
      <c r="D180" s="107" t="str">
        <f t="shared" si="2"/>
        <v>Inviable</v>
      </c>
    </row>
    <row r="181" spans="1:4" s="29" customFormat="1" ht="24.95" customHeight="1" x14ac:dyDescent="0.25">
      <c r="A181" s="86" t="s">
        <v>62</v>
      </c>
      <c r="B181" s="86" t="s">
        <v>461</v>
      </c>
      <c r="C181" s="87">
        <v>0</v>
      </c>
      <c r="D181" s="107" t="str">
        <f t="shared" si="2"/>
        <v>Sin Riesgo</v>
      </c>
    </row>
    <row r="182" spans="1:4" s="29" customFormat="1" ht="24.95" customHeight="1" x14ac:dyDescent="0.25">
      <c r="A182" s="86" t="s">
        <v>254</v>
      </c>
      <c r="B182" s="86" t="s">
        <v>490</v>
      </c>
      <c r="C182" s="87">
        <v>0</v>
      </c>
      <c r="D182" s="107" t="str">
        <f t="shared" si="2"/>
        <v>Sin Riesgo</v>
      </c>
    </row>
    <row r="183" spans="1:4" s="29" customFormat="1" ht="24.95" customHeight="1" x14ac:dyDescent="0.25">
      <c r="A183" s="86" t="s">
        <v>254</v>
      </c>
      <c r="B183" s="86" t="s">
        <v>584</v>
      </c>
      <c r="C183" s="87">
        <v>0</v>
      </c>
      <c r="D183" s="107" t="str">
        <f t="shared" si="2"/>
        <v>Sin Riesgo</v>
      </c>
    </row>
    <row r="184" spans="1:4" s="29" customFormat="1" ht="24.95" customHeight="1" x14ac:dyDescent="0.25">
      <c r="A184" s="86" t="s">
        <v>125</v>
      </c>
      <c r="B184" s="86" t="s">
        <v>585</v>
      </c>
      <c r="C184" s="87">
        <v>5.23</v>
      </c>
      <c r="D184" s="107" t="str">
        <f t="shared" si="2"/>
        <v>Bajo</v>
      </c>
    </row>
    <row r="185" spans="1:4" s="29" customFormat="1" ht="24.95" customHeight="1" x14ac:dyDescent="0.25">
      <c r="A185" s="86" t="s">
        <v>41</v>
      </c>
      <c r="B185" s="86" t="s">
        <v>489</v>
      </c>
      <c r="C185" s="87">
        <v>0.56000000000000005</v>
      </c>
      <c r="D185" s="107" t="str">
        <f t="shared" si="2"/>
        <v>Sin Riesgo</v>
      </c>
    </row>
    <row r="186" spans="1:4" s="29" customFormat="1" ht="36" customHeight="1" x14ac:dyDescent="0.25">
      <c r="A186" s="86" t="s">
        <v>95</v>
      </c>
      <c r="B186" s="86" t="s">
        <v>586</v>
      </c>
      <c r="C186" s="87">
        <v>3.05</v>
      </c>
      <c r="D186" s="107" t="str">
        <f t="shared" si="2"/>
        <v>Sin Riesgo</v>
      </c>
    </row>
    <row r="187" spans="1:4" s="29" customFormat="1" ht="32.25" customHeight="1" x14ac:dyDescent="0.25">
      <c r="A187" s="86" t="s">
        <v>95</v>
      </c>
      <c r="B187" s="86" t="s">
        <v>587</v>
      </c>
      <c r="C187" s="87">
        <v>6.37</v>
      </c>
      <c r="D187" s="107" t="str">
        <f t="shared" si="2"/>
        <v>Bajo</v>
      </c>
    </row>
    <row r="188" spans="1:4" s="29" customFormat="1" ht="24.95" customHeight="1" x14ac:dyDescent="0.25">
      <c r="A188" s="86" t="s">
        <v>64</v>
      </c>
      <c r="B188" s="86" t="s">
        <v>588</v>
      </c>
      <c r="C188" s="87">
        <v>1.04</v>
      </c>
      <c r="D188" s="107" t="str">
        <f t="shared" si="2"/>
        <v>Sin Riesgo</v>
      </c>
    </row>
    <row r="189" spans="1:4" s="29" customFormat="1" ht="24.95" customHeight="1" x14ac:dyDescent="0.25">
      <c r="A189" s="86" t="s">
        <v>82</v>
      </c>
      <c r="B189" s="86" t="s">
        <v>589</v>
      </c>
      <c r="C189" s="87">
        <v>3.99</v>
      </c>
      <c r="D189" s="107" t="str">
        <f t="shared" si="2"/>
        <v>Sin Riesgo</v>
      </c>
    </row>
    <row r="190" spans="1:4" s="29" customFormat="1" ht="24.95" customHeight="1" x14ac:dyDescent="0.25">
      <c r="A190" s="86" t="s">
        <v>73</v>
      </c>
      <c r="B190" s="73" t="s">
        <v>590</v>
      </c>
      <c r="C190" s="78">
        <v>0</v>
      </c>
      <c r="D190" s="107" t="str">
        <f t="shared" si="2"/>
        <v>Sin Riesgo</v>
      </c>
    </row>
    <row r="191" spans="1:4" s="29" customFormat="1" ht="24.95" customHeight="1" x14ac:dyDescent="0.25">
      <c r="A191" s="86" t="s">
        <v>261</v>
      </c>
      <c r="B191" s="86" t="s">
        <v>591</v>
      </c>
      <c r="C191" s="87">
        <v>0</v>
      </c>
      <c r="D191" s="107" t="str">
        <f t="shared" si="2"/>
        <v>Sin Riesgo</v>
      </c>
    </row>
    <row r="192" spans="1:4" s="29" customFormat="1" ht="24.95" customHeight="1" x14ac:dyDescent="0.25">
      <c r="A192" s="86" t="s">
        <v>36</v>
      </c>
      <c r="B192" s="86" t="s">
        <v>592</v>
      </c>
      <c r="C192" s="87">
        <v>0.87</v>
      </c>
      <c r="D192" s="107" t="str">
        <f t="shared" si="2"/>
        <v>Sin Riesgo</v>
      </c>
    </row>
    <row r="193" spans="1:5" s="29" customFormat="1" ht="24.95" customHeight="1" x14ac:dyDescent="0.25">
      <c r="A193" s="86" t="s">
        <v>126</v>
      </c>
      <c r="B193" s="86" t="s">
        <v>593</v>
      </c>
      <c r="C193" s="75">
        <v>34.01</v>
      </c>
      <c r="D193" s="75" t="s">
        <v>140</v>
      </c>
    </row>
    <row r="194" spans="1:5" s="29" customFormat="1" ht="24.95" customHeight="1" x14ac:dyDescent="0.25">
      <c r="A194" s="86" t="s">
        <v>262</v>
      </c>
      <c r="B194" s="86" t="s">
        <v>594</v>
      </c>
      <c r="C194" s="87">
        <v>1.71</v>
      </c>
      <c r="D194" s="107" t="str">
        <f t="shared" si="2"/>
        <v>Sin Riesgo</v>
      </c>
    </row>
    <row r="195" spans="1:5" s="29" customFormat="1" ht="24.95" customHeight="1" x14ac:dyDescent="0.25">
      <c r="A195" s="86" t="s">
        <v>21</v>
      </c>
      <c r="B195" s="86" t="s">
        <v>595</v>
      </c>
      <c r="C195" s="87">
        <v>1.81</v>
      </c>
      <c r="D195" s="107" t="str">
        <f t="shared" si="2"/>
        <v>Sin Riesgo</v>
      </c>
    </row>
    <row r="196" spans="1:5" s="29" customFormat="1" ht="24.95" customHeight="1" x14ac:dyDescent="0.25">
      <c r="A196" s="86" t="s">
        <v>21</v>
      </c>
      <c r="B196" s="86" t="s">
        <v>596</v>
      </c>
      <c r="C196" s="87">
        <v>1.1599999999999999</v>
      </c>
      <c r="D196" s="107" t="str">
        <f t="shared" si="2"/>
        <v>Sin Riesgo</v>
      </c>
    </row>
    <row r="197" spans="1:5" s="29" customFormat="1" ht="24.95" customHeight="1" x14ac:dyDescent="0.25">
      <c r="A197" s="86" t="s">
        <v>45</v>
      </c>
      <c r="B197" s="86" t="s">
        <v>597</v>
      </c>
      <c r="C197" s="87">
        <v>0</v>
      </c>
      <c r="D197" s="107" t="str">
        <f t="shared" si="2"/>
        <v>Sin Riesgo</v>
      </c>
    </row>
    <row r="198" spans="1:5" s="29" customFormat="1" ht="24.95" customHeight="1" x14ac:dyDescent="0.25">
      <c r="A198" s="86" t="s">
        <v>267</v>
      </c>
      <c r="B198" s="86" t="s">
        <v>598</v>
      </c>
      <c r="C198" s="87">
        <v>1.5</v>
      </c>
      <c r="D198" s="107" t="str">
        <f t="shared" si="2"/>
        <v>Sin Riesgo</v>
      </c>
    </row>
    <row r="199" spans="1:5" s="29" customFormat="1" ht="24.95" customHeight="1" x14ac:dyDescent="0.25">
      <c r="A199" s="86" t="s">
        <v>96</v>
      </c>
      <c r="B199" s="83" t="s">
        <v>324</v>
      </c>
      <c r="C199" s="87">
        <v>95.99</v>
      </c>
      <c r="D199" s="107" t="str">
        <f t="shared" si="2"/>
        <v>Inviable</v>
      </c>
    </row>
    <row r="200" spans="1:5" s="29" customFormat="1" ht="24.95" customHeight="1" x14ac:dyDescent="0.25">
      <c r="A200" s="86" t="s">
        <v>96</v>
      </c>
      <c r="B200" s="83" t="s">
        <v>325</v>
      </c>
      <c r="C200" s="117"/>
      <c r="D200" s="107" t="str">
        <f t="shared" si="2"/>
        <v>Sin Riesgo</v>
      </c>
    </row>
    <row r="201" spans="1:5" x14ac:dyDescent="0.25">
      <c r="C201" s="2"/>
      <c r="D201" s="12"/>
    </row>
    <row r="202" spans="1:5" x14ac:dyDescent="0.25">
      <c r="D202" s="12"/>
      <c r="E202" s="11"/>
    </row>
    <row r="203" spans="1:5" x14ac:dyDescent="0.25">
      <c r="D203" s="12"/>
    </row>
    <row r="204" spans="1:5" x14ac:dyDescent="0.25">
      <c r="D204" s="8"/>
    </row>
  </sheetData>
  <autoFilter ref="A13:D199" xr:uid="{00000000-0009-0000-0000-00001B000000}">
    <filterColumn colId="2" showButton="0"/>
    <sortState ref="A12:D168">
      <sortCondition ref="A7:A168"/>
    </sortState>
  </autoFilter>
  <mergeCells count="15"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  <mergeCell ref="C8:D8"/>
    <mergeCell ref="B1:D1"/>
    <mergeCell ref="B2:D2"/>
    <mergeCell ref="B5:D5"/>
    <mergeCell ref="A6:D6"/>
    <mergeCell ref="C7:D7"/>
  </mergeCells>
  <conditionalFormatting sqref="C29">
    <cfRule type="cellIs" dxfId="48" priority="35" stopIfTrue="1" operator="equal">
      <formula>"INVIABLE SANITARIAMENTE"</formula>
    </cfRule>
  </conditionalFormatting>
  <conditionalFormatting sqref="C135:D135 C193:D193 D16:D134">
    <cfRule type="cellIs" dxfId="47" priority="40" stopIfTrue="1" operator="equal">
      <formula>"INVIABLE SANITARIAMENTE"</formula>
    </cfRule>
  </conditionalFormatting>
  <conditionalFormatting sqref="C135:D135 C193:D193">
    <cfRule type="containsText" dxfId="46" priority="29" stopIfTrue="1" operator="containsText" text="Sin Riesgo">
      <formula>NOT(ISERROR(SEARCH("Sin Riesgo",C135)))</formula>
    </cfRule>
    <cfRule type="containsText" dxfId="45" priority="30" stopIfTrue="1" operator="containsText" text="Inviable">
      <formula>NOT(ISERROR(SEARCH("Inviable",C135)))</formula>
    </cfRule>
    <cfRule type="containsText" dxfId="44" priority="31" stopIfTrue="1" operator="containsText" text="Alto">
      <formula>NOT(ISERROR(SEARCH("Alto",C135)))</formula>
    </cfRule>
    <cfRule type="containsText" dxfId="43" priority="32" stopIfTrue="1" operator="containsText" text="Medio">
      <formula>NOT(ISERROR(SEARCH("Medio",C135)))</formula>
    </cfRule>
    <cfRule type="containsText" dxfId="42" priority="33" stopIfTrue="1" operator="containsText" text="Bajo">
      <formula>NOT(ISERROR(SEARCH("Bajo",C135)))</formula>
    </cfRule>
    <cfRule type="containsText" dxfId="41" priority="34" stopIfTrue="1" operator="containsText" text="SIN RIESGO">
      <formula>NOT(ISERROR(SEARCH("SIN RIESGO",C135)))</formula>
    </cfRule>
  </conditionalFormatting>
  <conditionalFormatting sqref="D16:D134">
    <cfRule type="containsText" dxfId="40" priority="15" stopIfTrue="1" operator="containsText" text="Sin Riesgo">
      <formula>NOT(ISERROR(SEARCH("Sin Riesgo",D16)))</formula>
    </cfRule>
    <cfRule type="containsText" dxfId="39" priority="16" stopIfTrue="1" operator="containsText" text="Inviable">
      <formula>NOT(ISERROR(SEARCH("Inviable",D16)))</formula>
    </cfRule>
    <cfRule type="containsText" dxfId="38" priority="17" stopIfTrue="1" operator="containsText" text="Alto">
      <formula>NOT(ISERROR(SEARCH("Alto",D16)))</formula>
    </cfRule>
    <cfRule type="containsText" dxfId="37" priority="18" stopIfTrue="1" operator="containsText" text="Medio">
      <formula>NOT(ISERROR(SEARCH("Medio",D16)))</formula>
    </cfRule>
    <cfRule type="containsText" dxfId="36" priority="19" stopIfTrue="1" operator="containsText" text="Bajo">
      <formula>NOT(ISERROR(SEARCH("Bajo",D16)))</formula>
    </cfRule>
    <cfRule type="containsText" dxfId="35" priority="20" stopIfTrue="1" operator="containsText" text="SIN RIESGO">
      <formula>NOT(ISERROR(SEARCH("SIN RIESGO",D16)))</formula>
    </cfRule>
  </conditionalFormatting>
  <conditionalFormatting sqref="D136:D192">
    <cfRule type="containsText" dxfId="34" priority="8" stopIfTrue="1" operator="containsText" text="Sin Riesgo">
      <formula>NOT(ISERROR(SEARCH("Sin Riesgo",D136)))</formula>
    </cfRule>
    <cfRule type="containsText" dxfId="33" priority="9" stopIfTrue="1" operator="containsText" text="Inviable">
      <formula>NOT(ISERROR(SEARCH("Inviable",D136)))</formula>
    </cfRule>
    <cfRule type="containsText" dxfId="32" priority="10" stopIfTrue="1" operator="containsText" text="Alto">
      <formula>NOT(ISERROR(SEARCH("Alto",D136)))</formula>
    </cfRule>
    <cfRule type="containsText" dxfId="31" priority="11" stopIfTrue="1" operator="containsText" text="Medio">
      <formula>NOT(ISERROR(SEARCH("Medio",D136)))</formula>
    </cfRule>
    <cfRule type="containsText" dxfId="30" priority="12" stopIfTrue="1" operator="containsText" text="Bajo">
      <formula>NOT(ISERROR(SEARCH("Bajo",D136)))</formula>
    </cfRule>
    <cfRule type="containsText" dxfId="29" priority="13" stopIfTrue="1" operator="containsText" text="SIN RIESGO">
      <formula>NOT(ISERROR(SEARCH("SIN RIESGO",D136)))</formula>
    </cfRule>
    <cfRule type="cellIs" dxfId="28" priority="14" stopIfTrue="1" operator="equal">
      <formula>"INVIABLE SANITARIAMENTE"</formula>
    </cfRule>
  </conditionalFormatting>
  <conditionalFormatting sqref="D194:D200">
    <cfRule type="containsText" dxfId="27" priority="1" stopIfTrue="1" operator="containsText" text="Sin Riesgo">
      <formula>NOT(ISERROR(SEARCH("Sin Riesgo",D194)))</formula>
    </cfRule>
    <cfRule type="containsText" dxfId="26" priority="2" stopIfTrue="1" operator="containsText" text="Inviable">
      <formula>NOT(ISERROR(SEARCH("Inviable",D194)))</formula>
    </cfRule>
    <cfRule type="containsText" dxfId="25" priority="3" stopIfTrue="1" operator="containsText" text="Alto">
      <formula>NOT(ISERROR(SEARCH("Alto",D194)))</formula>
    </cfRule>
    <cfRule type="containsText" dxfId="24" priority="4" stopIfTrue="1" operator="containsText" text="Medio">
      <formula>NOT(ISERROR(SEARCH("Medio",D194)))</formula>
    </cfRule>
    <cfRule type="containsText" dxfId="23" priority="5" stopIfTrue="1" operator="containsText" text="Bajo">
      <formula>NOT(ISERROR(SEARCH("Bajo",D194)))</formula>
    </cfRule>
    <cfRule type="containsText" dxfId="22" priority="6" stopIfTrue="1" operator="containsText" text="SIN RIESGO">
      <formula>NOT(ISERROR(SEARCH("SIN RIESGO",D194)))</formula>
    </cfRule>
  </conditionalFormatting>
  <conditionalFormatting sqref="D194:D203">
    <cfRule type="cellIs" dxfId="21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200"/>
  <sheetViews>
    <sheetView zoomScale="60" zoomScaleNormal="60" workbookViewId="0">
      <selection activeCell="Q13" sqref="Q13"/>
    </sheetView>
  </sheetViews>
  <sheetFormatPr baseColWidth="10" defaultColWidth="10.85546875" defaultRowHeight="15" x14ac:dyDescent="0.25"/>
  <cols>
    <col min="1" max="1" width="37.85546875" customWidth="1"/>
    <col min="2" max="2" width="82.140625" customWidth="1"/>
    <col min="3" max="4" width="20.7109375" customWidth="1"/>
  </cols>
  <sheetData>
    <row r="1" spans="1:5" ht="18" x14ac:dyDescent="0.25">
      <c r="A1" s="26"/>
      <c r="B1" s="140" t="s">
        <v>607</v>
      </c>
      <c r="C1" s="140"/>
      <c r="D1" s="140"/>
    </row>
    <row r="2" spans="1:5" ht="18" x14ac:dyDescent="0.25">
      <c r="A2" s="30"/>
      <c r="B2" s="141" t="s">
        <v>684</v>
      </c>
      <c r="C2" s="141"/>
      <c r="D2" s="141"/>
    </row>
    <row r="3" spans="1:5" ht="18" x14ac:dyDescent="0.25">
      <c r="A3" s="30"/>
      <c r="B3" s="101" t="s">
        <v>683</v>
      </c>
      <c r="C3" s="101"/>
      <c r="D3" s="101"/>
    </row>
    <row r="4" spans="1:5" ht="18" x14ac:dyDescent="0.25">
      <c r="B4" s="101" t="s">
        <v>644</v>
      </c>
      <c r="C4" s="101"/>
      <c r="D4" s="101"/>
    </row>
    <row r="5" spans="1:5" ht="39" customHeight="1" x14ac:dyDescent="0.25">
      <c r="A5" s="31"/>
      <c r="B5" s="139" t="s">
        <v>703</v>
      </c>
      <c r="C5" s="139"/>
      <c r="D5" s="139"/>
    </row>
    <row r="6" spans="1:5" ht="132" customHeight="1" x14ac:dyDescent="0.25">
      <c r="A6" s="131" t="s">
        <v>612</v>
      </c>
      <c r="B6" s="131"/>
      <c r="C6" s="131"/>
      <c r="D6" s="131"/>
    </row>
    <row r="7" spans="1:5" ht="32.1" customHeight="1" x14ac:dyDescent="0.25">
      <c r="A7" s="41" t="s">
        <v>625</v>
      </c>
      <c r="B7" s="41" t="s">
        <v>627</v>
      </c>
      <c r="C7" s="144" t="s">
        <v>626</v>
      </c>
      <c r="D7" s="144"/>
    </row>
    <row r="8" spans="1:5" ht="21.95" customHeight="1" x14ac:dyDescent="0.25">
      <c r="A8" s="69" t="s">
        <v>629</v>
      </c>
      <c r="B8" s="69" t="s">
        <v>628</v>
      </c>
      <c r="C8" s="156" t="s">
        <v>634</v>
      </c>
      <c r="D8" s="157"/>
    </row>
    <row r="9" spans="1:5" ht="21.95" customHeight="1" x14ac:dyDescent="0.25">
      <c r="A9" s="69" t="s">
        <v>630</v>
      </c>
      <c r="B9" s="69" t="s">
        <v>628</v>
      </c>
      <c r="C9" s="158" t="s">
        <v>637</v>
      </c>
      <c r="D9" s="159"/>
    </row>
    <row r="10" spans="1:5" ht="21.95" customHeight="1" x14ac:dyDescent="0.25">
      <c r="A10" s="69" t="s">
        <v>631</v>
      </c>
      <c r="B10" s="69" t="s">
        <v>628</v>
      </c>
      <c r="C10" s="160" t="s">
        <v>638</v>
      </c>
      <c r="D10" s="161"/>
    </row>
    <row r="11" spans="1:5" ht="21.95" customHeight="1" x14ac:dyDescent="0.25">
      <c r="A11" s="69" t="s">
        <v>632</v>
      </c>
      <c r="B11" s="69" t="s">
        <v>628</v>
      </c>
      <c r="C11" s="162" t="s">
        <v>639</v>
      </c>
      <c r="D11" s="163"/>
    </row>
    <row r="12" spans="1:5" ht="21.95" customHeight="1" x14ac:dyDescent="0.25">
      <c r="A12" s="118" t="s">
        <v>633</v>
      </c>
      <c r="B12" s="118" t="s">
        <v>636</v>
      </c>
      <c r="C12" s="169" t="s">
        <v>635</v>
      </c>
      <c r="D12" s="169"/>
    </row>
    <row r="13" spans="1:5" ht="16.5" customHeight="1" x14ac:dyDescent="0.25">
      <c r="A13" s="166" t="s">
        <v>0</v>
      </c>
      <c r="B13" s="166" t="s">
        <v>138</v>
      </c>
      <c r="C13" s="166" t="s">
        <v>139</v>
      </c>
      <c r="D13" s="166"/>
      <c r="E13" s="10"/>
    </row>
    <row r="14" spans="1:5" ht="13.5" customHeight="1" x14ac:dyDescent="0.25">
      <c r="A14" s="166"/>
      <c r="B14" s="166"/>
      <c r="C14" s="166" t="s">
        <v>131</v>
      </c>
      <c r="D14" s="167" t="s">
        <v>132</v>
      </c>
    </row>
    <row r="15" spans="1:5" ht="9.75" customHeight="1" x14ac:dyDescent="0.25">
      <c r="A15" s="166"/>
      <c r="B15" s="166"/>
      <c r="C15" s="166"/>
      <c r="D15" s="167"/>
    </row>
    <row r="16" spans="1:5" s="29" customFormat="1" ht="24.95" customHeight="1" x14ac:dyDescent="0.25">
      <c r="A16" s="84" t="s">
        <v>58</v>
      </c>
      <c r="B16" s="84" t="s">
        <v>477</v>
      </c>
      <c r="C16" s="85">
        <v>0.2</v>
      </c>
      <c r="D16" s="119" t="str">
        <f t="shared" ref="D16:D47" si="0">IF(C16&lt;=5,"Sin Riesgo",IF(C16&lt;=14,"Bajo",IF(C16&lt;=35,"Medio",IF(C16&lt;=80,"Alto","Inviable"))))</f>
        <v>Sin Riesgo</v>
      </c>
      <c r="E16" s="76"/>
    </row>
    <row r="17" spans="1:4" s="29" customFormat="1" ht="24.95" customHeight="1" x14ac:dyDescent="0.25">
      <c r="A17" s="86" t="s">
        <v>58</v>
      </c>
      <c r="B17" s="86" t="s">
        <v>478</v>
      </c>
      <c r="C17" s="87">
        <v>0.74</v>
      </c>
      <c r="D17" s="107" t="str">
        <f t="shared" si="0"/>
        <v>Sin Riesgo</v>
      </c>
    </row>
    <row r="18" spans="1:4" s="29" customFormat="1" ht="24.95" customHeight="1" x14ac:dyDescent="0.25">
      <c r="A18" s="86" t="s">
        <v>152</v>
      </c>
      <c r="B18" s="86" t="s">
        <v>479</v>
      </c>
      <c r="C18" s="87">
        <v>10.19</v>
      </c>
      <c r="D18" s="107" t="str">
        <f t="shared" si="0"/>
        <v>Bajo</v>
      </c>
    </row>
    <row r="19" spans="1:4" s="29" customFormat="1" ht="24.95" customHeight="1" x14ac:dyDescent="0.25">
      <c r="A19" s="86" t="s">
        <v>153</v>
      </c>
      <c r="B19" s="86" t="s">
        <v>480</v>
      </c>
      <c r="C19" s="87">
        <v>0.75</v>
      </c>
      <c r="D19" s="107" t="str">
        <f t="shared" si="0"/>
        <v>Sin Riesgo</v>
      </c>
    </row>
    <row r="20" spans="1:4" s="29" customFormat="1" ht="24.95" customHeight="1" x14ac:dyDescent="0.25">
      <c r="A20" s="86" t="s">
        <v>154</v>
      </c>
      <c r="B20" s="86" t="s">
        <v>481</v>
      </c>
      <c r="C20" s="87">
        <v>0.69</v>
      </c>
      <c r="D20" s="107" t="str">
        <f t="shared" si="0"/>
        <v>Sin Riesgo</v>
      </c>
    </row>
    <row r="21" spans="1:4" s="29" customFormat="1" ht="33.75" customHeight="1" x14ac:dyDescent="0.25">
      <c r="A21" s="86" t="s">
        <v>22</v>
      </c>
      <c r="B21" s="86" t="s">
        <v>483</v>
      </c>
      <c r="C21" s="87">
        <v>0</v>
      </c>
      <c r="D21" s="107" t="str">
        <f t="shared" si="0"/>
        <v>Sin Riesgo</v>
      </c>
    </row>
    <row r="22" spans="1:4" s="29" customFormat="1" ht="33.75" customHeight="1" x14ac:dyDescent="0.25">
      <c r="A22" s="86" t="s">
        <v>22</v>
      </c>
      <c r="B22" s="86" t="s">
        <v>685</v>
      </c>
      <c r="C22" s="87">
        <v>0</v>
      </c>
      <c r="D22" s="107" t="str">
        <f t="shared" si="0"/>
        <v>Sin Riesgo</v>
      </c>
    </row>
    <row r="23" spans="1:4" s="29" customFormat="1" ht="36" customHeight="1" x14ac:dyDescent="0.25">
      <c r="A23" s="86" t="s">
        <v>42</v>
      </c>
      <c r="B23" s="73" t="s">
        <v>652</v>
      </c>
      <c r="C23" s="78">
        <v>0.12</v>
      </c>
      <c r="D23" s="107" t="str">
        <f t="shared" si="0"/>
        <v>Sin Riesgo</v>
      </c>
    </row>
    <row r="24" spans="1:4" s="29" customFormat="1" ht="32.25" customHeight="1" x14ac:dyDescent="0.25">
      <c r="A24" s="86" t="s">
        <v>42</v>
      </c>
      <c r="B24" s="73" t="s">
        <v>653</v>
      </c>
      <c r="C24" s="87">
        <v>0.75</v>
      </c>
      <c r="D24" s="107" t="str">
        <f t="shared" si="0"/>
        <v>Sin Riesgo</v>
      </c>
    </row>
    <row r="25" spans="1:4" s="29" customFormat="1" ht="24.95" customHeight="1" x14ac:dyDescent="0.25">
      <c r="A25" s="86" t="s">
        <v>155</v>
      </c>
      <c r="B25" s="86" t="s">
        <v>485</v>
      </c>
      <c r="C25" s="87">
        <v>0.74</v>
      </c>
      <c r="D25" s="107" t="str">
        <f t="shared" si="0"/>
        <v>Sin Riesgo</v>
      </c>
    </row>
    <row r="26" spans="1:4" s="29" customFormat="1" ht="24.95" customHeight="1" x14ac:dyDescent="0.25">
      <c r="A26" s="86" t="s">
        <v>101</v>
      </c>
      <c r="B26" s="86" t="s">
        <v>486</v>
      </c>
      <c r="C26" s="87">
        <v>0</v>
      </c>
      <c r="D26" s="107" t="str">
        <f t="shared" si="0"/>
        <v>Sin Riesgo</v>
      </c>
    </row>
    <row r="27" spans="1:4" s="29" customFormat="1" ht="24.95" customHeight="1" x14ac:dyDescent="0.25">
      <c r="A27" s="86" t="s">
        <v>46</v>
      </c>
      <c r="B27" s="109" t="s">
        <v>707</v>
      </c>
      <c r="C27" s="87">
        <v>0.31</v>
      </c>
      <c r="D27" s="107" t="str">
        <f t="shared" si="0"/>
        <v>Sin Riesgo</v>
      </c>
    </row>
    <row r="28" spans="1:4" s="29" customFormat="1" ht="24.95" customHeight="1" x14ac:dyDescent="0.25">
      <c r="A28" s="86" t="s">
        <v>107</v>
      </c>
      <c r="B28" s="86" t="s">
        <v>488</v>
      </c>
      <c r="C28" s="87">
        <v>3.05</v>
      </c>
      <c r="D28" s="107" t="str">
        <f t="shared" si="0"/>
        <v>Sin Riesgo</v>
      </c>
    </row>
    <row r="29" spans="1:4" s="29" customFormat="1" ht="24.95" customHeight="1" x14ac:dyDescent="0.25">
      <c r="A29" s="86" t="s">
        <v>158</v>
      </c>
      <c r="B29" s="86" t="s">
        <v>489</v>
      </c>
      <c r="C29" s="88">
        <v>0</v>
      </c>
      <c r="D29" s="107" t="str">
        <f t="shared" si="0"/>
        <v>Sin Riesgo</v>
      </c>
    </row>
    <row r="30" spans="1:4" s="29" customFormat="1" ht="24.95" customHeight="1" x14ac:dyDescent="0.25">
      <c r="A30" s="86" t="s">
        <v>90</v>
      </c>
      <c r="B30" s="86" t="s">
        <v>490</v>
      </c>
      <c r="C30" s="87">
        <v>0.94</v>
      </c>
      <c r="D30" s="107" t="str">
        <f t="shared" si="0"/>
        <v>Sin Riesgo</v>
      </c>
    </row>
    <row r="31" spans="1:4" s="29" customFormat="1" ht="24.95" customHeight="1" x14ac:dyDescent="0.25">
      <c r="A31" s="86" t="s">
        <v>708</v>
      </c>
      <c r="B31" s="86" t="s">
        <v>319</v>
      </c>
      <c r="C31" s="87">
        <v>0.74</v>
      </c>
      <c r="D31" s="107" t="str">
        <f t="shared" si="0"/>
        <v>Sin Riesgo</v>
      </c>
    </row>
    <row r="32" spans="1:4" s="29" customFormat="1" ht="24.95" customHeight="1" x14ac:dyDescent="0.25">
      <c r="A32" s="86" t="s">
        <v>29</v>
      </c>
      <c r="B32" s="86" t="s">
        <v>487</v>
      </c>
      <c r="C32" s="87">
        <v>0</v>
      </c>
      <c r="D32" s="107" t="str">
        <f t="shared" si="0"/>
        <v>Sin Riesgo</v>
      </c>
    </row>
    <row r="33" spans="1:4" s="29" customFormat="1" ht="24.95" customHeight="1" x14ac:dyDescent="0.25">
      <c r="A33" s="86" t="s">
        <v>113</v>
      </c>
      <c r="B33" s="86" t="s">
        <v>491</v>
      </c>
      <c r="C33" s="87">
        <v>0.13</v>
      </c>
      <c r="D33" s="107" t="str">
        <f t="shared" si="0"/>
        <v>Sin Riesgo</v>
      </c>
    </row>
    <row r="34" spans="1:4" s="29" customFormat="1" ht="24.95" customHeight="1" x14ac:dyDescent="0.25">
      <c r="A34" s="86" t="s">
        <v>114</v>
      </c>
      <c r="B34" s="86" t="s">
        <v>491</v>
      </c>
      <c r="C34" s="87">
        <v>0</v>
      </c>
      <c r="D34" s="107" t="str">
        <f t="shared" si="0"/>
        <v>Sin Riesgo</v>
      </c>
    </row>
    <row r="35" spans="1:4" s="29" customFormat="1" ht="24.95" customHeight="1" x14ac:dyDescent="0.25">
      <c r="A35" s="86" t="s">
        <v>86</v>
      </c>
      <c r="B35" s="86" t="s">
        <v>492</v>
      </c>
      <c r="C35" s="87">
        <v>0.3</v>
      </c>
      <c r="D35" s="107" t="str">
        <f t="shared" si="0"/>
        <v>Sin Riesgo</v>
      </c>
    </row>
    <row r="36" spans="1:4" s="29" customFormat="1" ht="24.95" customHeight="1" x14ac:dyDescent="0.25">
      <c r="A36" s="86" t="s">
        <v>50</v>
      </c>
      <c r="B36" s="86" t="s">
        <v>493</v>
      </c>
      <c r="C36" s="87">
        <v>0.22</v>
      </c>
      <c r="D36" s="107" t="str">
        <f t="shared" si="0"/>
        <v>Sin Riesgo</v>
      </c>
    </row>
    <row r="37" spans="1:4" s="29" customFormat="1" ht="24.95" customHeight="1" x14ac:dyDescent="0.25">
      <c r="A37" s="86" t="s">
        <v>115</v>
      </c>
      <c r="B37" s="86" t="s">
        <v>494</v>
      </c>
      <c r="C37" s="87">
        <v>0</v>
      </c>
      <c r="D37" s="107" t="str">
        <f t="shared" si="0"/>
        <v>Sin Riesgo</v>
      </c>
    </row>
    <row r="38" spans="1:4" s="29" customFormat="1" ht="24.95" customHeight="1" x14ac:dyDescent="0.25">
      <c r="A38" s="86" t="s">
        <v>84</v>
      </c>
      <c r="B38" s="86" t="s">
        <v>269</v>
      </c>
      <c r="C38" s="87">
        <v>3.61</v>
      </c>
      <c r="D38" s="107" t="str">
        <f t="shared" si="0"/>
        <v>Sin Riesgo</v>
      </c>
    </row>
    <row r="39" spans="1:4" s="29" customFormat="1" ht="24.95" customHeight="1" x14ac:dyDescent="0.25">
      <c r="A39" s="86" t="s">
        <v>165</v>
      </c>
      <c r="B39" s="86" t="s">
        <v>495</v>
      </c>
      <c r="C39" s="87">
        <v>1.61</v>
      </c>
      <c r="D39" s="107" t="str">
        <f t="shared" si="0"/>
        <v>Sin Riesgo</v>
      </c>
    </row>
    <row r="40" spans="1:4" s="29" customFormat="1" ht="24.95" customHeight="1" x14ac:dyDescent="0.25">
      <c r="A40" s="86" t="s">
        <v>168</v>
      </c>
      <c r="B40" s="86" t="s">
        <v>496</v>
      </c>
      <c r="C40" s="87">
        <v>0.8</v>
      </c>
      <c r="D40" s="107" t="str">
        <f t="shared" si="0"/>
        <v>Sin Riesgo</v>
      </c>
    </row>
    <row r="41" spans="1:4" s="29" customFormat="1" ht="24.95" customHeight="1" x14ac:dyDescent="0.25">
      <c r="A41" s="86" t="s">
        <v>92</v>
      </c>
      <c r="B41" s="86" t="s">
        <v>497</v>
      </c>
      <c r="C41" s="87">
        <v>0.67</v>
      </c>
      <c r="D41" s="107" t="str">
        <f t="shared" si="0"/>
        <v>Sin Riesgo</v>
      </c>
    </row>
    <row r="42" spans="1:4" s="29" customFormat="1" ht="24.95" customHeight="1" x14ac:dyDescent="0.25">
      <c r="A42" s="86" t="s">
        <v>33</v>
      </c>
      <c r="B42" s="86" t="s">
        <v>491</v>
      </c>
      <c r="C42" s="87">
        <v>0</v>
      </c>
      <c r="D42" s="107" t="str">
        <f t="shared" si="0"/>
        <v>Sin Riesgo</v>
      </c>
    </row>
    <row r="43" spans="1:4" s="29" customFormat="1" ht="24.95" customHeight="1" x14ac:dyDescent="0.25">
      <c r="A43" s="86" t="s">
        <v>33</v>
      </c>
      <c r="B43" s="73" t="s">
        <v>498</v>
      </c>
      <c r="C43" s="78">
        <v>0</v>
      </c>
      <c r="D43" s="107" t="str">
        <f t="shared" si="0"/>
        <v>Sin Riesgo</v>
      </c>
    </row>
    <row r="44" spans="1:4" s="29" customFormat="1" ht="24.95" customHeight="1" x14ac:dyDescent="0.25">
      <c r="A44" s="86" t="s">
        <v>33</v>
      </c>
      <c r="B44" s="86" t="s">
        <v>499</v>
      </c>
      <c r="C44" s="87">
        <v>4.3600000000000003</v>
      </c>
      <c r="D44" s="107" t="str">
        <f t="shared" si="0"/>
        <v>Sin Riesgo</v>
      </c>
    </row>
    <row r="45" spans="1:4" s="29" customFormat="1" ht="24.95" customHeight="1" x14ac:dyDescent="0.25">
      <c r="A45" s="86" t="s">
        <v>74</v>
      </c>
      <c r="B45" s="86" t="s">
        <v>500</v>
      </c>
      <c r="C45" s="87">
        <v>0.1</v>
      </c>
      <c r="D45" s="107" t="str">
        <f t="shared" si="0"/>
        <v>Sin Riesgo</v>
      </c>
    </row>
    <row r="46" spans="1:4" s="29" customFormat="1" ht="24.95" customHeight="1" x14ac:dyDescent="0.25">
      <c r="A46" s="86" t="s">
        <v>106</v>
      </c>
      <c r="B46" s="86" t="s">
        <v>501</v>
      </c>
      <c r="C46" s="87">
        <v>0</v>
      </c>
      <c r="D46" s="107" t="str">
        <f t="shared" si="0"/>
        <v>Sin Riesgo</v>
      </c>
    </row>
    <row r="47" spans="1:4" s="29" customFormat="1" ht="24.95" customHeight="1" x14ac:dyDescent="0.25">
      <c r="A47" s="86" t="s">
        <v>171</v>
      </c>
      <c r="B47" s="86" t="s">
        <v>502</v>
      </c>
      <c r="C47" s="87">
        <v>0.31</v>
      </c>
      <c r="D47" s="107" t="str">
        <f t="shared" si="0"/>
        <v>Sin Riesgo</v>
      </c>
    </row>
    <row r="48" spans="1:4" s="29" customFormat="1" ht="24.95" customHeight="1" x14ac:dyDescent="0.25">
      <c r="A48" s="86" t="s">
        <v>52</v>
      </c>
      <c r="B48" s="86" t="s">
        <v>503</v>
      </c>
      <c r="C48" s="87">
        <v>0.74</v>
      </c>
      <c r="D48" s="107" t="str">
        <f t="shared" ref="D48:D79" si="1">IF(C48&lt;=5,"Sin Riesgo",IF(C48&lt;=14,"Bajo",IF(C48&lt;=35,"Medio",IF(C48&lt;=80,"Alto","Inviable"))))</f>
        <v>Sin Riesgo</v>
      </c>
    </row>
    <row r="49" spans="1:4" s="29" customFormat="1" ht="24.95" customHeight="1" x14ac:dyDescent="0.25">
      <c r="A49" s="86" t="s">
        <v>7</v>
      </c>
      <c r="B49" s="86" t="s">
        <v>489</v>
      </c>
      <c r="C49" s="87">
        <v>0.56000000000000005</v>
      </c>
      <c r="D49" s="107" t="str">
        <f t="shared" si="1"/>
        <v>Sin Riesgo</v>
      </c>
    </row>
    <row r="50" spans="1:4" s="29" customFormat="1" ht="36" customHeight="1" x14ac:dyDescent="0.25">
      <c r="A50" s="86" t="s">
        <v>26</v>
      </c>
      <c r="B50" s="86" t="s">
        <v>504</v>
      </c>
      <c r="C50" s="87">
        <v>0</v>
      </c>
      <c r="D50" s="107" t="str">
        <f t="shared" si="1"/>
        <v>Sin Riesgo</v>
      </c>
    </row>
    <row r="51" spans="1:4" s="29" customFormat="1" ht="24.95" customHeight="1" x14ac:dyDescent="0.25">
      <c r="A51" s="86" t="s">
        <v>39</v>
      </c>
      <c r="B51" s="86" t="s">
        <v>505</v>
      </c>
      <c r="C51" s="87">
        <v>0.24</v>
      </c>
      <c r="D51" s="107" t="str">
        <f t="shared" si="1"/>
        <v>Sin Riesgo</v>
      </c>
    </row>
    <row r="52" spans="1:4" s="29" customFormat="1" ht="24.95" customHeight="1" x14ac:dyDescent="0.25">
      <c r="A52" s="86" t="s">
        <v>39</v>
      </c>
      <c r="B52" s="86" t="s">
        <v>506</v>
      </c>
      <c r="C52" s="87">
        <v>0</v>
      </c>
      <c r="D52" s="107" t="str">
        <f t="shared" si="1"/>
        <v>Sin Riesgo</v>
      </c>
    </row>
    <row r="53" spans="1:4" s="29" customFormat="1" ht="24.95" customHeight="1" x14ac:dyDescent="0.25">
      <c r="A53" s="86" t="s">
        <v>39</v>
      </c>
      <c r="B53" s="86" t="s">
        <v>654</v>
      </c>
      <c r="C53" s="87">
        <v>0</v>
      </c>
      <c r="D53" s="107" t="str">
        <f t="shared" si="1"/>
        <v>Sin Riesgo</v>
      </c>
    </row>
    <row r="54" spans="1:4" s="29" customFormat="1" ht="24.95" customHeight="1" x14ac:dyDescent="0.25">
      <c r="A54" s="86" t="s">
        <v>39</v>
      </c>
      <c r="B54" s="86" t="s">
        <v>508</v>
      </c>
      <c r="C54" s="87">
        <v>0.8</v>
      </c>
      <c r="D54" s="107" t="str">
        <f t="shared" si="1"/>
        <v>Sin Riesgo</v>
      </c>
    </row>
    <row r="55" spans="1:4" s="29" customFormat="1" ht="24.95" customHeight="1" x14ac:dyDescent="0.25">
      <c r="A55" s="86" t="s">
        <v>39</v>
      </c>
      <c r="B55" s="86" t="s">
        <v>655</v>
      </c>
      <c r="C55" s="87">
        <v>0</v>
      </c>
      <c r="D55" s="107" t="str">
        <f t="shared" si="1"/>
        <v>Sin Riesgo</v>
      </c>
    </row>
    <row r="56" spans="1:4" s="29" customFormat="1" ht="24.95" customHeight="1" x14ac:dyDescent="0.25">
      <c r="A56" s="86" t="s">
        <v>182</v>
      </c>
      <c r="B56" s="86" t="s">
        <v>489</v>
      </c>
      <c r="C56" s="87">
        <v>0</v>
      </c>
      <c r="D56" s="107" t="str">
        <f t="shared" si="1"/>
        <v>Sin Riesgo</v>
      </c>
    </row>
    <row r="57" spans="1:4" s="29" customFormat="1" ht="37.5" customHeight="1" x14ac:dyDescent="0.25">
      <c r="A57" s="86" t="s">
        <v>80</v>
      </c>
      <c r="B57" s="90" t="s">
        <v>510</v>
      </c>
      <c r="C57" s="87">
        <v>85.45</v>
      </c>
      <c r="D57" s="107" t="str">
        <f t="shared" si="1"/>
        <v>Inviable</v>
      </c>
    </row>
    <row r="58" spans="1:4" s="29" customFormat="1" ht="39.75" customHeight="1" x14ac:dyDescent="0.25">
      <c r="A58" s="86" t="s">
        <v>80</v>
      </c>
      <c r="B58" s="90" t="s">
        <v>513</v>
      </c>
      <c r="C58" s="87">
        <v>78.06</v>
      </c>
      <c r="D58" s="107" t="str">
        <f t="shared" si="1"/>
        <v>Alto</v>
      </c>
    </row>
    <row r="59" spans="1:4" s="29" customFormat="1" ht="39.75" customHeight="1" x14ac:dyDescent="0.25">
      <c r="A59" s="86" t="s">
        <v>80</v>
      </c>
      <c r="B59" s="90" t="s">
        <v>514</v>
      </c>
      <c r="C59" s="87">
        <v>74.3</v>
      </c>
      <c r="D59" s="107" t="str">
        <f t="shared" si="1"/>
        <v>Alto</v>
      </c>
    </row>
    <row r="60" spans="1:4" s="29" customFormat="1" ht="37.5" customHeight="1" x14ac:dyDescent="0.25">
      <c r="A60" s="86" t="s">
        <v>80</v>
      </c>
      <c r="B60" s="90" t="s">
        <v>515</v>
      </c>
      <c r="C60" s="87">
        <v>1.37</v>
      </c>
      <c r="D60" s="107" t="str">
        <f t="shared" si="1"/>
        <v>Sin Riesgo</v>
      </c>
    </row>
    <row r="61" spans="1:4" s="29" customFormat="1" ht="24.95" customHeight="1" x14ac:dyDescent="0.25">
      <c r="A61" s="86" t="s">
        <v>80</v>
      </c>
      <c r="B61" s="90" t="s">
        <v>516</v>
      </c>
      <c r="C61" s="87">
        <v>77.180000000000007</v>
      </c>
      <c r="D61" s="107" t="str">
        <f t="shared" si="1"/>
        <v>Alto</v>
      </c>
    </row>
    <row r="62" spans="1:4" s="29" customFormat="1" ht="24.95" customHeight="1" x14ac:dyDescent="0.25">
      <c r="A62" s="86" t="s">
        <v>17</v>
      </c>
      <c r="B62" s="86" t="s">
        <v>402</v>
      </c>
      <c r="C62" s="87">
        <v>1.28</v>
      </c>
      <c r="D62" s="107" t="str">
        <f t="shared" si="1"/>
        <v>Sin Riesgo</v>
      </c>
    </row>
    <row r="63" spans="1:4" s="29" customFormat="1" ht="24.95" customHeight="1" x14ac:dyDescent="0.25">
      <c r="A63" s="86" t="s">
        <v>17</v>
      </c>
      <c r="B63" s="86" t="s">
        <v>403</v>
      </c>
      <c r="C63" s="87">
        <v>0</v>
      </c>
      <c r="D63" s="107" t="str">
        <f t="shared" si="1"/>
        <v>Sin Riesgo</v>
      </c>
    </row>
    <row r="64" spans="1:4" s="29" customFormat="1" ht="24.95" customHeight="1" x14ac:dyDescent="0.25">
      <c r="A64" s="86" t="s">
        <v>17</v>
      </c>
      <c r="B64" s="86" t="s">
        <v>518</v>
      </c>
      <c r="C64" s="87">
        <v>6.09</v>
      </c>
      <c r="D64" s="107" t="str">
        <f t="shared" si="1"/>
        <v>Bajo</v>
      </c>
    </row>
    <row r="65" spans="1:4" s="29" customFormat="1" ht="24.95" customHeight="1" x14ac:dyDescent="0.25">
      <c r="A65" s="86" t="s">
        <v>186</v>
      </c>
      <c r="B65" s="86" t="s">
        <v>519</v>
      </c>
      <c r="C65" s="87">
        <v>7.0000000000000007E-2</v>
      </c>
      <c r="D65" s="107" t="str">
        <f t="shared" si="1"/>
        <v>Sin Riesgo</v>
      </c>
    </row>
    <row r="66" spans="1:4" s="29" customFormat="1" ht="24.95" customHeight="1" x14ac:dyDescent="0.25">
      <c r="A66" s="86" t="s">
        <v>186</v>
      </c>
      <c r="B66" s="113" t="s">
        <v>686</v>
      </c>
      <c r="C66" s="87">
        <v>73.760000000000005</v>
      </c>
      <c r="D66" s="107" t="str">
        <f t="shared" si="1"/>
        <v>Alto</v>
      </c>
    </row>
    <row r="67" spans="1:4" s="29" customFormat="1" ht="24.95" customHeight="1" x14ac:dyDescent="0.25">
      <c r="A67" s="86" t="s">
        <v>38</v>
      </c>
      <c r="B67" s="86" t="s">
        <v>520</v>
      </c>
      <c r="C67" s="87">
        <v>0.74</v>
      </c>
      <c r="D67" s="107" t="str">
        <f t="shared" si="1"/>
        <v>Sin Riesgo</v>
      </c>
    </row>
    <row r="68" spans="1:4" s="29" customFormat="1" ht="24.95" customHeight="1" x14ac:dyDescent="0.25">
      <c r="A68" s="86" t="s">
        <v>70</v>
      </c>
      <c r="B68" s="86" t="s">
        <v>521</v>
      </c>
      <c r="C68" s="87">
        <v>0</v>
      </c>
      <c r="D68" s="107" t="str">
        <f t="shared" si="1"/>
        <v>Sin Riesgo</v>
      </c>
    </row>
    <row r="69" spans="1:4" s="29" customFormat="1" ht="24.95" customHeight="1" x14ac:dyDescent="0.25">
      <c r="A69" s="86" t="s">
        <v>5</v>
      </c>
      <c r="B69" s="86" t="s">
        <v>522</v>
      </c>
      <c r="C69" s="87">
        <v>1.1599999999999999</v>
      </c>
      <c r="D69" s="107" t="str">
        <f t="shared" si="1"/>
        <v>Sin Riesgo</v>
      </c>
    </row>
    <row r="70" spans="1:4" s="29" customFormat="1" ht="24.95" customHeight="1" x14ac:dyDescent="0.25">
      <c r="A70" s="86" t="s">
        <v>59</v>
      </c>
      <c r="B70" s="86" t="s">
        <v>687</v>
      </c>
      <c r="C70" s="87">
        <v>0</v>
      </c>
      <c r="D70" s="107" t="str">
        <f t="shared" si="1"/>
        <v>Sin Riesgo</v>
      </c>
    </row>
    <row r="71" spans="1:4" s="29" customFormat="1" ht="24.95" customHeight="1" x14ac:dyDescent="0.25">
      <c r="A71" s="86" t="s">
        <v>59</v>
      </c>
      <c r="B71" s="86" t="s">
        <v>688</v>
      </c>
      <c r="C71" s="87">
        <v>0</v>
      </c>
      <c r="D71" s="107" t="str">
        <f t="shared" si="1"/>
        <v>Sin Riesgo</v>
      </c>
    </row>
    <row r="72" spans="1:4" s="29" customFormat="1" ht="24.95" customHeight="1" x14ac:dyDescent="0.25">
      <c r="A72" s="86" t="s">
        <v>59</v>
      </c>
      <c r="B72" s="86" t="s">
        <v>524</v>
      </c>
      <c r="C72" s="87">
        <v>1.2</v>
      </c>
      <c r="D72" s="107" t="str">
        <f t="shared" si="1"/>
        <v>Sin Riesgo</v>
      </c>
    </row>
    <row r="73" spans="1:4" s="29" customFormat="1" ht="24.95" customHeight="1" x14ac:dyDescent="0.25">
      <c r="A73" s="120" t="s">
        <v>710</v>
      </c>
      <c r="B73" s="125" t="s">
        <v>341</v>
      </c>
      <c r="C73" s="78">
        <v>0.8</v>
      </c>
      <c r="D73" s="107" t="str">
        <f t="shared" si="1"/>
        <v>Sin Riesgo</v>
      </c>
    </row>
    <row r="74" spans="1:4" s="29" customFormat="1" ht="24.95" customHeight="1" x14ac:dyDescent="0.25">
      <c r="A74" s="120" t="s">
        <v>710</v>
      </c>
      <c r="B74" s="109" t="s">
        <v>697</v>
      </c>
      <c r="C74" s="87">
        <v>3.06</v>
      </c>
      <c r="D74" s="107" t="str">
        <f t="shared" si="1"/>
        <v>Sin Riesgo</v>
      </c>
    </row>
    <row r="75" spans="1:4" s="29" customFormat="1" ht="37.5" customHeight="1" x14ac:dyDescent="0.25">
      <c r="A75" s="120" t="s">
        <v>710</v>
      </c>
      <c r="B75" s="109" t="s">
        <v>342</v>
      </c>
      <c r="C75" s="87">
        <v>1.1000000000000001</v>
      </c>
      <c r="D75" s="107" t="str">
        <f t="shared" si="1"/>
        <v>Sin Riesgo</v>
      </c>
    </row>
    <row r="76" spans="1:4" s="29" customFormat="1" ht="24.95" customHeight="1" x14ac:dyDescent="0.25">
      <c r="A76" s="120" t="s">
        <v>710</v>
      </c>
      <c r="B76" s="109" t="s">
        <v>343</v>
      </c>
      <c r="C76" s="78">
        <v>0.28999999999999998</v>
      </c>
      <c r="D76" s="107" t="str">
        <f t="shared" si="1"/>
        <v>Sin Riesgo</v>
      </c>
    </row>
    <row r="77" spans="1:4" s="29" customFormat="1" ht="24.95" customHeight="1" x14ac:dyDescent="0.25">
      <c r="A77" s="120" t="s">
        <v>710</v>
      </c>
      <c r="B77" s="109" t="s">
        <v>344</v>
      </c>
      <c r="C77" s="87">
        <v>0.37</v>
      </c>
      <c r="D77" s="107" t="str">
        <f t="shared" si="1"/>
        <v>Sin Riesgo</v>
      </c>
    </row>
    <row r="78" spans="1:4" s="29" customFormat="1" ht="24.95" customHeight="1" x14ac:dyDescent="0.25">
      <c r="A78" s="120" t="s">
        <v>710</v>
      </c>
      <c r="B78" s="109" t="s">
        <v>345</v>
      </c>
      <c r="C78" s="87">
        <v>1.05</v>
      </c>
      <c r="D78" s="107" t="str">
        <f t="shared" si="1"/>
        <v>Sin Riesgo</v>
      </c>
    </row>
    <row r="79" spans="1:4" s="29" customFormat="1" ht="24.95" customHeight="1" x14ac:dyDescent="0.25">
      <c r="A79" s="120" t="s">
        <v>710</v>
      </c>
      <c r="B79" s="125" t="s">
        <v>346</v>
      </c>
      <c r="C79" s="78">
        <v>0.86</v>
      </c>
      <c r="D79" s="107" t="str">
        <f t="shared" si="1"/>
        <v>Sin Riesgo</v>
      </c>
    </row>
    <row r="80" spans="1:4" s="29" customFormat="1" ht="24.95" customHeight="1" x14ac:dyDescent="0.25">
      <c r="A80" s="120" t="s">
        <v>710</v>
      </c>
      <c r="B80" s="125" t="s">
        <v>347</v>
      </c>
      <c r="C80" s="78">
        <v>0.52</v>
      </c>
      <c r="D80" s="107" t="str">
        <f t="shared" ref="D80:D111" si="2">IF(C80&lt;=5,"Sin Riesgo",IF(C80&lt;=14,"Bajo",IF(C80&lt;=35,"Medio",IF(C80&lt;=80,"Alto","Inviable"))))</f>
        <v>Sin Riesgo</v>
      </c>
    </row>
    <row r="81" spans="1:4" s="29" customFormat="1" ht="24.95" customHeight="1" x14ac:dyDescent="0.25">
      <c r="A81" s="120" t="s">
        <v>710</v>
      </c>
      <c r="B81" s="113" t="s">
        <v>348</v>
      </c>
      <c r="C81" s="87">
        <v>2.12</v>
      </c>
      <c r="D81" s="107" t="str">
        <f t="shared" si="2"/>
        <v>Sin Riesgo</v>
      </c>
    </row>
    <row r="82" spans="1:4" s="29" customFormat="1" ht="24.95" customHeight="1" x14ac:dyDescent="0.25">
      <c r="A82" s="120" t="s">
        <v>710</v>
      </c>
      <c r="B82" s="109" t="s">
        <v>349</v>
      </c>
      <c r="C82" s="87">
        <v>0</v>
      </c>
      <c r="D82" s="107" t="str">
        <f t="shared" si="2"/>
        <v>Sin Riesgo</v>
      </c>
    </row>
    <row r="83" spans="1:4" s="29" customFormat="1" ht="24.95" customHeight="1" x14ac:dyDescent="0.25">
      <c r="A83" s="86" t="s">
        <v>714</v>
      </c>
      <c r="B83" s="86" t="s">
        <v>489</v>
      </c>
      <c r="C83" s="87">
        <v>1.23</v>
      </c>
      <c r="D83" s="107" t="str">
        <f t="shared" si="2"/>
        <v>Sin Riesgo</v>
      </c>
    </row>
    <row r="84" spans="1:4" s="29" customFormat="1" ht="24.95" customHeight="1" x14ac:dyDescent="0.25">
      <c r="A84" s="86" t="s">
        <v>713</v>
      </c>
      <c r="B84" s="73" t="s">
        <v>333</v>
      </c>
      <c r="C84" s="87">
        <v>1.25</v>
      </c>
      <c r="D84" s="107" t="str">
        <f t="shared" si="2"/>
        <v>Sin Riesgo</v>
      </c>
    </row>
    <row r="85" spans="1:4" s="29" customFormat="1" ht="24.95" customHeight="1" x14ac:dyDescent="0.25">
      <c r="A85" s="86" t="s">
        <v>194</v>
      </c>
      <c r="B85" s="73" t="s">
        <v>525</v>
      </c>
      <c r="C85" s="87">
        <v>2.31</v>
      </c>
      <c r="D85" s="107" t="str">
        <f t="shared" si="2"/>
        <v>Sin Riesgo</v>
      </c>
    </row>
    <row r="86" spans="1:4" s="29" customFormat="1" ht="24.95" customHeight="1" x14ac:dyDescent="0.25">
      <c r="A86" s="86" t="s">
        <v>116</v>
      </c>
      <c r="B86" s="86" t="s">
        <v>526</v>
      </c>
      <c r="C86" s="87">
        <v>0.35</v>
      </c>
      <c r="D86" s="107" t="str">
        <f t="shared" si="2"/>
        <v>Sin Riesgo</v>
      </c>
    </row>
    <row r="87" spans="1:4" s="29" customFormat="1" ht="32.25" customHeight="1" x14ac:dyDescent="0.25">
      <c r="A87" s="86" t="s">
        <v>116</v>
      </c>
      <c r="B87" s="109" t="s">
        <v>677</v>
      </c>
      <c r="C87" s="87">
        <v>1.1200000000000001</v>
      </c>
      <c r="D87" s="107" t="str">
        <f t="shared" si="2"/>
        <v>Sin Riesgo</v>
      </c>
    </row>
    <row r="88" spans="1:4" s="29" customFormat="1" ht="24.95" customHeight="1" x14ac:dyDescent="0.25">
      <c r="A88" s="86" t="s">
        <v>8</v>
      </c>
      <c r="B88" s="86" t="s">
        <v>528</v>
      </c>
      <c r="C88" s="87">
        <v>0</v>
      </c>
      <c r="D88" s="107" t="str">
        <f t="shared" si="2"/>
        <v>Sin Riesgo</v>
      </c>
    </row>
    <row r="89" spans="1:4" s="29" customFormat="1" ht="24.95" customHeight="1" x14ac:dyDescent="0.25">
      <c r="A89" s="86" t="s">
        <v>67</v>
      </c>
      <c r="B89" s="86" t="s">
        <v>438</v>
      </c>
      <c r="C89" s="87">
        <v>0.74</v>
      </c>
      <c r="D89" s="107" t="str">
        <f t="shared" si="2"/>
        <v>Sin Riesgo</v>
      </c>
    </row>
    <row r="90" spans="1:4" s="29" customFormat="1" ht="24.95" customHeight="1" x14ac:dyDescent="0.25">
      <c r="A90" s="86" t="s">
        <v>16</v>
      </c>
      <c r="B90" s="86" t="s">
        <v>443</v>
      </c>
      <c r="C90" s="87">
        <v>6.45</v>
      </c>
      <c r="D90" s="107" t="str">
        <f t="shared" si="2"/>
        <v>Bajo</v>
      </c>
    </row>
    <row r="91" spans="1:4" s="29" customFormat="1" ht="24.95" customHeight="1" x14ac:dyDescent="0.25">
      <c r="A91" s="86" t="s">
        <v>16</v>
      </c>
      <c r="B91" s="86" t="s">
        <v>565</v>
      </c>
      <c r="C91" s="87">
        <v>1.94</v>
      </c>
      <c r="D91" s="107" t="str">
        <f t="shared" si="2"/>
        <v>Sin Riesgo</v>
      </c>
    </row>
    <row r="92" spans="1:4" s="29" customFormat="1" ht="24.95" customHeight="1" x14ac:dyDescent="0.25">
      <c r="A92" s="86" t="s">
        <v>23</v>
      </c>
      <c r="B92" s="86" t="s">
        <v>529</v>
      </c>
      <c r="C92" s="87">
        <v>0.12</v>
      </c>
      <c r="D92" s="107" t="str">
        <f t="shared" si="2"/>
        <v>Sin Riesgo</v>
      </c>
    </row>
    <row r="93" spans="1:4" s="29" customFormat="1" ht="24.95" customHeight="1" x14ac:dyDescent="0.25">
      <c r="A93" s="86" t="s">
        <v>23</v>
      </c>
      <c r="B93" s="86" t="s">
        <v>530</v>
      </c>
      <c r="C93" s="87">
        <v>1.92</v>
      </c>
      <c r="D93" s="107" t="str">
        <f t="shared" si="2"/>
        <v>Sin Riesgo</v>
      </c>
    </row>
    <row r="94" spans="1:4" s="29" customFormat="1" ht="24.95" customHeight="1" x14ac:dyDescent="0.25">
      <c r="A94" s="86" t="s">
        <v>23</v>
      </c>
      <c r="B94" s="86" t="s">
        <v>336</v>
      </c>
      <c r="C94" s="87">
        <v>2.21</v>
      </c>
      <c r="D94" s="107" t="str">
        <f t="shared" si="2"/>
        <v>Sin Riesgo</v>
      </c>
    </row>
    <row r="95" spans="1:4" s="29" customFormat="1" ht="24.95" customHeight="1" x14ac:dyDescent="0.25">
      <c r="A95" s="86" t="s">
        <v>9</v>
      </c>
      <c r="B95" s="86" t="s">
        <v>531</v>
      </c>
      <c r="C95" s="87">
        <v>1.1000000000000001</v>
      </c>
      <c r="D95" s="107" t="str">
        <f t="shared" si="2"/>
        <v>Sin Riesgo</v>
      </c>
    </row>
    <row r="96" spans="1:4" s="29" customFormat="1" ht="24.95" customHeight="1" x14ac:dyDescent="0.25">
      <c r="A96" s="86" t="s">
        <v>4</v>
      </c>
      <c r="B96" s="86" t="s">
        <v>491</v>
      </c>
      <c r="C96" s="87">
        <v>0.61</v>
      </c>
      <c r="D96" s="107" t="str">
        <f t="shared" si="2"/>
        <v>Sin Riesgo</v>
      </c>
    </row>
    <row r="97" spans="1:4" s="29" customFormat="1" ht="24.95" customHeight="1" x14ac:dyDescent="0.25">
      <c r="A97" s="86" t="s">
        <v>53</v>
      </c>
      <c r="B97" s="86" t="s">
        <v>532</v>
      </c>
      <c r="C97" s="87">
        <v>0.1</v>
      </c>
      <c r="D97" s="107" t="str">
        <f t="shared" si="2"/>
        <v>Sin Riesgo</v>
      </c>
    </row>
    <row r="98" spans="1:4" s="29" customFormat="1" ht="24.95" customHeight="1" x14ac:dyDescent="0.25">
      <c r="A98" s="86" t="s">
        <v>88</v>
      </c>
      <c r="B98" s="115" t="s">
        <v>533</v>
      </c>
      <c r="C98" s="87">
        <v>2.12</v>
      </c>
      <c r="D98" s="107" t="str">
        <f t="shared" si="2"/>
        <v>Sin Riesgo</v>
      </c>
    </row>
    <row r="99" spans="1:4" s="29" customFormat="1" ht="24.95" customHeight="1" x14ac:dyDescent="0.25">
      <c r="A99" s="86" t="s">
        <v>88</v>
      </c>
      <c r="B99" s="115" t="s">
        <v>534</v>
      </c>
      <c r="C99" s="78">
        <v>0.59</v>
      </c>
      <c r="D99" s="107" t="str">
        <f t="shared" si="2"/>
        <v>Sin Riesgo</v>
      </c>
    </row>
    <row r="100" spans="1:4" s="29" customFormat="1" ht="24.95" customHeight="1" x14ac:dyDescent="0.25">
      <c r="A100" s="86" t="s">
        <v>88</v>
      </c>
      <c r="B100" s="115" t="s">
        <v>689</v>
      </c>
      <c r="C100" s="87">
        <v>92.41</v>
      </c>
      <c r="D100" s="107" t="str">
        <f t="shared" si="2"/>
        <v>Inviable</v>
      </c>
    </row>
    <row r="101" spans="1:4" s="29" customFormat="1" ht="24.95" customHeight="1" x14ac:dyDescent="0.25">
      <c r="A101" s="86" t="s">
        <v>105</v>
      </c>
      <c r="B101" s="86" t="s">
        <v>535</v>
      </c>
      <c r="C101" s="87">
        <v>0.74</v>
      </c>
      <c r="D101" s="107" t="str">
        <f t="shared" si="2"/>
        <v>Sin Riesgo</v>
      </c>
    </row>
    <row r="102" spans="1:4" s="29" customFormat="1" ht="24.95" customHeight="1" x14ac:dyDescent="0.25">
      <c r="A102" s="86" t="s">
        <v>105</v>
      </c>
      <c r="B102" s="86" t="s">
        <v>656</v>
      </c>
      <c r="C102" s="87">
        <v>73.239999999999995</v>
      </c>
      <c r="D102" s="107" t="str">
        <f t="shared" si="2"/>
        <v>Alto</v>
      </c>
    </row>
    <row r="103" spans="1:4" s="29" customFormat="1" ht="24.95" customHeight="1" x14ac:dyDescent="0.25">
      <c r="A103" s="86" t="s">
        <v>117</v>
      </c>
      <c r="B103" s="86" t="s">
        <v>491</v>
      </c>
      <c r="C103" s="87">
        <v>0</v>
      </c>
      <c r="D103" s="107" t="str">
        <f t="shared" si="2"/>
        <v>Sin Riesgo</v>
      </c>
    </row>
    <row r="104" spans="1:4" s="29" customFormat="1" ht="24.95" customHeight="1" x14ac:dyDescent="0.25">
      <c r="A104" s="86" t="s">
        <v>276</v>
      </c>
      <c r="B104" s="86" t="s">
        <v>536</v>
      </c>
      <c r="C104" s="87">
        <v>12.99</v>
      </c>
      <c r="D104" s="107" t="str">
        <f t="shared" si="2"/>
        <v>Bajo</v>
      </c>
    </row>
    <row r="105" spans="1:4" s="29" customFormat="1" ht="24.95" customHeight="1" x14ac:dyDescent="0.25">
      <c r="A105" s="86" t="s">
        <v>44</v>
      </c>
      <c r="B105" s="86" t="s">
        <v>537</v>
      </c>
      <c r="C105" s="87">
        <v>1.08</v>
      </c>
      <c r="D105" s="107" t="str">
        <f t="shared" si="2"/>
        <v>Sin Riesgo</v>
      </c>
    </row>
    <row r="106" spans="1:4" s="29" customFormat="1" ht="24.95" customHeight="1" x14ac:dyDescent="0.25">
      <c r="A106" s="86" t="s">
        <v>47</v>
      </c>
      <c r="B106" s="86" t="s">
        <v>538</v>
      </c>
      <c r="C106" s="87">
        <v>1.08</v>
      </c>
      <c r="D106" s="107" t="str">
        <f t="shared" si="2"/>
        <v>Sin Riesgo</v>
      </c>
    </row>
    <row r="107" spans="1:4" s="29" customFormat="1" ht="24.95" customHeight="1" x14ac:dyDescent="0.25">
      <c r="A107" s="86" t="s">
        <v>14</v>
      </c>
      <c r="B107" s="86" t="s">
        <v>539</v>
      </c>
      <c r="C107" s="87">
        <v>3.79</v>
      </c>
      <c r="D107" s="107" t="str">
        <f t="shared" si="2"/>
        <v>Sin Riesgo</v>
      </c>
    </row>
    <row r="108" spans="1:4" s="29" customFormat="1" ht="24.95" customHeight="1" x14ac:dyDescent="0.25">
      <c r="A108" s="86" t="s">
        <v>209</v>
      </c>
      <c r="B108" s="86" t="s">
        <v>540</v>
      </c>
      <c r="C108" s="87">
        <v>1.27</v>
      </c>
      <c r="D108" s="107" t="str">
        <f t="shared" si="2"/>
        <v>Sin Riesgo</v>
      </c>
    </row>
    <row r="109" spans="1:4" s="29" customFormat="1" ht="24.95" customHeight="1" x14ac:dyDescent="0.25">
      <c r="A109" s="86" t="s">
        <v>68</v>
      </c>
      <c r="B109" s="86" t="s">
        <v>423</v>
      </c>
      <c r="C109" s="87">
        <v>0</v>
      </c>
      <c r="D109" s="107" t="str">
        <f t="shared" si="2"/>
        <v>Sin Riesgo</v>
      </c>
    </row>
    <row r="110" spans="1:4" s="29" customFormat="1" ht="24.95" customHeight="1" x14ac:dyDescent="0.25">
      <c r="A110" s="86" t="s">
        <v>40</v>
      </c>
      <c r="B110" s="86" t="s">
        <v>424</v>
      </c>
      <c r="C110" s="87">
        <v>0.84</v>
      </c>
      <c r="D110" s="107" t="str">
        <f t="shared" si="2"/>
        <v>Sin Riesgo</v>
      </c>
    </row>
    <row r="111" spans="1:4" s="29" customFormat="1" ht="24.95" customHeight="1" x14ac:dyDescent="0.25">
      <c r="A111" s="86" t="s">
        <v>212</v>
      </c>
      <c r="B111" s="86" t="s">
        <v>541</v>
      </c>
      <c r="C111" s="87">
        <v>0.56000000000000005</v>
      </c>
      <c r="D111" s="107" t="str">
        <f t="shared" si="2"/>
        <v>Sin Riesgo</v>
      </c>
    </row>
    <row r="112" spans="1:4" s="29" customFormat="1" ht="24.95" customHeight="1" x14ac:dyDescent="0.25">
      <c r="A112" s="86" t="s">
        <v>94</v>
      </c>
      <c r="B112" s="86" t="s">
        <v>542</v>
      </c>
      <c r="C112" s="87">
        <v>0</v>
      </c>
      <c r="D112" s="107" t="str">
        <f t="shared" ref="D112:D134" si="3">IF(C112&lt;=5,"Sin Riesgo",IF(C112&lt;=14,"Bajo",IF(C112&lt;=35,"Medio",IF(C112&lt;=80,"Alto","Inviable"))))</f>
        <v>Sin Riesgo</v>
      </c>
    </row>
    <row r="113" spans="1:4" s="29" customFormat="1" ht="24.95" customHeight="1" x14ac:dyDescent="0.25">
      <c r="A113" s="86" t="s">
        <v>94</v>
      </c>
      <c r="B113" s="86" t="s">
        <v>340</v>
      </c>
      <c r="C113" s="87">
        <v>70.48</v>
      </c>
      <c r="D113" s="107" t="str">
        <f t="shared" si="3"/>
        <v>Alto</v>
      </c>
    </row>
    <row r="114" spans="1:4" s="29" customFormat="1" ht="24.95" customHeight="1" x14ac:dyDescent="0.25">
      <c r="A114" s="86" t="s">
        <v>213</v>
      </c>
      <c r="B114" s="86" t="s">
        <v>543</v>
      </c>
      <c r="C114" s="87">
        <v>0</v>
      </c>
      <c r="D114" s="107" t="str">
        <f t="shared" si="3"/>
        <v>Sin Riesgo</v>
      </c>
    </row>
    <row r="115" spans="1:4" s="29" customFormat="1" ht="24.95" customHeight="1" x14ac:dyDescent="0.25">
      <c r="A115" s="86" t="s">
        <v>214</v>
      </c>
      <c r="B115" s="86" t="s">
        <v>544</v>
      </c>
      <c r="C115" s="87">
        <v>0</v>
      </c>
      <c r="D115" s="107" t="str">
        <f t="shared" si="3"/>
        <v>Sin Riesgo</v>
      </c>
    </row>
    <row r="116" spans="1:4" s="29" customFormat="1" ht="24.95" customHeight="1" x14ac:dyDescent="0.25">
      <c r="A116" s="86" t="s">
        <v>3</v>
      </c>
      <c r="B116" s="86" t="s">
        <v>545</v>
      </c>
      <c r="C116" s="87">
        <v>0</v>
      </c>
      <c r="D116" s="107" t="str">
        <f t="shared" si="3"/>
        <v>Sin Riesgo</v>
      </c>
    </row>
    <row r="117" spans="1:4" s="29" customFormat="1" ht="24.95" customHeight="1" x14ac:dyDescent="0.25">
      <c r="A117" s="86" t="s">
        <v>3</v>
      </c>
      <c r="B117" s="86" t="s">
        <v>546</v>
      </c>
      <c r="C117" s="87">
        <v>0</v>
      </c>
      <c r="D117" s="107" t="str">
        <f t="shared" si="3"/>
        <v>Sin Riesgo</v>
      </c>
    </row>
    <row r="118" spans="1:4" s="29" customFormat="1" ht="24.95" customHeight="1" x14ac:dyDescent="0.25">
      <c r="A118" s="86" t="s">
        <v>3</v>
      </c>
      <c r="B118" s="86" t="s">
        <v>547</v>
      </c>
      <c r="C118" s="87">
        <v>0</v>
      </c>
      <c r="D118" s="107" t="str">
        <f t="shared" si="3"/>
        <v>Sin Riesgo</v>
      </c>
    </row>
    <row r="119" spans="1:4" s="29" customFormat="1" ht="24.95" customHeight="1" x14ac:dyDescent="0.25">
      <c r="A119" s="121" t="s">
        <v>57</v>
      </c>
      <c r="B119" s="113" t="s">
        <v>711</v>
      </c>
      <c r="C119" s="87">
        <v>6.7000000000000004E-2</v>
      </c>
      <c r="D119" s="107" t="str">
        <f t="shared" si="3"/>
        <v>Sin Riesgo</v>
      </c>
    </row>
    <row r="120" spans="1:4" s="29" customFormat="1" ht="24.95" customHeight="1" x14ac:dyDescent="0.25">
      <c r="A120" s="121" t="s">
        <v>57</v>
      </c>
      <c r="B120" s="113" t="s">
        <v>712</v>
      </c>
      <c r="C120" s="78">
        <v>2.8083333333333336</v>
      </c>
      <c r="D120" s="107" t="str">
        <f t="shared" si="3"/>
        <v>Sin Riesgo</v>
      </c>
    </row>
    <row r="121" spans="1:4" s="29" customFormat="1" ht="39.75" customHeight="1" x14ac:dyDescent="0.25">
      <c r="A121" s="121" t="s">
        <v>57</v>
      </c>
      <c r="B121" s="113" t="s">
        <v>691</v>
      </c>
      <c r="C121" s="87">
        <v>3.44</v>
      </c>
      <c r="D121" s="107" t="str">
        <f t="shared" si="3"/>
        <v>Sin Riesgo</v>
      </c>
    </row>
    <row r="122" spans="1:4" s="29" customFormat="1" ht="24.95" customHeight="1" x14ac:dyDescent="0.25">
      <c r="A122" s="121" t="s">
        <v>57</v>
      </c>
      <c r="B122" s="113" t="s">
        <v>692</v>
      </c>
      <c r="C122" s="78">
        <v>0.1</v>
      </c>
      <c r="D122" s="107" t="str">
        <f t="shared" si="3"/>
        <v>Sin Riesgo</v>
      </c>
    </row>
    <row r="123" spans="1:4" s="29" customFormat="1" ht="24.95" customHeight="1" x14ac:dyDescent="0.25">
      <c r="A123" s="121" t="s">
        <v>57</v>
      </c>
      <c r="B123" s="113" t="s">
        <v>693</v>
      </c>
      <c r="C123" s="78">
        <v>1.7399999999999998</v>
      </c>
      <c r="D123" s="107" t="str">
        <f t="shared" si="3"/>
        <v>Sin Riesgo</v>
      </c>
    </row>
    <row r="124" spans="1:4" s="29" customFormat="1" ht="24.95" customHeight="1" x14ac:dyDescent="0.25">
      <c r="A124" s="121" t="s">
        <v>57</v>
      </c>
      <c r="B124" s="113" t="s">
        <v>694</v>
      </c>
      <c r="C124" s="78">
        <v>3.4799999999999995</v>
      </c>
      <c r="D124" s="107" t="str">
        <f t="shared" si="3"/>
        <v>Sin Riesgo</v>
      </c>
    </row>
    <row r="125" spans="1:4" s="29" customFormat="1" ht="24.95" customHeight="1" x14ac:dyDescent="0.25">
      <c r="A125" s="121" t="s">
        <v>57</v>
      </c>
      <c r="B125" s="113" t="s">
        <v>695</v>
      </c>
      <c r="C125" s="78">
        <v>4.1899999999999995</v>
      </c>
      <c r="D125" s="107" t="str">
        <f t="shared" si="3"/>
        <v>Sin Riesgo</v>
      </c>
    </row>
    <row r="126" spans="1:4" s="29" customFormat="1" ht="24.95" customHeight="1" x14ac:dyDescent="0.25">
      <c r="A126" s="121" t="s">
        <v>57</v>
      </c>
      <c r="B126" s="113" t="s">
        <v>696</v>
      </c>
      <c r="C126" s="78">
        <v>9.9428571428571413</v>
      </c>
      <c r="D126" s="107" t="str">
        <f t="shared" si="3"/>
        <v>Bajo</v>
      </c>
    </row>
    <row r="127" spans="1:4" s="29" customFormat="1" ht="24.95" customHeight="1" x14ac:dyDescent="0.25">
      <c r="A127" s="86" t="s">
        <v>108</v>
      </c>
      <c r="B127" s="86" t="s">
        <v>548</v>
      </c>
      <c r="C127" s="78">
        <v>3</v>
      </c>
      <c r="D127" s="107" t="str">
        <f t="shared" si="3"/>
        <v>Sin Riesgo</v>
      </c>
    </row>
    <row r="128" spans="1:4" s="29" customFormat="1" ht="24.95" customHeight="1" x14ac:dyDescent="0.25">
      <c r="A128" s="86" t="s">
        <v>108</v>
      </c>
      <c r="B128" s="86" t="s">
        <v>549</v>
      </c>
      <c r="C128" s="78">
        <v>2.37</v>
      </c>
      <c r="D128" s="107" t="str">
        <f t="shared" si="3"/>
        <v>Sin Riesgo</v>
      </c>
    </row>
    <row r="129" spans="1:4" s="29" customFormat="1" ht="24.95" customHeight="1" x14ac:dyDescent="0.25">
      <c r="A129" s="86" t="s">
        <v>24</v>
      </c>
      <c r="B129" s="86" t="s">
        <v>550</v>
      </c>
      <c r="C129" s="78">
        <v>0</v>
      </c>
      <c r="D129" s="107" t="str">
        <f t="shared" si="3"/>
        <v>Sin Riesgo</v>
      </c>
    </row>
    <row r="130" spans="1:4" s="29" customFormat="1" ht="24.95" customHeight="1" x14ac:dyDescent="0.25">
      <c r="A130" s="86" t="s">
        <v>100</v>
      </c>
      <c r="B130" s="86" t="s">
        <v>551</v>
      </c>
      <c r="C130" s="87">
        <v>0</v>
      </c>
      <c r="D130" s="107" t="str">
        <f t="shared" si="3"/>
        <v>Sin Riesgo</v>
      </c>
    </row>
    <row r="131" spans="1:4" s="29" customFormat="1" ht="24.95" customHeight="1" x14ac:dyDescent="0.25">
      <c r="A131" s="86" t="s">
        <v>110</v>
      </c>
      <c r="B131" s="86" t="s">
        <v>433</v>
      </c>
      <c r="C131" s="78">
        <v>0.54</v>
      </c>
      <c r="D131" s="107" t="str">
        <f t="shared" si="3"/>
        <v>Sin Riesgo</v>
      </c>
    </row>
    <row r="132" spans="1:4" s="29" customFormat="1" ht="24.95" customHeight="1" x14ac:dyDescent="0.25">
      <c r="A132" s="86" t="s">
        <v>13</v>
      </c>
      <c r="B132" s="86" t="s">
        <v>552</v>
      </c>
      <c r="C132" s="87">
        <v>0.17</v>
      </c>
      <c r="D132" s="107" t="str">
        <f t="shared" si="3"/>
        <v>Sin Riesgo</v>
      </c>
    </row>
    <row r="133" spans="1:4" s="29" customFormat="1" ht="24.95" customHeight="1" x14ac:dyDescent="0.25">
      <c r="A133" s="86" t="s">
        <v>13</v>
      </c>
      <c r="B133" s="86" t="s">
        <v>553</v>
      </c>
      <c r="C133" s="87">
        <v>0.42</v>
      </c>
      <c r="D133" s="107" t="str">
        <f t="shared" si="3"/>
        <v>Sin Riesgo</v>
      </c>
    </row>
    <row r="134" spans="1:4" s="29" customFormat="1" ht="24.95" customHeight="1" x14ac:dyDescent="0.25">
      <c r="A134" s="86" t="s">
        <v>75</v>
      </c>
      <c r="B134" s="86" t="s">
        <v>435</v>
      </c>
      <c r="C134" s="87">
        <v>14.13</v>
      </c>
      <c r="D134" s="107" t="str">
        <f t="shared" si="3"/>
        <v>Medio</v>
      </c>
    </row>
    <row r="135" spans="1:4" s="29" customFormat="1" ht="24.95" customHeight="1" x14ac:dyDescent="0.25">
      <c r="A135" s="86" t="s">
        <v>119</v>
      </c>
      <c r="B135" s="86" t="s">
        <v>554</v>
      </c>
      <c r="C135" s="126" t="s">
        <v>140</v>
      </c>
      <c r="D135" s="75" t="s">
        <v>140</v>
      </c>
    </row>
    <row r="136" spans="1:4" s="29" customFormat="1" ht="24.95" customHeight="1" x14ac:dyDescent="0.25">
      <c r="A136" s="86" t="s">
        <v>224</v>
      </c>
      <c r="B136" s="86" t="s">
        <v>489</v>
      </c>
      <c r="C136" s="87">
        <v>1.47</v>
      </c>
      <c r="D136" s="107" t="str">
        <f t="shared" ref="D136:D167" si="4">IF(C136&lt;=5,"Sin Riesgo",IF(C136&lt;=14,"Bajo",IF(C136&lt;=35,"Medio",IF(C136&lt;=80,"Alto","Inviable"))))</f>
        <v>Sin Riesgo</v>
      </c>
    </row>
    <row r="137" spans="1:4" s="29" customFormat="1" ht="24.95" customHeight="1" x14ac:dyDescent="0.25">
      <c r="A137" s="86" t="s">
        <v>93</v>
      </c>
      <c r="B137" s="86" t="s">
        <v>556</v>
      </c>
      <c r="C137" s="87">
        <v>0</v>
      </c>
      <c r="D137" s="107" t="str">
        <f t="shared" si="4"/>
        <v>Sin Riesgo</v>
      </c>
    </row>
    <row r="138" spans="1:4" s="29" customFormat="1" ht="24.95" customHeight="1" x14ac:dyDescent="0.25">
      <c r="A138" s="86" t="s">
        <v>226</v>
      </c>
      <c r="B138" s="86" t="s">
        <v>555</v>
      </c>
      <c r="C138" s="87">
        <v>6.04</v>
      </c>
      <c r="D138" s="107" t="str">
        <f t="shared" si="4"/>
        <v>Bajo</v>
      </c>
    </row>
    <row r="139" spans="1:4" s="29" customFormat="1" ht="24.95" customHeight="1" x14ac:dyDescent="0.25">
      <c r="A139" s="86" t="s">
        <v>230</v>
      </c>
      <c r="B139" s="86" t="s">
        <v>557</v>
      </c>
      <c r="C139" s="87">
        <v>0</v>
      </c>
      <c r="D139" s="107" t="str">
        <f t="shared" si="4"/>
        <v>Sin Riesgo</v>
      </c>
    </row>
    <row r="140" spans="1:4" s="29" customFormat="1" ht="24.95" customHeight="1" x14ac:dyDescent="0.25">
      <c r="A140" s="86" t="s">
        <v>231</v>
      </c>
      <c r="B140" s="109" t="s">
        <v>709</v>
      </c>
      <c r="C140" s="87">
        <v>5.88</v>
      </c>
      <c r="D140" s="107" t="str">
        <f t="shared" si="4"/>
        <v>Bajo</v>
      </c>
    </row>
    <row r="141" spans="1:4" s="29" customFormat="1" ht="24.95" customHeight="1" x14ac:dyDescent="0.25">
      <c r="A141" s="86" t="s">
        <v>111</v>
      </c>
      <c r="B141" s="86" t="s">
        <v>559</v>
      </c>
      <c r="C141" s="87">
        <v>0.65</v>
      </c>
      <c r="D141" s="107" t="str">
        <f t="shared" si="4"/>
        <v>Sin Riesgo</v>
      </c>
    </row>
    <row r="142" spans="1:4" s="29" customFormat="1" ht="24.95" customHeight="1" x14ac:dyDescent="0.25">
      <c r="A142" s="86" t="s">
        <v>109</v>
      </c>
      <c r="B142" s="86" t="s">
        <v>560</v>
      </c>
      <c r="C142" s="87">
        <v>0</v>
      </c>
      <c r="D142" s="107" t="str">
        <f t="shared" si="4"/>
        <v>Sin Riesgo</v>
      </c>
    </row>
    <row r="143" spans="1:4" s="29" customFormat="1" ht="24.95" customHeight="1" x14ac:dyDescent="0.25">
      <c r="A143" s="86" t="s">
        <v>35</v>
      </c>
      <c r="B143" s="86" t="s">
        <v>561</v>
      </c>
      <c r="C143" s="87">
        <v>1.99</v>
      </c>
      <c r="D143" s="107" t="str">
        <f t="shared" si="4"/>
        <v>Sin Riesgo</v>
      </c>
    </row>
    <row r="144" spans="1:4" s="29" customFormat="1" ht="24.95" customHeight="1" x14ac:dyDescent="0.25">
      <c r="A144" s="86" t="s">
        <v>128</v>
      </c>
      <c r="B144" s="73" t="s">
        <v>562</v>
      </c>
      <c r="C144" s="78">
        <v>1.29</v>
      </c>
      <c r="D144" s="107" t="str">
        <f t="shared" si="4"/>
        <v>Sin Riesgo</v>
      </c>
    </row>
    <row r="145" spans="1:4" s="29" customFormat="1" ht="24.95" customHeight="1" x14ac:dyDescent="0.25">
      <c r="A145" s="86" t="s">
        <v>12</v>
      </c>
      <c r="B145" s="86" t="s">
        <v>563</v>
      </c>
      <c r="C145" s="87">
        <v>4.76</v>
      </c>
      <c r="D145" s="107" t="str">
        <f t="shared" si="4"/>
        <v>Sin Riesgo</v>
      </c>
    </row>
    <row r="146" spans="1:4" s="29" customFormat="1" ht="24.95" customHeight="1" x14ac:dyDescent="0.25">
      <c r="A146" s="86" t="s">
        <v>121</v>
      </c>
      <c r="B146" s="86" t="s">
        <v>487</v>
      </c>
      <c r="C146" s="87">
        <v>2.0099999999999998</v>
      </c>
      <c r="D146" s="107" t="str">
        <f t="shared" si="4"/>
        <v>Sin Riesgo</v>
      </c>
    </row>
    <row r="147" spans="1:4" s="29" customFormat="1" ht="24.95" customHeight="1" x14ac:dyDescent="0.25">
      <c r="A147" s="86" t="s">
        <v>83</v>
      </c>
      <c r="B147" s="86" t="s">
        <v>564</v>
      </c>
      <c r="C147" s="87">
        <v>1.48</v>
      </c>
      <c r="D147" s="107" t="str">
        <f t="shared" si="4"/>
        <v>Sin Riesgo</v>
      </c>
    </row>
    <row r="148" spans="1:4" s="29" customFormat="1" ht="24.95" customHeight="1" x14ac:dyDescent="0.25">
      <c r="A148" s="86" t="s">
        <v>6</v>
      </c>
      <c r="B148" s="109" t="s">
        <v>681</v>
      </c>
      <c r="C148" s="87">
        <v>0</v>
      </c>
      <c r="D148" s="107" t="str">
        <f t="shared" si="4"/>
        <v>Sin Riesgo</v>
      </c>
    </row>
    <row r="149" spans="1:4" s="29" customFormat="1" ht="24.95" customHeight="1" x14ac:dyDescent="0.25">
      <c r="A149" s="86" t="s">
        <v>104</v>
      </c>
      <c r="B149" s="86" t="s">
        <v>567</v>
      </c>
      <c r="C149" s="87">
        <v>1.47</v>
      </c>
      <c r="D149" s="107" t="str">
        <f t="shared" si="4"/>
        <v>Sin Riesgo</v>
      </c>
    </row>
    <row r="150" spans="1:4" s="29" customFormat="1" ht="24.95" customHeight="1" x14ac:dyDescent="0.25">
      <c r="A150" s="86" t="s">
        <v>122</v>
      </c>
      <c r="B150" s="86" t="s">
        <v>372</v>
      </c>
      <c r="C150" s="87">
        <v>0.39</v>
      </c>
      <c r="D150" s="107" t="str">
        <f t="shared" si="4"/>
        <v>Sin Riesgo</v>
      </c>
    </row>
    <row r="151" spans="1:4" s="29" customFormat="1" ht="24.95" customHeight="1" x14ac:dyDescent="0.25">
      <c r="A151" s="86" t="s">
        <v>77</v>
      </c>
      <c r="B151" s="86" t="s">
        <v>568</v>
      </c>
      <c r="C151" s="87">
        <v>1.04</v>
      </c>
      <c r="D151" s="107" t="str">
        <f t="shared" si="4"/>
        <v>Sin Riesgo</v>
      </c>
    </row>
    <row r="152" spans="1:4" s="29" customFormat="1" ht="24.95" customHeight="1" x14ac:dyDescent="0.25">
      <c r="A152" s="86" t="s">
        <v>77</v>
      </c>
      <c r="B152" s="86" t="s">
        <v>447</v>
      </c>
      <c r="C152" s="87">
        <v>8.8800000000000008</v>
      </c>
      <c r="D152" s="107" t="str">
        <f t="shared" si="4"/>
        <v>Bajo</v>
      </c>
    </row>
    <row r="153" spans="1:4" s="29" customFormat="1" ht="24.95" customHeight="1" x14ac:dyDescent="0.25">
      <c r="A153" s="86" t="s">
        <v>239</v>
      </c>
      <c r="B153" s="86" t="s">
        <v>569</v>
      </c>
      <c r="C153" s="87">
        <v>2.42</v>
      </c>
      <c r="D153" s="107" t="str">
        <f t="shared" si="4"/>
        <v>Sin Riesgo</v>
      </c>
    </row>
    <row r="154" spans="1:4" s="29" customFormat="1" ht="24.95" customHeight="1" x14ac:dyDescent="0.25">
      <c r="A154" s="86" t="s">
        <v>61</v>
      </c>
      <c r="B154" s="86" t="s">
        <v>570</v>
      </c>
      <c r="C154" s="87">
        <v>0</v>
      </c>
      <c r="D154" s="107" t="str">
        <f t="shared" si="4"/>
        <v>Sin Riesgo</v>
      </c>
    </row>
    <row r="155" spans="1:4" s="29" customFormat="1" ht="24.95" customHeight="1" x14ac:dyDescent="0.25">
      <c r="A155" s="86" t="s">
        <v>81</v>
      </c>
      <c r="B155" s="86" t="s">
        <v>571</v>
      </c>
      <c r="C155" s="87">
        <v>0.96</v>
      </c>
      <c r="D155" s="107" t="str">
        <f t="shared" si="4"/>
        <v>Sin Riesgo</v>
      </c>
    </row>
    <row r="156" spans="1:4" s="29" customFormat="1" ht="24.95" customHeight="1" x14ac:dyDescent="0.25">
      <c r="A156" s="86" t="s">
        <v>241</v>
      </c>
      <c r="B156" s="86" t="s">
        <v>572</v>
      </c>
      <c r="C156" s="87">
        <v>1.28</v>
      </c>
      <c r="D156" s="107" t="str">
        <f t="shared" si="4"/>
        <v>Sin Riesgo</v>
      </c>
    </row>
    <row r="157" spans="1:4" s="29" customFormat="1" ht="24.95" customHeight="1" x14ac:dyDescent="0.25">
      <c r="A157" s="86" t="s">
        <v>242</v>
      </c>
      <c r="B157" s="86" t="s">
        <v>490</v>
      </c>
      <c r="C157" s="87">
        <v>0</v>
      </c>
      <c r="D157" s="107" t="str">
        <f t="shared" si="4"/>
        <v>Sin Riesgo</v>
      </c>
    </row>
    <row r="158" spans="1:4" s="29" customFormat="1" ht="24.95" customHeight="1" x14ac:dyDescent="0.25">
      <c r="A158" s="86" t="s">
        <v>292</v>
      </c>
      <c r="B158" s="86" t="s">
        <v>487</v>
      </c>
      <c r="C158" s="87">
        <v>7.74</v>
      </c>
      <c r="D158" s="107" t="str">
        <f t="shared" si="4"/>
        <v>Bajo</v>
      </c>
    </row>
    <row r="159" spans="1:4" s="29" customFormat="1" ht="24.95" customHeight="1" x14ac:dyDescent="0.25">
      <c r="A159" s="86" t="s">
        <v>97</v>
      </c>
      <c r="B159" s="86" t="s">
        <v>574</v>
      </c>
      <c r="C159" s="87">
        <v>0.15</v>
      </c>
      <c r="D159" s="107" t="str">
        <f t="shared" si="4"/>
        <v>Sin Riesgo</v>
      </c>
    </row>
    <row r="160" spans="1:4" s="29" customFormat="1" ht="24.95" customHeight="1" x14ac:dyDescent="0.25">
      <c r="A160" s="86" t="s">
        <v>97</v>
      </c>
      <c r="B160" s="86" t="s">
        <v>575</v>
      </c>
      <c r="C160" s="87">
        <v>0.67</v>
      </c>
      <c r="D160" s="107" t="str">
        <f t="shared" si="4"/>
        <v>Sin Riesgo</v>
      </c>
    </row>
    <row r="161" spans="1:4" s="29" customFormat="1" ht="24.95" customHeight="1" x14ac:dyDescent="0.25">
      <c r="A161" s="86" t="s">
        <v>28</v>
      </c>
      <c r="B161" s="86" t="s">
        <v>576</v>
      </c>
      <c r="C161" s="87">
        <v>0.69</v>
      </c>
      <c r="D161" s="107" t="str">
        <f t="shared" si="4"/>
        <v>Sin Riesgo</v>
      </c>
    </row>
    <row r="162" spans="1:4" s="29" customFormat="1" ht="24.95" customHeight="1" x14ac:dyDescent="0.25">
      <c r="A162" s="91" t="s">
        <v>245</v>
      </c>
      <c r="B162" s="86" t="s">
        <v>558</v>
      </c>
      <c r="C162" s="87">
        <v>1.71</v>
      </c>
      <c r="D162" s="107" t="str">
        <f t="shared" si="4"/>
        <v>Sin Riesgo</v>
      </c>
    </row>
    <row r="163" spans="1:4" s="29" customFormat="1" ht="24.95" customHeight="1" x14ac:dyDescent="0.25">
      <c r="A163" s="86" t="s">
        <v>31</v>
      </c>
      <c r="B163" s="86" t="s">
        <v>577</v>
      </c>
      <c r="C163" s="87">
        <v>0</v>
      </c>
      <c r="D163" s="107" t="str">
        <f t="shared" si="4"/>
        <v>Sin Riesgo</v>
      </c>
    </row>
    <row r="164" spans="1:4" s="29" customFormat="1" ht="24.95" customHeight="1" x14ac:dyDescent="0.25">
      <c r="A164" s="86" t="s">
        <v>102</v>
      </c>
      <c r="B164" s="86" t="s">
        <v>578</v>
      </c>
      <c r="C164" s="87">
        <v>0.54</v>
      </c>
      <c r="D164" s="107" t="str">
        <f t="shared" si="4"/>
        <v>Sin Riesgo</v>
      </c>
    </row>
    <row r="165" spans="1:4" s="29" customFormat="1" ht="24.95" customHeight="1" x14ac:dyDescent="0.25">
      <c r="A165" s="86" t="s">
        <v>698</v>
      </c>
      <c r="B165" s="86" t="s">
        <v>457</v>
      </c>
      <c r="C165" s="87">
        <v>0.06</v>
      </c>
      <c r="D165" s="107" t="str">
        <f t="shared" si="4"/>
        <v>Sin Riesgo</v>
      </c>
    </row>
    <row r="166" spans="1:4" s="29" customFormat="1" ht="24.95" customHeight="1" x14ac:dyDescent="0.25">
      <c r="A166" s="86" t="s">
        <v>247</v>
      </c>
      <c r="B166" s="86" t="s">
        <v>532</v>
      </c>
      <c r="C166" s="87">
        <v>0.49</v>
      </c>
      <c r="D166" s="107" t="str">
        <f t="shared" si="4"/>
        <v>Sin Riesgo</v>
      </c>
    </row>
    <row r="167" spans="1:4" s="29" customFormat="1" ht="24.95" customHeight="1" x14ac:dyDescent="0.25">
      <c r="A167" s="86" t="s">
        <v>248</v>
      </c>
      <c r="B167" s="86" t="s">
        <v>572</v>
      </c>
      <c r="C167" s="87">
        <v>0.12</v>
      </c>
      <c r="D167" s="107" t="str">
        <f t="shared" si="4"/>
        <v>Sin Riesgo</v>
      </c>
    </row>
    <row r="168" spans="1:4" s="29" customFormat="1" ht="24.95" customHeight="1" x14ac:dyDescent="0.25">
      <c r="A168" s="86" t="s">
        <v>30</v>
      </c>
      <c r="B168" s="86" t="s">
        <v>490</v>
      </c>
      <c r="C168" s="87">
        <v>0</v>
      </c>
      <c r="D168" s="107" t="str">
        <f t="shared" ref="D168:D196" si="5">IF(C168&lt;=5,"Sin Riesgo",IF(C168&lt;=14,"Bajo",IF(C168&lt;=35,"Medio",IF(C168&lt;=80,"Alto","Inviable"))))</f>
        <v>Sin Riesgo</v>
      </c>
    </row>
    <row r="169" spans="1:4" s="29" customFormat="1" ht="24.95" customHeight="1" x14ac:dyDescent="0.25">
      <c r="A169" s="86" t="s">
        <v>89</v>
      </c>
      <c r="B169" s="73" t="s">
        <v>579</v>
      </c>
      <c r="C169" s="78">
        <v>0.74</v>
      </c>
      <c r="D169" s="107" t="str">
        <f t="shared" si="5"/>
        <v>Sin Riesgo</v>
      </c>
    </row>
    <row r="170" spans="1:4" s="29" customFormat="1" ht="24.95" customHeight="1" x14ac:dyDescent="0.25">
      <c r="A170" s="86" t="s">
        <v>60</v>
      </c>
      <c r="B170" s="86" t="s">
        <v>580</v>
      </c>
      <c r="C170" s="87">
        <v>0</v>
      </c>
      <c r="D170" s="107" t="str">
        <f t="shared" si="5"/>
        <v>Sin Riesgo</v>
      </c>
    </row>
    <row r="171" spans="1:4" s="29" customFormat="1" ht="24.95" customHeight="1" x14ac:dyDescent="0.25">
      <c r="A171" s="86" t="s">
        <v>20</v>
      </c>
      <c r="B171" s="86" t="s">
        <v>581</v>
      </c>
      <c r="C171" s="87">
        <v>0.54</v>
      </c>
      <c r="D171" s="107" t="str">
        <f t="shared" si="5"/>
        <v>Sin Riesgo</v>
      </c>
    </row>
    <row r="172" spans="1:4" s="29" customFormat="1" ht="24.95" customHeight="1" x14ac:dyDescent="0.25">
      <c r="A172" s="86" t="s">
        <v>250</v>
      </c>
      <c r="B172" s="86" t="s">
        <v>582</v>
      </c>
      <c r="C172" s="87">
        <v>7.0000000000000007E-2</v>
      </c>
      <c r="D172" s="107" t="str">
        <f t="shared" si="5"/>
        <v>Sin Riesgo</v>
      </c>
    </row>
    <row r="173" spans="1:4" s="29" customFormat="1" ht="24.95" customHeight="1" x14ac:dyDescent="0.25">
      <c r="A173" s="86" t="s">
        <v>251</v>
      </c>
      <c r="B173" s="86" t="s">
        <v>583</v>
      </c>
      <c r="C173" s="87">
        <v>0</v>
      </c>
      <c r="D173" s="107" t="str">
        <f t="shared" si="5"/>
        <v>Sin Riesgo</v>
      </c>
    </row>
    <row r="174" spans="1:4" s="29" customFormat="1" ht="24.95" customHeight="1" x14ac:dyDescent="0.25">
      <c r="A174" s="86" t="s">
        <v>253</v>
      </c>
      <c r="B174" s="86" t="s">
        <v>557</v>
      </c>
      <c r="C174" s="87">
        <v>0.11</v>
      </c>
      <c r="D174" s="107" t="str">
        <f t="shared" si="5"/>
        <v>Sin Riesgo</v>
      </c>
    </row>
    <row r="175" spans="1:4" s="29" customFormat="1" ht="24.95" customHeight="1" x14ac:dyDescent="0.25">
      <c r="A175" s="86" t="s">
        <v>253</v>
      </c>
      <c r="B175" s="109" t="s">
        <v>657</v>
      </c>
      <c r="C175" s="87">
        <v>82.52</v>
      </c>
      <c r="D175" s="107" t="str">
        <f t="shared" si="5"/>
        <v>Inviable</v>
      </c>
    </row>
    <row r="176" spans="1:4" s="29" customFormat="1" ht="24.95" customHeight="1" x14ac:dyDescent="0.25">
      <c r="A176" s="86" t="s">
        <v>253</v>
      </c>
      <c r="B176" s="109" t="s">
        <v>658</v>
      </c>
      <c r="C176" s="87">
        <v>82.03</v>
      </c>
      <c r="D176" s="107" t="str">
        <f t="shared" si="5"/>
        <v>Inviable</v>
      </c>
    </row>
    <row r="177" spans="1:4" s="29" customFormat="1" ht="24.95" customHeight="1" x14ac:dyDescent="0.25">
      <c r="A177" s="86" t="s">
        <v>253</v>
      </c>
      <c r="B177" s="109" t="s">
        <v>659</v>
      </c>
      <c r="C177" s="87">
        <v>78.72</v>
      </c>
      <c r="D177" s="107" t="str">
        <f t="shared" si="5"/>
        <v>Alto</v>
      </c>
    </row>
    <row r="178" spans="1:4" s="29" customFormat="1" ht="24.95" customHeight="1" x14ac:dyDescent="0.25">
      <c r="A178" s="86" t="s">
        <v>62</v>
      </c>
      <c r="B178" s="86" t="s">
        <v>461</v>
      </c>
      <c r="C178" s="87">
        <v>0</v>
      </c>
      <c r="D178" s="107" t="str">
        <f t="shared" si="5"/>
        <v>Sin Riesgo</v>
      </c>
    </row>
    <row r="179" spans="1:4" s="29" customFormat="1" ht="24.95" customHeight="1" x14ac:dyDescent="0.25">
      <c r="A179" s="86" t="s">
        <v>254</v>
      </c>
      <c r="B179" s="86" t="s">
        <v>490</v>
      </c>
      <c r="C179" s="87">
        <v>0</v>
      </c>
      <c r="D179" s="107" t="str">
        <f t="shared" si="5"/>
        <v>Sin Riesgo</v>
      </c>
    </row>
    <row r="180" spans="1:4" s="29" customFormat="1" ht="24.95" customHeight="1" x14ac:dyDescent="0.25">
      <c r="A180" s="86" t="s">
        <v>254</v>
      </c>
      <c r="B180" s="86" t="s">
        <v>584</v>
      </c>
      <c r="C180" s="87">
        <v>0.54</v>
      </c>
      <c r="D180" s="107" t="str">
        <f t="shared" si="5"/>
        <v>Sin Riesgo</v>
      </c>
    </row>
    <row r="181" spans="1:4" s="29" customFormat="1" ht="24.95" customHeight="1" x14ac:dyDescent="0.25">
      <c r="A181" s="86" t="s">
        <v>125</v>
      </c>
      <c r="B181" s="86" t="s">
        <v>585</v>
      </c>
      <c r="C181" s="87">
        <v>11.39</v>
      </c>
      <c r="D181" s="107" t="str">
        <f t="shared" si="5"/>
        <v>Bajo</v>
      </c>
    </row>
    <row r="182" spans="1:4" s="29" customFormat="1" ht="36" customHeight="1" x14ac:dyDescent="0.25">
      <c r="A182" s="86" t="s">
        <v>95</v>
      </c>
      <c r="B182" s="86" t="s">
        <v>586</v>
      </c>
      <c r="C182" s="87">
        <v>4.6399999999999997</v>
      </c>
      <c r="D182" s="107" t="str">
        <f t="shared" si="5"/>
        <v>Sin Riesgo</v>
      </c>
    </row>
    <row r="183" spans="1:4" s="29" customFormat="1" ht="32.25" customHeight="1" x14ac:dyDescent="0.25">
      <c r="A183" s="86" t="s">
        <v>95</v>
      </c>
      <c r="B183" s="86" t="s">
        <v>587</v>
      </c>
      <c r="C183" s="87">
        <v>0.54</v>
      </c>
      <c r="D183" s="107" t="str">
        <f t="shared" si="5"/>
        <v>Sin Riesgo</v>
      </c>
    </row>
    <row r="184" spans="1:4" s="29" customFormat="1" ht="24.95" customHeight="1" x14ac:dyDescent="0.25">
      <c r="A184" s="86" t="s">
        <v>64</v>
      </c>
      <c r="B184" s="86" t="s">
        <v>588</v>
      </c>
      <c r="C184" s="87">
        <v>1.97</v>
      </c>
      <c r="D184" s="107" t="str">
        <f t="shared" si="5"/>
        <v>Sin Riesgo</v>
      </c>
    </row>
    <row r="185" spans="1:4" s="29" customFormat="1" ht="24.95" customHeight="1" x14ac:dyDescent="0.25">
      <c r="A185" s="86" t="s">
        <v>82</v>
      </c>
      <c r="B185" s="86" t="s">
        <v>589</v>
      </c>
      <c r="C185" s="87">
        <v>0.74</v>
      </c>
      <c r="D185" s="107" t="str">
        <f t="shared" si="5"/>
        <v>Sin Riesgo</v>
      </c>
    </row>
    <row r="186" spans="1:4" s="29" customFormat="1" ht="24.95" customHeight="1" x14ac:dyDescent="0.25">
      <c r="A186" s="86" t="s">
        <v>73</v>
      </c>
      <c r="B186" s="73" t="s">
        <v>590</v>
      </c>
      <c r="C186" s="78">
        <v>0.49</v>
      </c>
      <c r="D186" s="107" t="str">
        <f t="shared" si="5"/>
        <v>Sin Riesgo</v>
      </c>
    </row>
    <row r="187" spans="1:4" s="29" customFormat="1" ht="24.95" customHeight="1" x14ac:dyDescent="0.25">
      <c r="A187" s="86" t="s">
        <v>261</v>
      </c>
      <c r="B187" s="86" t="s">
        <v>591</v>
      </c>
      <c r="C187" s="87">
        <v>0</v>
      </c>
      <c r="D187" s="107" t="str">
        <f t="shared" si="5"/>
        <v>Sin Riesgo</v>
      </c>
    </row>
    <row r="188" spans="1:4" s="29" customFormat="1" ht="24.95" customHeight="1" x14ac:dyDescent="0.25">
      <c r="A188" s="86" t="s">
        <v>36</v>
      </c>
      <c r="B188" s="86" t="s">
        <v>592</v>
      </c>
      <c r="C188" s="87">
        <v>0</v>
      </c>
      <c r="D188" s="107" t="str">
        <f t="shared" si="5"/>
        <v>Sin Riesgo</v>
      </c>
    </row>
    <row r="189" spans="1:4" s="29" customFormat="1" ht="24.95" customHeight="1" x14ac:dyDescent="0.25">
      <c r="A189" s="86" t="s">
        <v>129</v>
      </c>
      <c r="B189" s="86" t="s">
        <v>593</v>
      </c>
      <c r="C189" s="87">
        <v>20.94</v>
      </c>
      <c r="D189" s="107" t="str">
        <f t="shared" si="5"/>
        <v>Medio</v>
      </c>
    </row>
    <row r="190" spans="1:4" s="29" customFormat="1" ht="24.95" customHeight="1" x14ac:dyDescent="0.25">
      <c r="A190" s="86" t="s">
        <v>262</v>
      </c>
      <c r="B190" s="86" t="s">
        <v>594</v>
      </c>
      <c r="C190" s="87">
        <v>0</v>
      </c>
      <c r="D190" s="107" t="str">
        <f t="shared" si="5"/>
        <v>Sin Riesgo</v>
      </c>
    </row>
    <row r="191" spans="1:4" s="29" customFormat="1" ht="24.95" customHeight="1" x14ac:dyDescent="0.25">
      <c r="A191" s="86" t="s">
        <v>21</v>
      </c>
      <c r="B191" s="86" t="s">
        <v>595</v>
      </c>
      <c r="C191" s="87">
        <v>0.21</v>
      </c>
      <c r="D191" s="107" t="str">
        <f t="shared" si="5"/>
        <v>Sin Riesgo</v>
      </c>
    </row>
    <row r="192" spans="1:4" s="29" customFormat="1" ht="24.95" customHeight="1" x14ac:dyDescent="0.25">
      <c r="A192" s="86" t="s">
        <v>21</v>
      </c>
      <c r="B192" s="86" t="s">
        <v>596</v>
      </c>
      <c r="C192" s="87">
        <v>0</v>
      </c>
      <c r="D192" s="107" t="str">
        <f t="shared" si="5"/>
        <v>Sin Riesgo</v>
      </c>
    </row>
    <row r="193" spans="1:5" s="29" customFormat="1" ht="24.95" customHeight="1" x14ac:dyDescent="0.25">
      <c r="A193" s="86" t="s">
        <v>45</v>
      </c>
      <c r="B193" s="86" t="s">
        <v>597</v>
      </c>
      <c r="C193" s="87">
        <v>0</v>
      </c>
      <c r="D193" s="107" t="str">
        <f t="shared" si="5"/>
        <v>Sin Riesgo</v>
      </c>
    </row>
    <row r="194" spans="1:5" s="29" customFormat="1" ht="24.95" customHeight="1" x14ac:dyDescent="0.25">
      <c r="A194" s="86" t="s">
        <v>267</v>
      </c>
      <c r="B194" s="86" t="s">
        <v>598</v>
      </c>
      <c r="C194" s="87">
        <v>3.88</v>
      </c>
      <c r="D194" s="107" t="str">
        <f t="shared" si="5"/>
        <v>Sin Riesgo</v>
      </c>
    </row>
    <row r="195" spans="1:5" s="29" customFormat="1" ht="24.95" customHeight="1" x14ac:dyDescent="0.25">
      <c r="A195" s="86" t="s">
        <v>96</v>
      </c>
      <c r="B195" s="83" t="s">
        <v>324</v>
      </c>
      <c r="C195" s="87">
        <v>92.37</v>
      </c>
      <c r="D195" s="107" t="str">
        <f t="shared" si="5"/>
        <v>Inviable</v>
      </c>
    </row>
    <row r="196" spans="1:5" s="29" customFormat="1" ht="24.95" customHeight="1" x14ac:dyDescent="0.25">
      <c r="A196" s="86" t="s">
        <v>96</v>
      </c>
      <c r="B196" s="83" t="s">
        <v>325</v>
      </c>
      <c r="C196" s="87">
        <v>88.09</v>
      </c>
      <c r="D196" s="107" t="str">
        <f t="shared" si="5"/>
        <v>Inviable</v>
      </c>
    </row>
    <row r="197" spans="1:5" x14ac:dyDescent="0.25">
      <c r="C197" s="2"/>
      <c r="D197" s="12"/>
    </row>
    <row r="198" spans="1:5" x14ac:dyDescent="0.25">
      <c r="D198" s="12"/>
      <c r="E198" s="11"/>
    </row>
    <row r="199" spans="1:5" x14ac:dyDescent="0.25">
      <c r="D199" s="12"/>
    </row>
    <row r="200" spans="1:5" x14ac:dyDescent="0.25">
      <c r="D200" s="8"/>
    </row>
  </sheetData>
  <autoFilter ref="A13:D195" xr:uid="{00000000-0009-0000-0000-00001C000000}">
    <filterColumn colId="2" showButton="0"/>
    <sortState ref="A18:D196">
      <sortCondition ref="A13:A195"/>
    </sortState>
  </autoFilter>
  <mergeCells count="15">
    <mergeCell ref="C8:D8"/>
    <mergeCell ref="B1:D1"/>
    <mergeCell ref="B2:D2"/>
    <mergeCell ref="B5:D5"/>
    <mergeCell ref="A6:D6"/>
    <mergeCell ref="C7:D7"/>
    <mergeCell ref="C9:D9"/>
    <mergeCell ref="C10:D10"/>
    <mergeCell ref="C11:D11"/>
    <mergeCell ref="C12:D12"/>
    <mergeCell ref="A13:A15"/>
    <mergeCell ref="B13:B15"/>
    <mergeCell ref="C13:D13"/>
    <mergeCell ref="C14:C15"/>
    <mergeCell ref="D14:D15"/>
  </mergeCells>
  <conditionalFormatting sqref="C131:D131">
    <cfRule type="containsText" dxfId="20" priority="28" stopIfTrue="1" operator="containsText" text="Sin Riesgo">
      <formula>NOT(ISERROR(SEARCH("Sin Riesgo",C131)))</formula>
    </cfRule>
    <cfRule type="containsText" dxfId="19" priority="29" stopIfTrue="1" operator="containsText" text="Inviable">
      <formula>NOT(ISERROR(SEARCH("Inviable",C131)))</formula>
    </cfRule>
    <cfRule type="containsText" dxfId="18" priority="30" stopIfTrue="1" operator="containsText" text="Alto">
      <formula>NOT(ISERROR(SEARCH("Alto",C131)))</formula>
    </cfRule>
    <cfRule type="containsText" dxfId="17" priority="31" stopIfTrue="1" operator="containsText" text="Medio">
      <formula>NOT(ISERROR(SEARCH("Medio",C131)))</formula>
    </cfRule>
    <cfRule type="containsText" dxfId="16" priority="32" stopIfTrue="1" operator="containsText" text="Bajo">
      <formula>NOT(ISERROR(SEARCH("Bajo",C131)))</formula>
    </cfRule>
    <cfRule type="containsText" dxfId="15" priority="33" stopIfTrue="1" operator="containsText" text="SIN RIESGO">
      <formula>NOT(ISERROR(SEARCH("SIN RIESGO",C131)))</formula>
    </cfRule>
    <cfRule type="cellIs" dxfId="14" priority="39" stopIfTrue="1" operator="equal">
      <formula>"INVIABLE SANITARIAMENTE"</formula>
    </cfRule>
  </conditionalFormatting>
  <conditionalFormatting sqref="D16:D130 C29">
    <cfRule type="cellIs" dxfId="13" priority="34" stopIfTrue="1" operator="equal">
      <formula>"INVIABLE SANITARIAMENTE"</formula>
    </cfRule>
  </conditionalFormatting>
  <conditionalFormatting sqref="D16:D130">
    <cfRule type="containsText" dxfId="12" priority="15" stopIfTrue="1" operator="containsText" text="Sin Riesgo">
      <formula>NOT(ISERROR(SEARCH("Sin Riesgo",D16)))</formula>
    </cfRule>
    <cfRule type="containsText" dxfId="11" priority="16" stopIfTrue="1" operator="containsText" text="Inviable">
      <formula>NOT(ISERROR(SEARCH("Inviable",D16)))</formula>
    </cfRule>
    <cfRule type="containsText" dxfId="10" priority="17" stopIfTrue="1" operator="containsText" text="Alto">
      <formula>NOT(ISERROR(SEARCH("Alto",D16)))</formula>
    </cfRule>
    <cfRule type="containsText" dxfId="9" priority="18" stopIfTrue="1" operator="containsText" text="Medio">
      <formula>NOT(ISERROR(SEARCH("Medio",D16)))</formula>
    </cfRule>
    <cfRule type="containsText" dxfId="8" priority="19" stopIfTrue="1" operator="containsText" text="Bajo">
      <formula>NOT(ISERROR(SEARCH("Bajo",D16)))</formula>
    </cfRule>
    <cfRule type="containsText" dxfId="7" priority="20" stopIfTrue="1" operator="containsText" text="SIN RIESGO">
      <formula>NOT(ISERROR(SEARCH("SIN RIESGO",D16)))</formula>
    </cfRule>
  </conditionalFormatting>
  <conditionalFormatting sqref="D132:D196">
    <cfRule type="containsText" dxfId="6" priority="1" stopIfTrue="1" operator="containsText" text="Sin Riesgo">
      <formula>NOT(ISERROR(SEARCH("Sin Riesgo",D132)))</formula>
    </cfRule>
    <cfRule type="containsText" dxfId="5" priority="2" stopIfTrue="1" operator="containsText" text="Inviable">
      <formula>NOT(ISERROR(SEARCH("Inviable",D132)))</formula>
    </cfRule>
    <cfRule type="containsText" dxfId="4" priority="3" stopIfTrue="1" operator="containsText" text="Alto">
      <formula>NOT(ISERROR(SEARCH("Alto",D132)))</formula>
    </cfRule>
    <cfRule type="containsText" dxfId="3" priority="4" stopIfTrue="1" operator="containsText" text="Medio">
      <formula>NOT(ISERROR(SEARCH("Medio",D132)))</formula>
    </cfRule>
    <cfRule type="containsText" dxfId="2" priority="5" stopIfTrue="1" operator="containsText" text="Bajo">
      <formula>NOT(ISERROR(SEARCH("Bajo",D132)))</formula>
    </cfRule>
    <cfRule type="containsText" dxfId="1" priority="6" stopIfTrue="1" operator="containsText" text="SIN RIESGO">
      <formula>NOT(ISERROR(SEARCH("SIN RIESGO",D132)))</formula>
    </cfRule>
  </conditionalFormatting>
  <conditionalFormatting sqref="D132:D199">
    <cfRule type="cellIs" dxfId="0" priority="7" stopIfTrue="1" operator="equal">
      <formula>"INVIABLE SANITARIAMENTE"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I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140625" style="7" customWidth="1"/>
    <col min="3" max="3" width="38.42578125" customWidth="1"/>
    <col min="4" max="4" width="21.140625" style="21" customWidth="1"/>
    <col min="5" max="5" width="38.140625" customWidth="1"/>
    <col min="6" max="6" width="18.5703125" style="21" customWidth="1"/>
    <col min="7" max="7" width="35.5703125" customWidth="1"/>
  </cols>
  <sheetData>
    <row r="1" spans="1:1023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1023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1023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1023" ht="24.75" customHeight="1" x14ac:dyDescent="0.25">
      <c r="B4"/>
      <c r="C4" s="101" t="s">
        <v>644</v>
      </c>
      <c r="D4" s="11"/>
      <c r="F4" s="11"/>
    </row>
    <row r="5" spans="1:1023" ht="21" customHeight="1" x14ac:dyDescent="0.25">
      <c r="A5" s="28"/>
      <c r="B5" s="28"/>
      <c r="C5" s="102" t="s">
        <v>623</v>
      </c>
      <c r="D5" s="28"/>
      <c r="E5" s="28"/>
      <c r="F5" s="19"/>
      <c r="G5" s="22"/>
    </row>
    <row r="6" spans="1:1023" ht="5.25" customHeight="1" x14ac:dyDescent="0.25">
      <c r="A6" s="39"/>
      <c r="B6" s="40"/>
      <c r="C6" s="29"/>
      <c r="D6" s="29"/>
      <c r="E6" s="29"/>
      <c r="F6" s="136"/>
      <c r="G6" s="136"/>
    </row>
    <row r="7" spans="1:1023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1023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1023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1023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1023" s="6" customFormat="1" ht="45" customHeight="1" x14ac:dyDescent="0.25">
      <c r="A11" s="92" t="s">
        <v>0</v>
      </c>
      <c r="B11" s="94" t="s">
        <v>603</v>
      </c>
      <c r="C11" s="92" t="s">
        <v>604</v>
      </c>
      <c r="D11" s="94" t="s">
        <v>601</v>
      </c>
      <c r="E11" s="92" t="s">
        <v>604</v>
      </c>
      <c r="F11" s="94" t="s">
        <v>605</v>
      </c>
      <c r="G11" s="92" t="s">
        <v>604</v>
      </c>
    </row>
    <row r="12" spans="1:1023" s="35" customFormat="1" ht="18" customHeight="1" x14ac:dyDescent="0.25">
      <c r="A12" s="32" t="s">
        <v>58</v>
      </c>
      <c r="B12" s="47">
        <v>28</v>
      </c>
      <c r="C12" s="46" t="str">
        <f>IF(B12&lt;=10,"Favorable",IF(B12&lt;=40,"Favorable con Requerimiento","Desfavorable"))</f>
        <v>Favorable con Requerimiento</v>
      </c>
      <c r="D12" s="47">
        <v>11.699794993151992</v>
      </c>
      <c r="E12" s="46" t="str">
        <f>IF(D12&lt;=10,"Favorable",IF(D12&lt;=40,"Favorable con Requerimiento","Desfavorable"))</f>
        <v>Favorable con Requerimiento</v>
      </c>
      <c r="F12" s="47">
        <v>64.541119202475954</v>
      </c>
      <c r="G12" s="46" t="str">
        <f>IF(F12&lt;=10,"Favorable",IF(F12&lt;=40,"Favorable con Requerimiento","Desfavorable"))</f>
        <v>Desfavorable</v>
      </c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</row>
    <row r="13" spans="1:1023" s="35" customFormat="1" ht="18" customHeight="1" x14ac:dyDescent="0.25">
      <c r="A13" s="32" t="s">
        <v>56</v>
      </c>
      <c r="B13" s="48">
        <v>28.625189363416595</v>
      </c>
      <c r="C13" s="46" t="str">
        <f t="shared" ref="C13:C76" si="0">IF(B13&lt;=10,"Favorable",IF(B13&lt;=40,"Favorable con Requerimiento","Desfavorable"))</f>
        <v>Favorable con Requerimiento</v>
      </c>
      <c r="D13" s="48">
        <v>14.17</v>
      </c>
      <c r="E13" s="46" t="str">
        <f t="shared" ref="E13:E76" si="1">IF(D13&lt;=10,"Favorable",IF(D13&lt;=40,"Favorable con Requerimiento","Desfavorable"))</f>
        <v>Favorable con Requerimiento</v>
      </c>
      <c r="F13" s="48">
        <v>57.286496196795596</v>
      </c>
      <c r="G13" s="46" t="str">
        <f t="shared" ref="G13:G76" si="2">IF(F13&lt;=10,"Favorable",IF(F13&lt;=40,"Favorable con Requerimiento","Desfavorable"))</f>
        <v>Desfavorable</v>
      </c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3" s="35" customFormat="1" ht="18" customHeight="1" x14ac:dyDescent="0.25">
      <c r="A14" s="32" t="s">
        <v>55</v>
      </c>
      <c r="B14" s="48">
        <v>19.436492366552628</v>
      </c>
      <c r="C14" s="46" t="str">
        <f t="shared" si="0"/>
        <v>Favorable con Requerimiento</v>
      </c>
      <c r="D14" s="48">
        <v>7.62</v>
      </c>
      <c r="E14" s="46" t="str">
        <f t="shared" si="1"/>
        <v>Favorable</v>
      </c>
      <c r="F14" s="48">
        <v>91.678343949044574</v>
      </c>
      <c r="G14" s="46" t="str">
        <f t="shared" si="2"/>
        <v>Desfavorable</v>
      </c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3" s="35" customFormat="1" ht="18" customHeight="1" x14ac:dyDescent="0.25">
      <c r="A15" s="32" t="s">
        <v>48</v>
      </c>
      <c r="B15" s="48">
        <v>35.806350827853642</v>
      </c>
      <c r="C15" s="46" t="str">
        <f t="shared" si="0"/>
        <v>Favorable con Requerimiento</v>
      </c>
      <c r="D15" s="48">
        <v>10.390444569499156</v>
      </c>
      <c r="E15" s="46" t="str">
        <f t="shared" si="1"/>
        <v>Favorable con Requerimiento</v>
      </c>
      <c r="F15" s="48">
        <v>56.953559721801142</v>
      </c>
      <c r="G15" s="46" t="str">
        <f t="shared" si="2"/>
        <v>Desfavorable</v>
      </c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3" s="35" customFormat="1" ht="18" customHeight="1" x14ac:dyDescent="0.25">
      <c r="A16" s="32" t="s">
        <v>22</v>
      </c>
      <c r="B16" s="48">
        <v>6.5158827434918614</v>
      </c>
      <c r="C16" s="46" t="str">
        <f t="shared" si="0"/>
        <v>Favorable</v>
      </c>
      <c r="D16" s="48">
        <v>0</v>
      </c>
      <c r="E16" s="46" t="str">
        <f t="shared" si="1"/>
        <v>Favorable</v>
      </c>
      <c r="F16" s="48">
        <v>62.402565550543741</v>
      </c>
      <c r="G16" s="46" t="str">
        <f t="shared" si="2"/>
        <v>Desfavorable</v>
      </c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3" s="35" customFormat="1" ht="18" customHeight="1" x14ac:dyDescent="0.25">
      <c r="A17" s="32" t="s">
        <v>42</v>
      </c>
      <c r="B17" s="48">
        <v>19.946145232906478</v>
      </c>
      <c r="C17" s="46" t="str">
        <f t="shared" si="0"/>
        <v>Favorable con Requerimiento</v>
      </c>
      <c r="D17" s="48">
        <v>1.56</v>
      </c>
      <c r="E17" s="46" t="str">
        <f t="shared" si="1"/>
        <v>Favorable</v>
      </c>
      <c r="F17" s="48">
        <v>58.238125447748914</v>
      </c>
      <c r="G17" s="46" t="str">
        <f t="shared" si="2"/>
        <v>Desfavorable</v>
      </c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3" s="35" customFormat="1" ht="18" customHeight="1" x14ac:dyDescent="0.25">
      <c r="A18" s="32" t="s">
        <v>76</v>
      </c>
      <c r="B18" s="48">
        <v>49.428927087896319</v>
      </c>
      <c r="C18" s="46" t="str">
        <f t="shared" si="0"/>
        <v>Desfavorable</v>
      </c>
      <c r="D18" s="48">
        <v>21.077445414847162</v>
      </c>
      <c r="E18" s="46" t="str">
        <f t="shared" si="1"/>
        <v>Favorable con Requerimiento</v>
      </c>
      <c r="F18" s="48">
        <v>75.219114106969784</v>
      </c>
      <c r="G18" s="46" t="str">
        <f t="shared" si="2"/>
        <v>Desfavorable</v>
      </c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3" s="35" customFormat="1" ht="18" customHeight="1" x14ac:dyDescent="0.25">
      <c r="A19" s="32" t="s">
        <v>101</v>
      </c>
      <c r="B19" s="48">
        <v>54.304196348699435</v>
      </c>
      <c r="C19" s="46" t="str">
        <f t="shared" si="0"/>
        <v>Desfavorable</v>
      </c>
      <c r="D19" s="48">
        <v>21.4</v>
      </c>
      <c r="E19" s="46" t="str">
        <f t="shared" si="1"/>
        <v>Favorable con Requerimiento</v>
      </c>
      <c r="F19" s="48">
        <v>74.955108882227279</v>
      </c>
      <c r="G19" s="46" t="str">
        <f t="shared" si="2"/>
        <v>Desfavorable</v>
      </c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3" s="35" customFormat="1" ht="18" customHeight="1" x14ac:dyDescent="0.25">
      <c r="A20" s="32" t="s">
        <v>46</v>
      </c>
      <c r="B20" s="48">
        <v>14.220881702383702</v>
      </c>
      <c r="C20" s="46" t="str">
        <f t="shared" si="0"/>
        <v>Favorable con Requerimiento</v>
      </c>
      <c r="D20" s="48">
        <v>1.35</v>
      </c>
      <c r="E20" s="46" t="str">
        <f t="shared" si="1"/>
        <v>Favorable</v>
      </c>
      <c r="F20" s="48">
        <v>70.638512079716719</v>
      </c>
      <c r="G20" s="46" t="str">
        <f t="shared" si="2"/>
        <v>Desfavorable</v>
      </c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3" s="35" customFormat="1" ht="18" customHeight="1" x14ac:dyDescent="0.25">
      <c r="A21" s="32" t="s">
        <v>107</v>
      </c>
      <c r="B21" s="56">
        <v>64.8</v>
      </c>
      <c r="C21" s="46" t="str">
        <f t="shared" si="0"/>
        <v>Desfavorable</v>
      </c>
      <c r="D21" s="47">
        <v>5.198498789346246</v>
      </c>
      <c r="E21" s="46" t="str">
        <f t="shared" si="1"/>
        <v>Favorable</v>
      </c>
      <c r="F21" s="47">
        <v>85.466707278926037</v>
      </c>
      <c r="G21" s="46" t="str">
        <f t="shared" si="2"/>
        <v>Desfavorable</v>
      </c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3" s="35" customFormat="1" ht="18" customHeight="1" x14ac:dyDescent="0.25">
      <c r="A22" s="32" t="s">
        <v>18</v>
      </c>
      <c r="B22" s="56" t="s">
        <v>140</v>
      </c>
      <c r="C22" s="46" t="s">
        <v>140</v>
      </c>
      <c r="D22" s="47" t="s">
        <v>140</v>
      </c>
      <c r="E22" s="46" t="s">
        <v>140</v>
      </c>
      <c r="F22" s="47" t="s">
        <v>140</v>
      </c>
      <c r="G22" s="46" t="s">
        <v>140</v>
      </c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</row>
    <row r="23" spans="1:1023" s="35" customFormat="1" ht="18" customHeight="1" x14ac:dyDescent="0.25">
      <c r="A23" s="32" t="s">
        <v>90</v>
      </c>
      <c r="B23" s="56">
        <v>40.1</v>
      </c>
      <c r="C23" s="46" t="str">
        <f t="shared" si="0"/>
        <v>Desfavorable</v>
      </c>
      <c r="D23" s="47">
        <v>0.60000000000000009</v>
      </c>
      <c r="E23" s="46" t="str">
        <f t="shared" si="1"/>
        <v>Favorable</v>
      </c>
      <c r="F23" s="47">
        <v>97.194482237339386</v>
      </c>
      <c r="G23" s="46" t="str">
        <f t="shared" si="2"/>
        <v>Desfavorable</v>
      </c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3" s="35" customFormat="1" ht="18" customHeight="1" x14ac:dyDescent="0.25">
      <c r="A24" s="32" t="s">
        <v>99</v>
      </c>
      <c r="B24" s="48">
        <v>57.95682554724997</v>
      </c>
      <c r="C24" s="46" t="str">
        <f t="shared" si="0"/>
        <v>Desfavorable</v>
      </c>
      <c r="D24" s="48">
        <v>50.728466976228432</v>
      </c>
      <c r="E24" s="46" t="str">
        <f t="shared" si="1"/>
        <v>Desfavorable</v>
      </c>
      <c r="F24" s="48">
        <v>67.598138579497146</v>
      </c>
      <c r="G24" s="46" t="str">
        <f t="shared" si="2"/>
        <v>Desfavorable</v>
      </c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3" s="35" customFormat="1" ht="18" customHeight="1" x14ac:dyDescent="0.25">
      <c r="A25" s="32" t="s">
        <v>29</v>
      </c>
      <c r="B25" s="48">
        <v>31.284181857263441</v>
      </c>
      <c r="C25" s="46" t="str">
        <f t="shared" si="0"/>
        <v>Favorable con Requerimiento</v>
      </c>
      <c r="D25" s="48">
        <v>3.4909893992932877</v>
      </c>
      <c r="E25" s="46" t="str">
        <f t="shared" si="1"/>
        <v>Favorable</v>
      </c>
      <c r="F25" s="48">
        <v>78.747132054977641</v>
      </c>
      <c r="G25" s="46" t="str">
        <f t="shared" si="2"/>
        <v>Desfavorable</v>
      </c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3" s="35" customFormat="1" ht="18" customHeight="1" x14ac:dyDescent="0.25">
      <c r="A26" s="32" t="s">
        <v>113</v>
      </c>
      <c r="B26" s="48">
        <v>13.4096099038592</v>
      </c>
      <c r="C26" s="46" t="str">
        <f t="shared" si="0"/>
        <v>Favorable con Requerimiento</v>
      </c>
      <c r="D26" s="48">
        <v>0.72172008759705264</v>
      </c>
      <c r="E26" s="46" t="str">
        <f t="shared" si="1"/>
        <v>Favorable</v>
      </c>
      <c r="F26" s="48">
        <v>48.562248597481862</v>
      </c>
      <c r="G26" s="46" t="str">
        <f t="shared" si="2"/>
        <v>Desfavorable</v>
      </c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3" s="35" customFormat="1" ht="18" customHeight="1" x14ac:dyDescent="0.25">
      <c r="A27" s="32" t="s">
        <v>114</v>
      </c>
      <c r="B27" s="48">
        <v>2.8</v>
      </c>
      <c r="C27" s="46" t="str">
        <f t="shared" si="0"/>
        <v>Favorable</v>
      </c>
      <c r="D27" s="48">
        <v>2.0100000000000002</v>
      </c>
      <c r="E27" s="46" t="str">
        <f t="shared" si="1"/>
        <v>Favorable</v>
      </c>
      <c r="F27" s="48">
        <v>44.271522492608902</v>
      </c>
      <c r="G27" s="46" t="str">
        <f t="shared" si="2"/>
        <v>Desfavorable</v>
      </c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</row>
    <row r="28" spans="1:1023" s="35" customFormat="1" ht="18" customHeight="1" x14ac:dyDescent="0.25">
      <c r="A28" s="32" t="s">
        <v>86</v>
      </c>
      <c r="B28" s="48">
        <v>66.8</v>
      </c>
      <c r="C28" s="46" t="str">
        <f t="shared" si="0"/>
        <v>Desfavorable</v>
      </c>
      <c r="D28" s="48">
        <v>22.925000000000001</v>
      </c>
      <c r="E28" s="46" t="str">
        <f t="shared" si="1"/>
        <v>Favorable con Requerimiento</v>
      </c>
      <c r="F28" s="48">
        <v>74.89315960183788</v>
      </c>
      <c r="G28" s="46" t="str">
        <f t="shared" si="2"/>
        <v>Desfavorable</v>
      </c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3" s="35" customFormat="1" ht="18" customHeight="1" x14ac:dyDescent="0.25">
      <c r="A29" s="32" t="s">
        <v>50</v>
      </c>
      <c r="B29" s="48">
        <v>21.232417139113196</v>
      </c>
      <c r="C29" s="46" t="str">
        <f t="shared" si="0"/>
        <v>Favorable con Requerimiento</v>
      </c>
      <c r="D29" s="48">
        <v>7.1099999999999994</v>
      </c>
      <c r="E29" s="46" t="str">
        <f t="shared" si="1"/>
        <v>Favorable</v>
      </c>
      <c r="F29" s="48">
        <v>59.155686839004161</v>
      </c>
      <c r="G29" s="46" t="str">
        <f t="shared" si="2"/>
        <v>Desfavorable</v>
      </c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3" s="35" customFormat="1" ht="18" customHeight="1" x14ac:dyDescent="0.25">
      <c r="A30" s="32" t="s">
        <v>115</v>
      </c>
      <c r="B30" s="56" t="s">
        <v>140</v>
      </c>
      <c r="C30" s="46" t="s">
        <v>140</v>
      </c>
      <c r="D30" s="47" t="s">
        <v>140</v>
      </c>
      <c r="E30" s="46" t="s">
        <v>140</v>
      </c>
      <c r="F30" s="47" t="s">
        <v>140</v>
      </c>
      <c r="G30" s="46" t="s">
        <v>140</v>
      </c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3" s="35" customFormat="1" ht="18" customHeight="1" x14ac:dyDescent="0.25">
      <c r="A31" s="32" t="s">
        <v>84</v>
      </c>
      <c r="B31" s="48">
        <v>41.479143956240634</v>
      </c>
      <c r="C31" s="46" t="str">
        <f t="shared" si="0"/>
        <v>Desfavorable</v>
      </c>
      <c r="D31" s="48">
        <v>29.33</v>
      </c>
      <c r="E31" s="46" t="str">
        <f t="shared" si="1"/>
        <v>Favorable con Requerimiento</v>
      </c>
      <c r="F31" s="48">
        <v>55.680472092913902</v>
      </c>
      <c r="G31" s="46" t="str">
        <f t="shared" si="2"/>
        <v>Desfavorable</v>
      </c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3" s="35" customFormat="1" ht="18" customHeight="1" x14ac:dyDescent="0.25">
      <c r="A32" s="32" t="s">
        <v>91</v>
      </c>
      <c r="B32" s="48">
        <v>56.783973292819439</v>
      </c>
      <c r="C32" s="46" t="str">
        <f t="shared" si="0"/>
        <v>Desfavorable</v>
      </c>
      <c r="D32" s="48">
        <v>4.8</v>
      </c>
      <c r="E32" s="46" t="str">
        <f t="shared" si="1"/>
        <v>Favorable</v>
      </c>
      <c r="F32" s="48">
        <v>87.247548161120818</v>
      </c>
      <c r="G32" s="46" t="str">
        <f t="shared" si="2"/>
        <v>Desfavorable</v>
      </c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</row>
    <row r="33" spans="1:1023" s="35" customFormat="1" ht="18" customHeight="1" x14ac:dyDescent="0.25">
      <c r="A33" s="32" t="s">
        <v>71</v>
      </c>
      <c r="B33" s="48">
        <v>35.375526229520126</v>
      </c>
      <c r="C33" s="46" t="str">
        <f t="shared" si="0"/>
        <v>Favorable con Requerimiento</v>
      </c>
      <c r="D33" s="48">
        <v>4.0999999999999996</v>
      </c>
      <c r="E33" s="46" t="str">
        <f t="shared" si="1"/>
        <v>Favorable</v>
      </c>
      <c r="F33" s="48">
        <v>57.515500682488451</v>
      </c>
      <c r="G33" s="46" t="str">
        <f t="shared" si="2"/>
        <v>Desfavorable</v>
      </c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3" s="35" customFormat="1" ht="18" customHeight="1" x14ac:dyDescent="0.25">
      <c r="A34" s="32" t="s">
        <v>92</v>
      </c>
      <c r="B34" s="48">
        <v>49.181805481911908</v>
      </c>
      <c r="C34" s="46" t="str">
        <f t="shared" si="0"/>
        <v>Desfavorable</v>
      </c>
      <c r="D34" s="48">
        <v>3.9000000000000004</v>
      </c>
      <c r="E34" s="46" t="str">
        <f t="shared" si="1"/>
        <v>Favorable</v>
      </c>
      <c r="F34" s="48">
        <v>70.644757285121088</v>
      </c>
      <c r="G34" s="46" t="str">
        <f t="shared" si="2"/>
        <v>Desfavorable</v>
      </c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3" s="35" customFormat="1" ht="18" customHeight="1" x14ac:dyDescent="0.25">
      <c r="A35" s="32" t="s">
        <v>33</v>
      </c>
      <c r="B35" s="48">
        <v>9.1913479465648003</v>
      </c>
      <c r="C35" s="46" t="str">
        <f t="shared" si="0"/>
        <v>Favorable</v>
      </c>
      <c r="D35" s="48">
        <v>1.5304404679972472</v>
      </c>
      <c r="E35" s="46" t="str">
        <f t="shared" si="1"/>
        <v>Favorable</v>
      </c>
      <c r="F35" s="48">
        <v>43.624865941974939</v>
      </c>
      <c r="G35" s="46" t="str">
        <f t="shared" si="2"/>
        <v>Desfavorable</v>
      </c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3" s="35" customFormat="1" ht="18" customHeight="1" x14ac:dyDescent="0.25">
      <c r="A36" s="32" t="s">
        <v>74</v>
      </c>
      <c r="B36" s="48">
        <v>38.374812327137455</v>
      </c>
      <c r="C36" s="46" t="str">
        <f t="shared" si="0"/>
        <v>Favorable con Requerimiento</v>
      </c>
      <c r="D36" s="48">
        <v>1.9</v>
      </c>
      <c r="E36" s="46" t="str">
        <f t="shared" si="1"/>
        <v>Favorable</v>
      </c>
      <c r="F36" s="48">
        <v>71.02354305858654</v>
      </c>
      <c r="G36" s="46" t="str">
        <f t="shared" si="2"/>
        <v>Desfavorable</v>
      </c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3" s="35" customFormat="1" ht="18" customHeight="1" x14ac:dyDescent="0.25">
      <c r="A37" s="32" t="s">
        <v>106</v>
      </c>
      <c r="B37" s="48">
        <v>58.336468736195322</v>
      </c>
      <c r="C37" s="46" t="str">
        <f t="shared" si="0"/>
        <v>Desfavorable</v>
      </c>
      <c r="D37" s="48">
        <v>13.227752916851276</v>
      </c>
      <c r="E37" s="46" t="str">
        <f t="shared" si="1"/>
        <v>Favorable con Requerimiento</v>
      </c>
      <c r="F37" s="48">
        <v>87.866015153743518</v>
      </c>
      <c r="G37" s="46" t="str">
        <f t="shared" si="2"/>
        <v>Desfavorable</v>
      </c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3" s="35" customFormat="1" ht="18" customHeight="1" x14ac:dyDescent="0.25">
      <c r="A38" s="32" t="s">
        <v>49</v>
      </c>
      <c r="B38" s="48">
        <v>23.541587130460517</v>
      </c>
      <c r="C38" s="46" t="str">
        <f t="shared" si="0"/>
        <v>Favorable con Requerimiento</v>
      </c>
      <c r="D38" s="48">
        <v>2.9380656934306559</v>
      </c>
      <c r="E38" s="46" t="str">
        <f t="shared" si="1"/>
        <v>Favorable</v>
      </c>
      <c r="F38" s="48">
        <v>88.53434946574481</v>
      </c>
      <c r="G38" s="46" t="str">
        <f t="shared" si="2"/>
        <v>Desfavorable</v>
      </c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3" s="35" customFormat="1" ht="18" customHeight="1" x14ac:dyDescent="0.25">
      <c r="A39" s="32" t="s">
        <v>52</v>
      </c>
      <c r="B39" s="48">
        <v>26.742625215127379</v>
      </c>
      <c r="C39" s="46" t="str">
        <f t="shared" si="0"/>
        <v>Favorable con Requerimiento</v>
      </c>
      <c r="D39" s="48">
        <v>4.4249999999999998</v>
      </c>
      <c r="E39" s="46" t="str">
        <f t="shared" si="1"/>
        <v>Favorable</v>
      </c>
      <c r="F39" s="48">
        <v>62.145165024630536</v>
      </c>
      <c r="G39" s="46" t="str">
        <f t="shared" si="2"/>
        <v>Desfavorable</v>
      </c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3" s="35" customFormat="1" ht="18" customHeight="1" x14ac:dyDescent="0.25">
      <c r="A40" s="32" t="s">
        <v>7</v>
      </c>
      <c r="B40" s="48">
        <v>17.393607606059504</v>
      </c>
      <c r="C40" s="46" t="str">
        <f t="shared" si="0"/>
        <v>Favorable con Requerimiento</v>
      </c>
      <c r="D40" s="48">
        <v>6.8847039932979612</v>
      </c>
      <c r="E40" s="46" t="str">
        <f t="shared" si="1"/>
        <v>Favorable</v>
      </c>
      <c r="F40" s="48">
        <v>90.406531537744158</v>
      </c>
      <c r="G40" s="46" t="str">
        <f t="shared" si="2"/>
        <v>Desfavorable</v>
      </c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3" s="35" customFormat="1" ht="18" customHeight="1" x14ac:dyDescent="0.25">
      <c r="A41" s="32" t="s">
        <v>26</v>
      </c>
      <c r="B41" s="48">
        <v>7.4091221240511755</v>
      </c>
      <c r="C41" s="46" t="str">
        <f t="shared" si="0"/>
        <v>Favorable</v>
      </c>
      <c r="D41" s="48">
        <v>2.11</v>
      </c>
      <c r="E41" s="46" t="str">
        <f t="shared" si="1"/>
        <v>Favorable</v>
      </c>
      <c r="F41" s="48">
        <v>50.942517856305578</v>
      </c>
      <c r="G41" s="46" t="str">
        <f t="shared" si="2"/>
        <v>Desfavorable</v>
      </c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3" s="35" customFormat="1" ht="18" customHeight="1" x14ac:dyDescent="0.25">
      <c r="A42" s="32" t="s">
        <v>39</v>
      </c>
      <c r="B42" s="48">
        <v>13.677605298740334</v>
      </c>
      <c r="C42" s="46" t="str">
        <f t="shared" si="0"/>
        <v>Favorable con Requerimiento</v>
      </c>
      <c r="D42" s="48">
        <v>8.2235978491998338</v>
      </c>
      <c r="E42" s="46" t="str">
        <f t="shared" si="1"/>
        <v>Favorable</v>
      </c>
      <c r="F42" s="48">
        <v>72.297878404700811</v>
      </c>
      <c r="G42" s="46" t="str">
        <f t="shared" si="2"/>
        <v>Desfavorable</v>
      </c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3" s="35" customFormat="1" ht="18" customHeight="1" x14ac:dyDescent="0.25">
      <c r="A43" s="32" t="s">
        <v>32</v>
      </c>
      <c r="B43" s="48">
        <v>3.3</v>
      </c>
      <c r="C43" s="46" t="str">
        <f t="shared" si="0"/>
        <v>Favorable</v>
      </c>
      <c r="D43" s="48">
        <v>1.4404665478697554</v>
      </c>
      <c r="E43" s="46" t="str">
        <f t="shared" si="1"/>
        <v>Favorable</v>
      </c>
      <c r="F43" s="48">
        <v>95.188406559740486</v>
      </c>
      <c r="G43" s="46" t="str">
        <f t="shared" si="2"/>
        <v>Desfavorable</v>
      </c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3" s="35" customFormat="1" ht="18" customHeight="1" x14ac:dyDescent="0.25">
      <c r="A44" s="32" t="s">
        <v>80</v>
      </c>
      <c r="B44" s="48">
        <v>63.871701847889909</v>
      </c>
      <c r="C44" s="46" t="str">
        <f t="shared" si="0"/>
        <v>Desfavorable</v>
      </c>
      <c r="D44" s="48">
        <v>63.526077260055743</v>
      </c>
      <c r="E44" s="46" t="str">
        <f t="shared" si="1"/>
        <v>Desfavorable</v>
      </c>
      <c r="F44" s="48">
        <v>56.375252398428948</v>
      </c>
      <c r="G44" s="46" t="str">
        <f t="shared" si="2"/>
        <v>Desfavorable</v>
      </c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3" s="35" customFormat="1" ht="18" customHeight="1" x14ac:dyDescent="0.25">
      <c r="A45" s="32" t="s">
        <v>17</v>
      </c>
      <c r="B45" s="48">
        <v>5.0438677677026682</v>
      </c>
      <c r="C45" s="46" t="str">
        <f t="shared" si="0"/>
        <v>Favorable</v>
      </c>
      <c r="D45" s="48">
        <v>2.0798700162105561</v>
      </c>
      <c r="E45" s="46" t="str">
        <f t="shared" si="1"/>
        <v>Favorable</v>
      </c>
      <c r="F45" s="48">
        <v>22.819077946973287</v>
      </c>
      <c r="G45" s="46" t="str">
        <f t="shared" si="2"/>
        <v>Favorable con Requerimiento</v>
      </c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3" s="35" customFormat="1" ht="18" customHeight="1" x14ac:dyDescent="0.25">
      <c r="A46" s="32" t="s">
        <v>98</v>
      </c>
      <c r="B46" s="56">
        <v>45.9</v>
      </c>
      <c r="C46" s="46" t="str">
        <f t="shared" si="0"/>
        <v>Desfavorable</v>
      </c>
      <c r="D46" s="47">
        <v>23.25</v>
      </c>
      <c r="E46" s="46" t="str">
        <f t="shared" si="1"/>
        <v>Favorable con Requerimiento</v>
      </c>
      <c r="F46" s="47">
        <v>67.389886192414224</v>
      </c>
      <c r="G46" s="46" t="str">
        <f t="shared" si="2"/>
        <v>Desfavorable</v>
      </c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3" s="35" customFormat="1" ht="18" customHeight="1" x14ac:dyDescent="0.25">
      <c r="A47" s="32" t="s">
        <v>38</v>
      </c>
      <c r="B47" s="47">
        <v>15</v>
      </c>
      <c r="C47" s="46" t="str">
        <f t="shared" si="0"/>
        <v>Favorable con Requerimiento</v>
      </c>
      <c r="D47" s="47">
        <v>4.6088745980707406</v>
      </c>
      <c r="E47" s="46" t="str">
        <f t="shared" si="1"/>
        <v>Favorable</v>
      </c>
      <c r="F47" s="47">
        <v>54.758448454408942</v>
      </c>
      <c r="G47" s="46" t="str">
        <f t="shared" si="2"/>
        <v>Desfavorable</v>
      </c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3" s="35" customFormat="1" ht="18" customHeight="1" x14ac:dyDescent="0.25">
      <c r="A48" s="32" t="s">
        <v>70</v>
      </c>
      <c r="B48" s="48">
        <v>19.169428849542768</v>
      </c>
      <c r="C48" s="46" t="str">
        <f t="shared" si="0"/>
        <v>Favorable con Requerimiento</v>
      </c>
      <c r="D48" s="48">
        <v>4.5</v>
      </c>
      <c r="E48" s="46" t="str">
        <f t="shared" si="1"/>
        <v>Favorable</v>
      </c>
      <c r="F48" s="48">
        <v>83.681912973525712</v>
      </c>
      <c r="G48" s="46" t="str">
        <f t="shared" si="2"/>
        <v>Desfavorable</v>
      </c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</row>
    <row r="49" spans="1:1023" s="35" customFormat="1" ht="18" customHeight="1" x14ac:dyDescent="0.25">
      <c r="A49" s="32" t="s">
        <v>5</v>
      </c>
      <c r="B49" s="48">
        <v>4.5976637878917987</v>
      </c>
      <c r="C49" s="46" t="str">
        <f t="shared" si="0"/>
        <v>Favorable</v>
      </c>
      <c r="D49" s="48">
        <v>2.6607167772382194</v>
      </c>
      <c r="E49" s="46" t="str">
        <f t="shared" si="1"/>
        <v>Favorable</v>
      </c>
      <c r="F49" s="48">
        <v>11.113937419473</v>
      </c>
      <c r="G49" s="46" t="str">
        <f t="shared" si="2"/>
        <v>Favorable con Requerimiento</v>
      </c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3" s="35" customFormat="1" ht="18" customHeight="1" x14ac:dyDescent="0.25">
      <c r="A50" s="32" t="s">
        <v>59</v>
      </c>
      <c r="B50" s="48">
        <v>26.971323622715403</v>
      </c>
      <c r="C50" s="46" t="str">
        <f t="shared" si="0"/>
        <v>Favorable con Requerimiento</v>
      </c>
      <c r="D50" s="48">
        <v>9.4055844306820813</v>
      </c>
      <c r="E50" s="46" t="str">
        <f t="shared" si="1"/>
        <v>Favorable</v>
      </c>
      <c r="F50" s="48">
        <v>92.768891080190755</v>
      </c>
      <c r="G50" s="46" t="str">
        <f t="shared" si="2"/>
        <v>Desfavorable</v>
      </c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3" s="35" customFormat="1" ht="18" customHeight="1" x14ac:dyDescent="0.25">
      <c r="A51" s="32" t="s">
        <v>11</v>
      </c>
      <c r="B51" s="48">
        <v>5.0395629556385231</v>
      </c>
      <c r="C51" s="46" t="str">
        <f t="shared" si="0"/>
        <v>Favorable</v>
      </c>
      <c r="D51" s="48">
        <v>1.06</v>
      </c>
      <c r="E51" s="46" t="str">
        <f t="shared" si="1"/>
        <v>Favorable</v>
      </c>
      <c r="F51" s="48">
        <v>16.140952270506606</v>
      </c>
      <c r="G51" s="46" t="str">
        <f t="shared" si="2"/>
        <v>Favorable con Requerimiento</v>
      </c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3" s="35" customFormat="1" ht="18" customHeight="1" x14ac:dyDescent="0.25">
      <c r="A52" s="32" t="s">
        <v>85</v>
      </c>
      <c r="B52" s="48">
        <v>48.115289147023269</v>
      </c>
      <c r="C52" s="46" t="str">
        <f t="shared" si="0"/>
        <v>Desfavorable</v>
      </c>
      <c r="D52" s="48">
        <v>4.665196850393702</v>
      </c>
      <c r="E52" s="46" t="str">
        <f t="shared" si="1"/>
        <v>Favorable</v>
      </c>
      <c r="F52" s="48">
        <v>57.709696231214437</v>
      </c>
      <c r="G52" s="46" t="str">
        <f t="shared" si="2"/>
        <v>Desfavorable</v>
      </c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3" s="35" customFormat="1" ht="18" customHeight="1" x14ac:dyDescent="0.25">
      <c r="A53" s="32" t="s">
        <v>116</v>
      </c>
      <c r="B53" s="48">
        <v>63.512724246082897</v>
      </c>
      <c r="C53" s="46" t="str">
        <f t="shared" si="0"/>
        <v>Desfavorable</v>
      </c>
      <c r="D53" s="48">
        <v>54.556034118602767</v>
      </c>
      <c r="E53" s="46" t="str">
        <f t="shared" si="1"/>
        <v>Desfavorable</v>
      </c>
      <c r="F53" s="48">
        <v>88.472647981466039</v>
      </c>
      <c r="G53" s="46" t="str">
        <f t="shared" si="2"/>
        <v>Desfavorable</v>
      </c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3" s="35" customFormat="1" ht="18" customHeight="1" x14ac:dyDescent="0.25">
      <c r="A54" s="32" t="s">
        <v>8</v>
      </c>
      <c r="B54" s="56">
        <v>4.9000000000000004</v>
      </c>
      <c r="C54" s="46" t="str">
        <f t="shared" si="0"/>
        <v>Favorable</v>
      </c>
      <c r="D54" s="47">
        <v>2.6468306922435358</v>
      </c>
      <c r="E54" s="46" t="str">
        <f t="shared" si="1"/>
        <v>Favorable</v>
      </c>
      <c r="F54" s="47">
        <v>13.369021229700824</v>
      </c>
      <c r="G54" s="46" t="str">
        <f t="shared" si="2"/>
        <v>Favorable con Requerimiento</v>
      </c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3" s="35" customFormat="1" ht="18" customHeight="1" x14ac:dyDescent="0.25">
      <c r="A55" s="32" t="s">
        <v>67</v>
      </c>
      <c r="B55" s="48">
        <v>16.28015593577171</v>
      </c>
      <c r="C55" s="46" t="str">
        <f t="shared" si="0"/>
        <v>Favorable con Requerimiento</v>
      </c>
      <c r="D55" s="48">
        <v>1.4223885675399799</v>
      </c>
      <c r="E55" s="46" t="str">
        <f t="shared" si="1"/>
        <v>Favorable</v>
      </c>
      <c r="F55" s="48">
        <v>33.029234366021477</v>
      </c>
      <c r="G55" s="46" t="str">
        <f t="shared" si="2"/>
        <v>Favorable con Requerimiento</v>
      </c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3" s="35" customFormat="1" ht="18" customHeight="1" x14ac:dyDescent="0.25">
      <c r="A56" s="32" t="s">
        <v>16</v>
      </c>
      <c r="B56" s="48">
        <v>12.927652836708184</v>
      </c>
      <c r="C56" s="46" t="str">
        <f t="shared" si="0"/>
        <v>Favorable con Requerimiento</v>
      </c>
      <c r="D56" s="48">
        <v>2.298719132982229</v>
      </c>
      <c r="E56" s="46" t="str">
        <f t="shared" si="1"/>
        <v>Favorable</v>
      </c>
      <c r="F56" s="48">
        <v>38.978908147045367</v>
      </c>
      <c r="G56" s="46" t="str">
        <f t="shared" si="2"/>
        <v>Favorable con Requerimiento</v>
      </c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3" s="35" customFormat="1" ht="18" customHeight="1" x14ac:dyDescent="0.25">
      <c r="A57" s="32" t="s">
        <v>23</v>
      </c>
      <c r="B57" s="48">
        <v>17.097861353182733</v>
      </c>
      <c r="C57" s="46" t="str">
        <f t="shared" si="0"/>
        <v>Favorable con Requerimiento</v>
      </c>
      <c r="D57" s="48">
        <v>1.7887659427783524</v>
      </c>
      <c r="E57" s="46" t="str">
        <f t="shared" si="1"/>
        <v>Favorable</v>
      </c>
      <c r="F57" s="48">
        <v>54.8249989285287</v>
      </c>
      <c r="G57" s="46" t="str">
        <f t="shared" si="2"/>
        <v>Desfavorable</v>
      </c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3" s="35" customFormat="1" ht="18" customHeight="1" x14ac:dyDescent="0.25">
      <c r="A58" s="32" t="s">
        <v>9</v>
      </c>
      <c r="B58" s="56">
        <v>8.1</v>
      </c>
      <c r="C58" s="46" t="str">
        <f t="shared" si="0"/>
        <v>Favorable</v>
      </c>
      <c r="D58" s="47">
        <v>5.34</v>
      </c>
      <c r="E58" s="46" t="str">
        <f t="shared" si="1"/>
        <v>Favorable</v>
      </c>
      <c r="F58" s="47">
        <v>14.333985752897521</v>
      </c>
      <c r="G58" s="46" t="str">
        <f t="shared" si="2"/>
        <v>Favorable con Requerimiento</v>
      </c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</row>
    <row r="59" spans="1:1023" s="35" customFormat="1" ht="18" customHeight="1" x14ac:dyDescent="0.25">
      <c r="A59" s="32" t="s">
        <v>4</v>
      </c>
      <c r="B59" s="48">
        <v>3.4292982741576559</v>
      </c>
      <c r="C59" s="46" t="str">
        <f t="shared" si="0"/>
        <v>Favorable</v>
      </c>
      <c r="D59" s="48">
        <v>2.801400725375641</v>
      </c>
      <c r="E59" s="46" t="str">
        <f t="shared" si="1"/>
        <v>Favorable</v>
      </c>
      <c r="F59" s="48">
        <v>16.184476997485117</v>
      </c>
      <c r="G59" s="46" t="str">
        <f t="shared" si="2"/>
        <v>Favorable con Requerimiento</v>
      </c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3" s="35" customFormat="1" ht="18" customHeight="1" x14ac:dyDescent="0.25">
      <c r="A60" s="32" t="s">
        <v>53</v>
      </c>
      <c r="B60" s="48">
        <v>30.112808480323238</v>
      </c>
      <c r="C60" s="46" t="str">
        <f t="shared" si="0"/>
        <v>Favorable con Requerimiento</v>
      </c>
      <c r="D60" s="48">
        <v>1.5</v>
      </c>
      <c r="E60" s="46" t="str">
        <f t="shared" si="1"/>
        <v>Favorable</v>
      </c>
      <c r="F60" s="48">
        <v>57.877759879274812</v>
      </c>
      <c r="G60" s="46" t="str">
        <f t="shared" si="2"/>
        <v>Desfavorable</v>
      </c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3" s="35" customFormat="1" ht="18" customHeight="1" x14ac:dyDescent="0.25">
      <c r="A61" s="32" t="s">
        <v>88</v>
      </c>
      <c r="B61" s="48">
        <v>43.101759131315177</v>
      </c>
      <c r="C61" s="46" t="str">
        <f t="shared" si="0"/>
        <v>Desfavorable</v>
      </c>
      <c r="D61" s="48">
        <v>1.8532473514509449</v>
      </c>
      <c r="E61" s="46" t="str">
        <f t="shared" si="1"/>
        <v>Favorable</v>
      </c>
      <c r="F61" s="48">
        <v>89.820652765439334</v>
      </c>
      <c r="G61" s="46" t="str">
        <f t="shared" si="2"/>
        <v>Desfavorable</v>
      </c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3" s="35" customFormat="1" ht="18" customHeight="1" x14ac:dyDescent="0.25">
      <c r="A62" s="32" t="s">
        <v>105</v>
      </c>
      <c r="B62" s="48">
        <v>64.250094020188925</v>
      </c>
      <c r="C62" s="46" t="str">
        <f t="shared" si="0"/>
        <v>Desfavorable</v>
      </c>
      <c r="D62" s="48">
        <v>5.9930635838150286</v>
      </c>
      <c r="E62" s="46" t="str">
        <f t="shared" si="1"/>
        <v>Favorable</v>
      </c>
      <c r="F62" s="48">
        <v>86.640014330150365</v>
      </c>
      <c r="G62" s="46" t="str">
        <f t="shared" si="2"/>
        <v>Desfavorable</v>
      </c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3" s="35" customFormat="1" ht="18" customHeight="1" x14ac:dyDescent="0.25">
      <c r="A63" s="32" t="s">
        <v>117</v>
      </c>
      <c r="B63" s="48">
        <v>15.406041335436182</v>
      </c>
      <c r="C63" s="46" t="str">
        <f t="shared" si="0"/>
        <v>Favorable con Requerimiento</v>
      </c>
      <c r="D63" s="48">
        <v>3.0550000000000002</v>
      </c>
      <c r="E63" s="46" t="str">
        <f t="shared" si="1"/>
        <v>Favorable</v>
      </c>
      <c r="F63" s="48">
        <v>46.643263981908881</v>
      </c>
      <c r="G63" s="46" t="str">
        <f t="shared" si="2"/>
        <v>Desfavorable</v>
      </c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3" s="35" customFormat="1" ht="18" customHeight="1" x14ac:dyDescent="0.25">
      <c r="A64" s="32" t="s">
        <v>51</v>
      </c>
      <c r="B64" s="48">
        <v>30.540161662360312</v>
      </c>
      <c r="C64" s="46" t="str">
        <f t="shared" si="0"/>
        <v>Favorable con Requerimiento</v>
      </c>
      <c r="D64" s="48">
        <v>14.48</v>
      </c>
      <c r="E64" s="46" t="str">
        <f t="shared" si="1"/>
        <v>Favorable con Requerimiento</v>
      </c>
      <c r="F64" s="48">
        <v>57.461580825155337</v>
      </c>
      <c r="G64" s="46" t="str">
        <f t="shared" si="2"/>
        <v>Desfavorable</v>
      </c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3" s="35" customFormat="1" ht="18" customHeight="1" x14ac:dyDescent="0.25">
      <c r="A65" s="32" t="s">
        <v>44</v>
      </c>
      <c r="B65" s="56">
        <v>30.5</v>
      </c>
      <c r="C65" s="46" t="str">
        <f t="shared" si="0"/>
        <v>Favorable con Requerimiento</v>
      </c>
      <c r="D65" s="47">
        <v>6.72</v>
      </c>
      <c r="E65" s="46" t="str">
        <f t="shared" si="1"/>
        <v>Favorable</v>
      </c>
      <c r="F65" s="47">
        <v>91.360872836719352</v>
      </c>
      <c r="G65" s="46" t="str">
        <f t="shared" si="2"/>
        <v>Desfavorable</v>
      </c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3" s="35" customFormat="1" ht="18" customHeight="1" x14ac:dyDescent="0.25">
      <c r="A66" s="32" t="s">
        <v>47</v>
      </c>
      <c r="B66" s="56" t="s">
        <v>140</v>
      </c>
      <c r="C66" s="46" t="s">
        <v>140</v>
      </c>
      <c r="D66" s="47" t="s">
        <v>140</v>
      </c>
      <c r="E66" s="46" t="s">
        <v>140</v>
      </c>
      <c r="F66" s="47" t="s">
        <v>140</v>
      </c>
      <c r="G66" s="46" t="s">
        <v>140</v>
      </c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3" s="35" customFormat="1" ht="18" customHeight="1" x14ac:dyDescent="0.25">
      <c r="A67" s="32" t="s">
        <v>14</v>
      </c>
      <c r="B67" s="47">
        <v>10</v>
      </c>
      <c r="C67" s="46" t="str">
        <f t="shared" si="0"/>
        <v>Favorable</v>
      </c>
      <c r="D67" s="47">
        <v>0.6</v>
      </c>
      <c r="E67" s="46" t="str">
        <f t="shared" si="1"/>
        <v>Favorable</v>
      </c>
      <c r="F67" s="47">
        <v>23.434654595611455</v>
      </c>
      <c r="G67" s="46" t="str">
        <f t="shared" si="2"/>
        <v>Favorable con Requerimiento</v>
      </c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3" s="35" customFormat="1" ht="18" customHeight="1" x14ac:dyDescent="0.25">
      <c r="A68" s="32" t="s">
        <v>118</v>
      </c>
      <c r="B68" s="56" t="s">
        <v>140</v>
      </c>
      <c r="C68" s="46" t="s">
        <v>140</v>
      </c>
      <c r="D68" s="47" t="s">
        <v>140</v>
      </c>
      <c r="E68" s="46" t="s">
        <v>140</v>
      </c>
      <c r="F68" s="47" t="s">
        <v>140</v>
      </c>
      <c r="G68" s="46" t="s">
        <v>140</v>
      </c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3" s="35" customFormat="1" ht="18" customHeight="1" x14ac:dyDescent="0.25">
      <c r="A69" s="32" t="s">
        <v>68</v>
      </c>
      <c r="B69" s="48">
        <v>27.485998168688099</v>
      </c>
      <c r="C69" s="46" t="str">
        <f t="shared" si="0"/>
        <v>Favorable con Requerimiento</v>
      </c>
      <c r="D69" s="48">
        <v>14.033838150289016</v>
      </c>
      <c r="E69" s="46" t="str">
        <f t="shared" si="1"/>
        <v>Favorable con Requerimiento</v>
      </c>
      <c r="F69" s="48">
        <v>45.854200055263881</v>
      </c>
      <c r="G69" s="46" t="str">
        <f t="shared" si="2"/>
        <v>Desfavorable</v>
      </c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3" s="35" customFormat="1" ht="18" customHeight="1" x14ac:dyDescent="0.25">
      <c r="A70" s="32" t="s">
        <v>40</v>
      </c>
      <c r="B70" s="56">
        <v>25.1</v>
      </c>
      <c r="C70" s="46" t="str">
        <f t="shared" si="0"/>
        <v>Favorable con Requerimiento</v>
      </c>
      <c r="D70" s="47">
        <v>7.91</v>
      </c>
      <c r="E70" s="46" t="str">
        <f t="shared" si="1"/>
        <v>Favorable</v>
      </c>
      <c r="F70" s="47">
        <v>60.450925473807466</v>
      </c>
      <c r="G70" s="46" t="str">
        <f t="shared" si="2"/>
        <v>Desfavorable</v>
      </c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3" s="35" customFormat="1" ht="18" customHeight="1" x14ac:dyDescent="0.25">
      <c r="A71" s="32" t="s">
        <v>1</v>
      </c>
      <c r="B71" s="56">
        <v>2.9</v>
      </c>
      <c r="C71" s="46" t="str">
        <f t="shared" si="0"/>
        <v>Favorable</v>
      </c>
      <c r="D71" s="47">
        <v>2.9</v>
      </c>
      <c r="E71" s="46" t="str">
        <f t="shared" si="1"/>
        <v>Favorable</v>
      </c>
      <c r="F71" s="47" t="s">
        <v>140</v>
      </c>
      <c r="G71" s="46" t="s">
        <v>140</v>
      </c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3" s="35" customFormat="1" ht="18" customHeight="1" x14ac:dyDescent="0.25">
      <c r="A72" s="32" t="s">
        <v>94</v>
      </c>
      <c r="B72" s="48">
        <v>35.424785257506961</v>
      </c>
      <c r="C72" s="46" t="str">
        <f t="shared" si="0"/>
        <v>Favorable con Requerimiento</v>
      </c>
      <c r="D72" s="48">
        <v>1.1876837606837607</v>
      </c>
      <c r="E72" s="46" t="str">
        <f t="shared" si="1"/>
        <v>Favorable</v>
      </c>
      <c r="F72" s="48">
        <v>89.690801257751417</v>
      </c>
      <c r="G72" s="46" t="str">
        <f t="shared" si="2"/>
        <v>Desfavorable</v>
      </c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3" s="35" customFormat="1" ht="18" customHeight="1" x14ac:dyDescent="0.25">
      <c r="A73" s="32" t="s">
        <v>27</v>
      </c>
      <c r="B73" s="48">
        <v>10.883957812885207</v>
      </c>
      <c r="C73" s="46" t="str">
        <f t="shared" si="0"/>
        <v>Favorable con Requerimiento</v>
      </c>
      <c r="D73" s="48">
        <v>2.8000000000000003</v>
      </c>
      <c r="E73" s="46" t="str">
        <f t="shared" si="1"/>
        <v>Favorable</v>
      </c>
      <c r="F73" s="48">
        <v>42.078613411701845</v>
      </c>
      <c r="G73" s="46" t="str">
        <f t="shared" si="2"/>
        <v>Desfavorable</v>
      </c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3" s="35" customFormat="1" ht="18" customHeight="1" x14ac:dyDescent="0.25">
      <c r="A74" s="32" t="s">
        <v>65</v>
      </c>
      <c r="B74" s="56">
        <v>32.299999999999997</v>
      </c>
      <c r="C74" s="46" t="str">
        <f t="shared" si="0"/>
        <v>Favorable con Requerimiento</v>
      </c>
      <c r="D74" s="47">
        <v>8.9649999999999999</v>
      </c>
      <c r="E74" s="46" t="str">
        <f t="shared" si="1"/>
        <v>Favorable</v>
      </c>
      <c r="F74" s="47">
        <v>82.631424967592011</v>
      </c>
      <c r="G74" s="46" t="str">
        <f t="shared" si="2"/>
        <v>Desfavorable</v>
      </c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3" s="35" customFormat="1" ht="18" customHeight="1" x14ac:dyDescent="0.25">
      <c r="A75" s="32" t="s">
        <v>3</v>
      </c>
      <c r="B75" s="48">
        <v>3.3088934146143654</v>
      </c>
      <c r="C75" s="46" t="str">
        <f t="shared" si="0"/>
        <v>Favorable</v>
      </c>
      <c r="D75" s="48">
        <v>0.69970817120622564</v>
      </c>
      <c r="E75" s="46" t="str">
        <f t="shared" si="1"/>
        <v>Favorable</v>
      </c>
      <c r="F75" s="48">
        <v>28.240054599011888</v>
      </c>
      <c r="G75" s="46" t="str">
        <f t="shared" si="2"/>
        <v>Favorable con Requerimiento</v>
      </c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3" s="35" customFormat="1" ht="18" customHeight="1" x14ac:dyDescent="0.25">
      <c r="A76" s="32" t="s">
        <v>57</v>
      </c>
      <c r="B76" s="56">
        <v>20.3</v>
      </c>
      <c r="C76" s="46" t="str">
        <f t="shared" si="0"/>
        <v>Favorable con Requerimiento</v>
      </c>
      <c r="D76" s="47">
        <v>6.1711824374781452</v>
      </c>
      <c r="E76" s="46" t="str">
        <f t="shared" si="1"/>
        <v>Favorable</v>
      </c>
      <c r="F76" s="47">
        <v>38.288105623936119</v>
      </c>
      <c r="G76" s="46" t="str">
        <f t="shared" si="2"/>
        <v>Favorable con Requerimiento</v>
      </c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3" s="35" customFormat="1" ht="18" customHeight="1" x14ac:dyDescent="0.25">
      <c r="A77" s="32" t="s">
        <v>108</v>
      </c>
      <c r="B77" s="48">
        <v>81.455478959716473</v>
      </c>
      <c r="C77" s="46" t="str">
        <f t="shared" ref="C77:C136" si="3">IF(B77&lt;=10,"Favorable",IF(B77&lt;=40,"Favorable con Requerimiento","Desfavorable"))</f>
        <v>Desfavorable</v>
      </c>
      <c r="D77" s="48">
        <v>80.784197205556694</v>
      </c>
      <c r="E77" s="46" t="str">
        <f t="shared" ref="E77:E136" si="4">IF(D77&lt;=10,"Favorable",IF(D77&lt;=40,"Favorable con Requerimiento","Desfavorable"))</f>
        <v>Desfavorable</v>
      </c>
      <c r="F77" s="48" t="s">
        <v>140</v>
      </c>
      <c r="G77" s="46" t="s">
        <v>140</v>
      </c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3" s="35" customFormat="1" ht="18" customHeight="1" x14ac:dyDescent="0.25">
      <c r="A78" s="32" t="s">
        <v>24</v>
      </c>
      <c r="B78" s="48">
        <v>17.905152124894901</v>
      </c>
      <c r="C78" s="46" t="str">
        <f t="shared" si="3"/>
        <v>Favorable con Requerimiento</v>
      </c>
      <c r="D78" s="48">
        <v>2.5500000000000003</v>
      </c>
      <c r="E78" s="46" t="str">
        <f t="shared" si="4"/>
        <v>Favorable</v>
      </c>
      <c r="F78" s="48">
        <v>52.026567244380601</v>
      </c>
      <c r="G78" s="46" t="str">
        <f t="shared" ref="G78:G136" si="5">IF(F78&lt;=10,"Favorable",IF(F78&lt;=40,"Favorable con Requerimiento","Desfavorable"))</f>
        <v>Desfavorable</v>
      </c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3" s="35" customFormat="1" ht="18" customHeight="1" x14ac:dyDescent="0.25">
      <c r="A79" s="32" t="s">
        <v>100</v>
      </c>
      <c r="B79" s="48">
        <v>54.645436766591395</v>
      </c>
      <c r="C79" s="46" t="str">
        <f t="shared" si="3"/>
        <v>Desfavorable</v>
      </c>
      <c r="D79" s="48">
        <v>2.1</v>
      </c>
      <c r="E79" s="46" t="str">
        <f t="shared" si="4"/>
        <v>Favorable</v>
      </c>
      <c r="F79" s="48">
        <v>82.342632809346185</v>
      </c>
      <c r="G79" s="46" t="str">
        <f t="shared" si="5"/>
        <v>Desfavorable</v>
      </c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3" s="35" customFormat="1" ht="18" customHeight="1" x14ac:dyDescent="0.25">
      <c r="A80" s="32" t="s">
        <v>110</v>
      </c>
      <c r="B80" s="48">
        <v>65.451197461529063</v>
      </c>
      <c r="C80" s="46" t="str">
        <f t="shared" si="3"/>
        <v>Desfavorable</v>
      </c>
      <c r="D80" s="48">
        <v>51.349213430656931</v>
      </c>
      <c r="E80" s="46" t="str">
        <f t="shared" si="4"/>
        <v>Desfavorable</v>
      </c>
      <c r="F80" s="48">
        <v>80.435877497496534</v>
      </c>
      <c r="G80" s="46" t="str">
        <f t="shared" si="5"/>
        <v>Desfavorable</v>
      </c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s="35" customFormat="1" ht="18" customHeight="1" x14ac:dyDescent="0.25">
      <c r="A81" s="32" t="s">
        <v>13</v>
      </c>
      <c r="B81" s="56">
        <v>5.7</v>
      </c>
      <c r="C81" s="46" t="str">
        <f t="shared" si="3"/>
        <v>Favorable</v>
      </c>
      <c r="D81" s="47">
        <v>2.3415652173913042</v>
      </c>
      <c r="E81" s="46" t="str">
        <f t="shared" si="4"/>
        <v>Favorable</v>
      </c>
      <c r="F81" s="47">
        <v>15.657358046584593</v>
      </c>
      <c r="G81" s="46" t="str">
        <f t="shared" si="5"/>
        <v>Favorable con Requerimiento</v>
      </c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s="35" customFormat="1" ht="18" customHeight="1" x14ac:dyDescent="0.25">
      <c r="A82" s="32" t="s">
        <v>2</v>
      </c>
      <c r="B82" s="47">
        <v>5.28</v>
      </c>
      <c r="C82" s="46" t="str">
        <f t="shared" si="3"/>
        <v>Favorable</v>
      </c>
      <c r="D82" s="47">
        <v>17.115904472169706</v>
      </c>
      <c r="E82" s="46" t="str">
        <f t="shared" si="4"/>
        <v>Favorable con Requerimiento</v>
      </c>
      <c r="F82" s="47">
        <v>5.5212982882482304</v>
      </c>
      <c r="G82" s="46" t="str">
        <f t="shared" si="5"/>
        <v>Favorable</v>
      </c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s="35" customFormat="1" ht="18" customHeight="1" x14ac:dyDescent="0.25">
      <c r="A83" s="32" t="s">
        <v>75</v>
      </c>
      <c r="B83" s="48">
        <v>34.243910601445194</v>
      </c>
      <c r="C83" s="46" t="str">
        <f t="shared" si="3"/>
        <v>Favorable con Requerimiento</v>
      </c>
      <c r="D83" s="48">
        <v>8.6999999999999993</v>
      </c>
      <c r="E83" s="46" t="str">
        <f t="shared" si="4"/>
        <v>Favorable</v>
      </c>
      <c r="F83" s="48">
        <v>61.281329389860744</v>
      </c>
      <c r="G83" s="46" t="str">
        <f t="shared" si="5"/>
        <v>Desfavorable</v>
      </c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s="35" customFormat="1" ht="18" customHeight="1" x14ac:dyDescent="0.25">
      <c r="A84" s="32" t="s">
        <v>119</v>
      </c>
      <c r="B84" s="56" t="s">
        <v>140</v>
      </c>
      <c r="C84" s="34" t="s">
        <v>140</v>
      </c>
      <c r="D84" s="47" t="s">
        <v>140</v>
      </c>
      <c r="E84" s="33" t="s">
        <v>140</v>
      </c>
      <c r="F84" s="47" t="s">
        <v>140</v>
      </c>
      <c r="G84" s="33" t="s">
        <v>140</v>
      </c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s="35" customFormat="1" ht="18" customHeight="1" x14ac:dyDescent="0.25">
      <c r="A85" s="32" t="s">
        <v>66</v>
      </c>
      <c r="B85" s="48">
        <v>23.668166915816471</v>
      </c>
      <c r="C85" s="46" t="str">
        <f t="shared" si="3"/>
        <v>Favorable con Requerimiento</v>
      </c>
      <c r="D85" s="48">
        <v>4.92</v>
      </c>
      <c r="E85" s="46" t="str">
        <f t="shared" si="4"/>
        <v>Favorable</v>
      </c>
      <c r="F85" s="48">
        <v>36.149003443740767</v>
      </c>
      <c r="G85" s="46" t="str">
        <f t="shared" si="5"/>
        <v>Favorable con Requerimiento</v>
      </c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s="35" customFormat="1" ht="18" customHeight="1" x14ac:dyDescent="0.25">
      <c r="A86" s="32" t="s">
        <v>93</v>
      </c>
      <c r="B86" s="56">
        <v>49.3</v>
      </c>
      <c r="C86" s="46" t="str">
        <f t="shared" si="3"/>
        <v>Desfavorable</v>
      </c>
      <c r="D86" s="47">
        <v>45.346849816849819</v>
      </c>
      <c r="E86" s="46" t="str">
        <f t="shared" si="4"/>
        <v>Desfavorable</v>
      </c>
      <c r="F86" s="47">
        <v>48.845040159277062</v>
      </c>
      <c r="G86" s="46" t="str">
        <f t="shared" si="5"/>
        <v>Desfavorable</v>
      </c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s="35" customFormat="1" ht="18" customHeight="1" x14ac:dyDescent="0.25">
      <c r="A87" s="32" t="s">
        <v>25</v>
      </c>
      <c r="B87" s="56" t="s">
        <v>140</v>
      </c>
      <c r="C87" s="46" t="s">
        <v>140</v>
      </c>
      <c r="D87" s="46" t="s">
        <v>140</v>
      </c>
      <c r="E87" s="46" t="s">
        <v>140</v>
      </c>
      <c r="F87" s="47" t="s">
        <v>140</v>
      </c>
      <c r="G87" s="46" t="s">
        <v>140</v>
      </c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s="35" customFormat="1" ht="18" customHeight="1" x14ac:dyDescent="0.25">
      <c r="A88" s="32" t="s">
        <v>103</v>
      </c>
      <c r="B88" s="48">
        <v>47.901400767284727</v>
      </c>
      <c r="C88" s="46" t="str">
        <f t="shared" si="3"/>
        <v>Desfavorable</v>
      </c>
      <c r="D88" s="48">
        <v>5.15</v>
      </c>
      <c r="E88" s="46" t="str">
        <f t="shared" si="4"/>
        <v>Favorable</v>
      </c>
      <c r="F88" s="48">
        <v>96.176144741987883</v>
      </c>
      <c r="G88" s="46" t="str">
        <f t="shared" si="5"/>
        <v>Desfavorable</v>
      </c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s="35" customFormat="1" ht="18" customHeight="1" x14ac:dyDescent="0.25">
      <c r="A89" s="32" t="s">
        <v>111</v>
      </c>
      <c r="B89" s="48">
        <v>43.216971231598237</v>
      </c>
      <c r="C89" s="46" t="str">
        <f t="shared" si="3"/>
        <v>Desfavorable</v>
      </c>
      <c r="D89" s="48">
        <v>18.827042253521128</v>
      </c>
      <c r="E89" s="46" t="str">
        <f t="shared" si="4"/>
        <v>Favorable con Requerimiento</v>
      </c>
      <c r="F89" s="48">
        <v>45.447736491296183</v>
      </c>
      <c r="G89" s="46" t="str">
        <f t="shared" si="5"/>
        <v>Desfavorable</v>
      </c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s="35" customFormat="1" ht="18" customHeight="1" x14ac:dyDescent="0.25">
      <c r="A90" s="32" t="s">
        <v>109</v>
      </c>
      <c r="B90" s="48">
        <v>65.787553521184194</v>
      </c>
      <c r="C90" s="46" t="str">
        <f t="shared" si="3"/>
        <v>Desfavorable</v>
      </c>
      <c r="D90" s="48">
        <v>29.231198568872987</v>
      </c>
      <c r="E90" s="46" t="str">
        <f t="shared" si="4"/>
        <v>Favorable con Requerimiento</v>
      </c>
      <c r="F90" s="48">
        <v>87.941136598498559</v>
      </c>
      <c r="G90" s="46" t="str">
        <f t="shared" si="5"/>
        <v>Desfavorable</v>
      </c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s="35" customFormat="1" ht="18" customHeight="1" x14ac:dyDescent="0.25">
      <c r="A91" s="32" t="s">
        <v>35</v>
      </c>
      <c r="B91" s="48">
        <v>13.009504564982205</v>
      </c>
      <c r="C91" s="46" t="str">
        <f t="shared" si="3"/>
        <v>Favorable con Requerimiento</v>
      </c>
      <c r="D91" s="48">
        <v>2.6999999999999997</v>
      </c>
      <c r="E91" s="46" t="str">
        <f t="shared" si="4"/>
        <v>Favorable</v>
      </c>
      <c r="F91" s="48">
        <v>90.928456005517788</v>
      </c>
      <c r="G91" s="46" t="str">
        <f t="shared" si="5"/>
        <v>Desfavorable</v>
      </c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s="35" customFormat="1" ht="18" customHeight="1" x14ac:dyDescent="0.25">
      <c r="A92" s="32" t="s">
        <v>120</v>
      </c>
      <c r="B92" s="56">
        <v>8.4</v>
      </c>
      <c r="C92" s="46" t="str">
        <f t="shared" si="3"/>
        <v>Favorable</v>
      </c>
      <c r="D92" s="47">
        <v>2.1500000000000004</v>
      </c>
      <c r="E92" s="46" t="str">
        <f t="shared" si="4"/>
        <v>Favorable</v>
      </c>
      <c r="F92" s="47">
        <v>70.350667198510834</v>
      </c>
      <c r="G92" s="46" t="str">
        <f t="shared" si="5"/>
        <v>Desfavorable</v>
      </c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s="35" customFormat="1" ht="18" customHeight="1" x14ac:dyDescent="0.25">
      <c r="A93" s="32" t="s">
        <v>12</v>
      </c>
      <c r="B93" s="56">
        <v>19.899999999999999</v>
      </c>
      <c r="C93" s="46" t="str">
        <f t="shared" si="3"/>
        <v>Favorable con Requerimiento</v>
      </c>
      <c r="D93" s="47">
        <v>18.723695031410621</v>
      </c>
      <c r="E93" s="46" t="str">
        <f t="shared" si="4"/>
        <v>Favorable con Requerimiento</v>
      </c>
      <c r="F93" s="47">
        <v>20.71734642420649</v>
      </c>
      <c r="G93" s="46" t="str">
        <f t="shared" si="5"/>
        <v>Favorable con Requerimiento</v>
      </c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s="35" customFormat="1" ht="18" customHeight="1" x14ac:dyDescent="0.25">
      <c r="A94" s="32" t="s">
        <v>121</v>
      </c>
      <c r="B94" s="56">
        <v>26.7</v>
      </c>
      <c r="C94" s="46" t="str">
        <f t="shared" si="3"/>
        <v>Favorable con Requerimiento</v>
      </c>
      <c r="D94" s="47">
        <v>3.9328571428571424</v>
      </c>
      <c r="E94" s="46" t="str">
        <f t="shared" si="4"/>
        <v>Favorable</v>
      </c>
      <c r="F94" s="47">
        <v>34.318033359952075</v>
      </c>
      <c r="G94" s="46" t="str">
        <f t="shared" si="5"/>
        <v>Favorable con Requerimiento</v>
      </c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s="35" customFormat="1" ht="18" customHeight="1" x14ac:dyDescent="0.25">
      <c r="A95" s="32" t="s">
        <v>83</v>
      </c>
      <c r="B95" s="48">
        <v>34.01173408872652</v>
      </c>
      <c r="C95" s="46" t="str">
        <f t="shared" si="3"/>
        <v>Favorable con Requerimiento</v>
      </c>
      <c r="D95" s="48">
        <v>12.719999999999999</v>
      </c>
      <c r="E95" s="46" t="str">
        <f t="shared" si="4"/>
        <v>Favorable con Requerimiento</v>
      </c>
      <c r="F95" s="48">
        <v>86.822995769989305</v>
      </c>
      <c r="G95" s="46" t="str">
        <f t="shared" si="5"/>
        <v>Desfavorable</v>
      </c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s="35" customFormat="1" ht="18" customHeight="1" x14ac:dyDescent="0.25">
      <c r="A96" s="32" t="s">
        <v>6</v>
      </c>
      <c r="B96" s="48">
        <v>4.5525177905009482</v>
      </c>
      <c r="C96" s="46" t="str">
        <f t="shared" si="3"/>
        <v>Favorable</v>
      </c>
      <c r="D96" s="48">
        <v>2.1</v>
      </c>
      <c r="E96" s="46" t="str">
        <f t="shared" si="4"/>
        <v>Favorable</v>
      </c>
      <c r="F96" s="48">
        <v>10.196468973282895</v>
      </c>
      <c r="G96" s="46" t="str">
        <f t="shared" si="5"/>
        <v>Favorable con Requerimiento</v>
      </c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3" s="35" customFormat="1" ht="18" customHeight="1" x14ac:dyDescent="0.25">
      <c r="A97" s="32" t="s">
        <v>104</v>
      </c>
      <c r="B97" s="48">
        <v>46.065316114542391</v>
      </c>
      <c r="C97" s="46" t="str">
        <f t="shared" si="3"/>
        <v>Desfavorable</v>
      </c>
      <c r="D97" s="48">
        <v>16.22</v>
      </c>
      <c r="E97" s="46" t="str">
        <f t="shared" si="4"/>
        <v>Favorable con Requerimiento</v>
      </c>
      <c r="F97" s="48">
        <v>80.788193403298351</v>
      </c>
      <c r="G97" s="46" t="str">
        <f t="shared" si="5"/>
        <v>Desfavorable</v>
      </c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3" s="35" customFormat="1" ht="18" customHeight="1" x14ac:dyDescent="0.25">
      <c r="A98" s="32" t="s">
        <v>122</v>
      </c>
      <c r="B98" s="48">
        <v>4.059987975388756</v>
      </c>
      <c r="C98" s="46" t="str">
        <f t="shared" si="3"/>
        <v>Favorable</v>
      </c>
      <c r="D98" s="48">
        <v>2.4</v>
      </c>
      <c r="E98" s="46" t="str">
        <f t="shared" si="4"/>
        <v>Favorable</v>
      </c>
      <c r="F98" s="48">
        <v>12.419377351771615</v>
      </c>
      <c r="G98" s="46" t="str">
        <f t="shared" si="5"/>
        <v>Favorable con Requerimiento</v>
      </c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3" s="35" customFormat="1" ht="18" customHeight="1" x14ac:dyDescent="0.25">
      <c r="A99" s="32" t="s">
        <v>77</v>
      </c>
      <c r="B99" s="48">
        <v>35.985822216562525</v>
      </c>
      <c r="C99" s="46" t="str">
        <f t="shared" si="3"/>
        <v>Favorable con Requerimiento</v>
      </c>
      <c r="D99" s="48">
        <v>7.1157946210268941</v>
      </c>
      <c r="E99" s="46" t="str">
        <f t="shared" si="4"/>
        <v>Favorable</v>
      </c>
      <c r="F99" s="48">
        <v>80.057342140468236</v>
      </c>
      <c r="G99" s="46" t="str">
        <f t="shared" si="5"/>
        <v>Desfavorable</v>
      </c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</row>
    <row r="100" spans="1:1023" s="35" customFormat="1" ht="18" customHeight="1" x14ac:dyDescent="0.25">
      <c r="A100" s="32" t="s">
        <v>123</v>
      </c>
      <c r="B100" s="48">
        <v>36.662089808007615</v>
      </c>
      <c r="C100" s="46" t="str">
        <f t="shared" si="3"/>
        <v>Favorable con Requerimiento</v>
      </c>
      <c r="D100" s="48">
        <v>12.629999999999999</v>
      </c>
      <c r="E100" s="46" t="str">
        <f t="shared" si="4"/>
        <v>Favorable con Requerimiento</v>
      </c>
      <c r="F100" s="48">
        <v>84.988862486654114</v>
      </c>
      <c r="G100" s="46" t="str">
        <f t="shared" si="5"/>
        <v>Desfavorable</v>
      </c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3" s="35" customFormat="1" ht="18" customHeight="1" x14ac:dyDescent="0.25">
      <c r="A101" s="32" t="s">
        <v>61</v>
      </c>
      <c r="B101" s="48">
        <v>32.147564968677557</v>
      </c>
      <c r="C101" s="46" t="str">
        <f t="shared" si="3"/>
        <v>Favorable con Requerimiento</v>
      </c>
      <c r="D101" s="48">
        <v>11.76</v>
      </c>
      <c r="E101" s="46" t="str">
        <f t="shared" si="4"/>
        <v>Favorable con Requerimiento</v>
      </c>
      <c r="F101" s="48">
        <v>66.77207698338853</v>
      </c>
      <c r="G101" s="46" t="str">
        <f t="shared" si="5"/>
        <v>Desfavorable</v>
      </c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3" s="35" customFormat="1" ht="18" customHeight="1" x14ac:dyDescent="0.25">
      <c r="A102" s="32" t="s">
        <v>81</v>
      </c>
      <c r="B102" s="56">
        <v>54.3</v>
      </c>
      <c r="C102" s="46" t="str">
        <f t="shared" si="3"/>
        <v>Desfavorable</v>
      </c>
      <c r="D102" s="47">
        <v>31.330000000000002</v>
      </c>
      <c r="E102" s="46" t="str">
        <f t="shared" si="4"/>
        <v>Favorable con Requerimiento</v>
      </c>
      <c r="F102" s="47">
        <v>87.62868453105969</v>
      </c>
      <c r="G102" s="46" t="str">
        <f t="shared" si="5"/>
        <v>Desfavorable</v>
      </c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3" s="35" customFormat="1" ht="18" customHeight="1" x14ac:dyDescent="0.25">
      <c r="A103" s="32" t="s">
        <v>63</v>
      </c>
      <c r="B103" s="56">
        <v>62.3</v>
      </c>
      <c r="C103" s="46" t="str">
        <f t="shared" si="3"/>
        <v>Desfavorable</v>
      </c>
      <c r="D103" s="47">
        <v>1.7126550868486357</v>
      </c>
      <c r="E103" s="46" t="str">
        <f t="shared" si="4"/>
        <v>Favorable</v>
      </c>
      <c r="F103" s="47">
        <v>76.185062663248814</v>
      </c>
      <c r="G103" s="46" t="str">
        <f t="shared" si="5"/>
        <v>Desfavorable</v>
      </c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</row>
    <row r="104" spans="1:1023" s="35" customFormat="1" ht="18" customHeight="1" x14ac:dyDescent="0.25">
      <c r="A104" s="32" t="s">
        <v>19</v>
      </c>
      <c r="B104" s="48">
        <v>7.0234980337008501</v>
      </c>
      <c r="C104" s="46" t="str">
        <f t="shared" si="3"/>
        <v>Favorable</v>
      </c>
      <c r="D104" s="48">
        <v>0.14499999999999999</v>
      </c>
      <c r="E104" s="46" t="str">
        <f t="shared" si="4"/>
        <v>Favorable</v>
      </c>
      <c r="F104" s="48">
        <v>58.111715097507428</v>
      </c>
      <c r="G104" s="46" t="str">
        <f t="shared" si="5"/>
        <v>Desfavorable</v>
      </c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3" s="35" customFormat="1" ht="18" customHeight="1" x14ac:dyDescent="0.25">
      <c r="A105" s="32" t="s">
        <v>112</v>
      </c>
      <c r="B105" s="48">
        <v>90.693915872084744</v>
      </c>
      <c r="C105" s="46" t="str">
        <f t="shared" si="3"/>
        <v>Desfavorable</v>
      </c>
      <c r="D105" s="48">
        <v>83.540396039603962</v>
      </c>
      <c r="E105" s="46" t="str">
        <f t="shared" si="4"/>
        <v>Desfavorable</v>
      </c>
      <c r="F105" s="48">
        <v>97.432287507130638</v>
      </c>
      <c r="G105" s="46" t="str">
        <f t="shared" si="5"/>
        <v>Desfavorable</v>
      </c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3" s="35" customFormat="1" ht="18" customHeight="1" x14ac:dyDescent="0.25">
      <c r="A106" s="32" t="s">
        <v>97</v>
      </c>
      <c r="B106" s="56">
        <v>15.3</v>
      </c>
      <c r="C106" s="46" t="str">
        <f t="shared" si="3"/>
        <v>Favorable con Requerimiento</v>
      </c>
      <c r="D106" s="47">
        <v>3.7149758454106281</v>
      </c>
      <c r="E106" s="46" t="str">
        <f t="shared" si="4"/>
        <v>Favorable</v>
      </c>
      <c r="F106" s="47">
        <v>78.385803589930831</v>
      </c>
      <c r="G106" s="46" t="str">
        <f t="shared" si="5"/>
        <v>Desfavorable</v>
      </c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3" s="35" customFormat="1" ht="18" customHeight="1" x14ac:dyDescent="0.25">
      <c r="A107" s="32" t="s">
        <v>28</v>
      </c>
      <c r="B107" s="48">
        <v>11.057073633252575</v>
      </c>
      <c r="C107" s="46" t="str">
        <f t="shared" si="3"/>
        <v>Favorable con Requerimiento</v>
      </c>
      <c r="D107" s="48">
        <v>0.1</v>
      </c>
      <c r="E107" s="46" t="str">
        <f t="shared" si="4"/>
        <v>Favorable</v>
      </c>
      <c r="F107" s="48">
        <v>32.235324887678225</v>
      </c>
      <c r="G107" s="46" t="str">
        <f t="shared" si="5"/>
        <v>Favorable con Requerimiento</v>
      </c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3" s="35" customFormat="1" ht="18" customHeight="1" x14ac:dyDescent="0.25">
      <c r="A108" s="32" t="s">
        <v>43</v>
      </c>
      <c r="B108" s="48">
        <v>13.521457894281012</v>
      </c>
      <c r="C108" s="46" t="str">
        <f t="shared" si="3"/>
        <v>Favorable con Requerimiento</v>
      </c>
      <c r="D108" s="48">
        <v>3</v>
      </c>
      <c r="E108" s="46" t="str">
        <f t="shared" si="4"/>
        <v>Favorable</v>
      </c>
      <c r="F108" s="48">
        <v>60.890265317342347</v>
      </c>
      <c r="G108" s="46" t="str">
        <f t="shared" si="5"/>
        <v>Desfavorable</v>
      </c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3" s="35" customFormat="1" ht="18" customHeight="1" x14ac:dyDescent="0.25">
      <c r="A109" s="32" t="s">
        <v>31</v>
      </c>
      <c r="B109" s="48">
        <v>15.195844199112564</v>
      </c>
      <c r="C109" s="46" t="str">
        <f t="shared" si="3"/>
        <v>Favorable con Requerimiento</v>
      </c>
      <c r="D109" s="48">
        <v>4.26</v>
      </c>
      <c r="E109" s="46" t="str">
        <f t="shared" si="4"/>
        <v>Favorable</v>
      </c>
      <c r="F109" s="48">
        <v>75.806358054900571</v>
      </c>
      <c r="G109" s="46" t="str">
        <f t="shared" si="5"/>
        <v>Desfavorable</v>
      </c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3" s="35" customFormat="1" ht="18" customHeight="1" x14ac:dyDescent="0.25">
      <c r="A110" s="32" t="s">
        <v>102</v>
      </c>
      <c r="B110" s="48">
        <v>58.681103762268009</v>
      </c>
      <c r="C110" s="46" t="str">
        <f t="shared" si="3"/>
        <v>Desfavorable</v>
      </c>
      <c r="D110" s="48">
        <v>16.899999999999999</v>
      </c>
      <c r="E110" s="46" t="str">
        <f t="shared" si="4"/>
        <v>Favorable con Requerimiento</v>
      </c>
      <c r="F110" s="48">
        <v>85.852843878967761</v>
      </c>
      <c r="G110" s="46" t="str">
        <f t="shared" si="5"/>
        <v>Desfavorable</v>
      </c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3" s="35" customFormat="1" ht="18" customHeight="1" x14ac:dyDescent="0.25">
      <c r="A111" s="32" t="s">
        <v>15</v>
      </c>
      <c r="B111" s="48">
        <v>7.4300233108891938</v>
      </c>
      <c r="C111" s="46" t="str">
        <f t="shared" si="3"/>
        <v>Favorable</v>
      </c>
      <c r="D111" s="48">
        <v>1.8788526434195738</v>
      </c>
      <c r="E111" s="46" t="str">
        <f t="shared" si="4"/>
        <v>Favorable</v>
      </c>
      <c r="F111" s="48">
        <v>9.723650852532721</v>
      </c>
      <c r="G111" s="46" t="str">
        <f t="shared" si="5"/>
        <v>Favorable</v>
      </c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3" s="35" customFormat="1" ht="18" customHeight="1" x14ac:dyDescent="0.25">
      <c r="A112" s="32" t="s">
        <v>54</v>
      </c>
      <c r="B112" s="48">
        <v>31.599680606202419</v>
      </c>
      <c r="C112" s="46" t="str">
        <f t="shared" si="3"/>
        <v>Favorable con Requerimiento</v>
      </c>
      <c r="D112" s="48">
        <v>1.7412166356300431</v>
      </c>
      <c r="E112" s="46" t="str">
        <f t="shared" si="4"/>
        <v>Favorable</v>
      </c>
      <c r="F112" s="48">
        <v>66.562426263988442</v>
      </c>
      <c r="G112" s="46" t="str">
        <f t="shared" si="5"/>
        <v>Desfavorable</v>
      </c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3" s="35" customFormat="1" ht="18" customHeight="1" x14ac:dyDescent="0.25">
      <c r="A113" s="32" t="s">
        <v>30</v>
      </c>
      <c r="B113" s="48">
        <v>15.487450568735955</v>
      </c>
      <c r="C113" s="46" t="str">
        <f t="shared" si="3"/>
        <v>Favorable con Requerimiento</v>
      </c>
      <c r="D113" s="48">
        <v>0</v>
      </c>
      <c r="E113" s="46" t="str">
        <f t="shared" si="4"/>
        <v>Favorable</v>
      </c>
      <c r="F113" s="48">
        <v>54.676654644675061</v>
      </c>
      <c r="G113" s="46" t="str">
        <f t="shared" si="5"/>
        <v>Desfavorable</v>
      </c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3" s="35" customFormat="1" ht="18" customHeight="1" x14ac:dyDescent="0.25">
      <c r="A114" s="32" t="s">
        <v>124</v>
      </c>
      <c r="B114" s="48">
        <v>19.53404491577793</v>
      </c>
      <c r="C114" s="46" t="str">
        <f t="shared" si="3"/>
        <v>Favorable con Requerimiento</v>
      </c>
      <c r="D114" s="48">
        <v>0.69885850809662764</v>
      </c>
      <c r="E114" s="46" t="str">
        <f t="shared" si="4"/>
        <v>Favorable</v>
      </c>
      <c r="F114" s="48">
        <v>80.163242001493401</v>
      </c>
      <c r="G114" s="46" t="str">
        <f t="shared" si="5"/>
        <v>Desfavorable</v>
      </c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3" s="35" customFormat="1" ht="18" customHeight="1" x14ac:dyDescent="0.25">
      <c r="A115" s="32" t="s">
        <v>89</v>
      </c>
      <c r="B115" s="48">
        <v>42.433939816278624</v>
      </c>
      <c r="C115" s="46" t="str">
        <f t="shared" si="3"/>
        <v>Desfavorable</v>
      </c>
      <c r="D115" s="48">
        <v>12</v>
      </c>
      <c r="E115" s="46" t="str">
        <f t="shared" si="4"/>
        <v>Favorable con Requerimiento</v>
      </c>
      <c r="F115" s="48">
        <v>71.821874483446663</v>
      </c>
      <c r="G115" s="46" t="str">
        <f t="shared" si="5"/>
        <v>Desfavorable</v>
      </c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3" s="35" customFormat="1" ht="18" customHeight="1" x14ac:dyDescent="0.25">
      <c r="A116" s="32" t="s">
        <v>60</v>
      </c>
      <c r="B116" s="48">
        <v>23.860966627399105</v>
      </c>
      <c r="C116" s="46" t="str">
        <f t="shared" si="3"/>
        <v>Favorable con Requerimiento</v>
      </c>
      <c r="D116" s="48">
        <v>15.286633402470986</v>
      </c>
      <c r="E116" s="46" t="str">
        <f t="shared" si="4"/>
        <v>Favorable con Requerimiento</v>
      </c>
      <c r="F116" s="48">
        <v>70.077037553852648</v>
      </c>
      <c r="G116" s="46" t="str">
        <f t="shared" si="5"/>
        <v>Desfavorable</v>
      </c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3" s="35" customFormat="1" ht="18" customHeight="1" x14ac:dyDescent="0.25">
      <c r="A117" s="32" t="s">
        <v>20</v>
      </c>
      <c r="B117" s="56">
        <v>23.3</v>
      </c>
      <c r="C117" s="46" t="str">
        <f t="shared" si="3"/>
        <v>Favorable con Requerimiento</v>
      </c>
      <c r="D117" s="47">
        <v>0.97979041916167731</v>
      </c>
      <c r="E117" s="46" t="str">
        <f t="shared" si="4"/>
        <v>Favorable</v>
      </c>
      <c r="F117" s="47">
        <v>88.614982220037803</v>
      </c>
      <c r="G117" s="46" t="str">
        <f t="shared" si="5"/>
        <v>Desfavorable</v>
      </c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3" s="35" customFormat="1" ht="18" customHeight="1" x14ac:dyDescent="0.25">
      <c r="A118" s="32" t="s">
        <v>79</v>
      </c>
      <c r="B118" s="48">
        <v>32.379705152795673</v>
      </c>
      <c r="C118" s="46" t="str">
        <f t="shared" si="3"/>
        <v>Favorable con Requerimiento</v>
      </c>
      <c r="D118" s="48">
        <v>1.2</v>
      </c>
      <c r="E118" s="46" t="str">
        <f t="shared" si="4"/>
        <v>Favorable</v>
      </c>
      <c r="F118" s="48">
        <v>56.389585291159705</v>
      </c>
      <c r="G118" s="46" t="str">
        <f t="shared" si="5"/>
        <v>Desfavorable</v>
      </c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3" s="35" customFormat="1" ht="18" customHeight="1" x14ac:dyDescent="0.25">
      <c r="A119" s="32" t="s">
        <v>69</v>
      </c>
      <c r="B119" s="48">
        <v>33.449108635474929</v>
      </c>
      <c r="C119" s="46" t="str">
        <f t="shared" si="3"/>
        <v>Favorable con Requerimiento</v>
      </c>
      <c r="D119" s="48">
        <v>10.789897260273973</v>
      </c>
      <c r="E119" s="46" t="str">
        <f t="shared" si="4"/>
        <v>Favorable con Requerimiento</v>
      </c>
      <c r="F119" s="48">
        <v>54.403491401815465</v>
      </c>
      <c r="G119" s="46" t="str">
        <f t="shared" si="5"/>
        <v>Desfavorable</v>
      </c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3" s="35" customFormat="1" ht="18" customHeight="1" x14ac:dyDescent="0.25">
      <c r="A120" s="32" t="s">
        <v>78</v>
      </c>
      <c r="B120" s="48">
        <v>21.918898850715369</v>
      </c>
      <c r="C120" s="46" t="str">
        <f t="shared" si="3"/>
        <v>Favorable con Requerimiento</v>
      </c>
      <c r="D120" s="48">
        <v>11.05</v>
      </c>
      <c r="E120" s="46" t="str">
        <f t="shared" si="4"/>
        <v>Favorable con Requerimiento</v>
      </c>
      <c r="F120" s="48">
        <v>40.466376597498915</v>
      </c>
      <c r="G120" s="46" t="str">
        <f t="shared" si="5"/>
        <v>Desfavorable</v>
      </c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3" s="35" customFormat="1" ht="18" customHeight="1" x14ac:dyDescent="0.25">
      <c r="A121" s="32" t="s">
        <v>62</v>
      </c>
      <c r="B121" s="56">
        <v>30.1</v>
      </c>
      <c r="C121" s="46" t="str">
        <f t="shared" si="3"/>
        <v>Favorable con Requerimiento</v>
      </c>
      <c r="D121" s="47">
        <v>7.5699999999999994</v>
      </c>
      <c r="E121" s="46" t="str">
        <f t="shared" si="4"/>
        <v>Favorable</v>
      </c>
      <c r="F121" s="47">
        <v>75.669580036120522</v>
      </c>
      <c r="G121" s="46" t="str">
        <f t="shared" si="5"/>
        <v>Desfavorable</v>
      </c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3" s="35" customFormat="1" ht="18" customHeight="1" x14ac:dyDescent="0.25">
      <c r="A122" s="32" t="s">
        <v>87</v>
      </c>
      <c r="B122" s="48">
        <v>43.932841838372369</v>
      </c>
      <c r="C122" s="46" t="str">
        <f t="shared" si="3"/>
        <v>Desfavorable</v>
      </c>
      <c r="D122" s="48">
        <v>2.743533930857875</v>
      </c>
      <c r="E122" s="46" t="str">
        <f t="shared" si="4"/>
        <v>Favorable</v>
      </c>
      <c r="F122" s="48">
        <v>84.655049490526878</v>
      </c>
      <c r="G122" s="46" t="str">
        <f t="shared" si="5"/>
        <v>Desfavorable</v>
      </c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3" s="35" customFormat="1" ht="18" customHeight="1" x14ac:dyDescent="0.25">
      <c r="A123" s="32" t="s">
        <v>125</v>
      </c>
      <c r="B123" s="48">
        <v>87.634980164840144</v>
      </c>
      <c r="C123" s="46" t="str">
        <f t="shared" si="3"/>
        <v>Desfavorable</v>
      </c>
      <c r="D123" s="48">
        <v>85.4</v>
      </c>
      <c r="E123" s="46" t="str">
        <f t="shared" si="4"/>
        <v>Desfavorable</v>
      </c>
      <c r="F123" s="48">
        <v>89.89957241122886</v>
      </c>
      <c r="G123" s="46" t="str">
        <f t="shared" si="5"/>
        <v>Desfavorable</v>
      </c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3" s="35" customFormat="1" ht="18" customHeight="1" x14ac:dyDescent="0.25">
      <c r="A124" s="32" t="s">
        <v>41</v>
      </c>
      <c r="B124" s="56">
        <v>15.9</v>
      </c>
      <c r="C124" s="46" t="str">
        <f t="shared" si="3"/>
        <v>Favorable con Requerimiento</v>
      </c>
      <c r="D124" s="47">
        <v>14.092750299865944</v>
      </c>
      <c r="E124" s="46" t="str">
        <f t="shared" si="4"/>
        <v>Favorable con Requerimiento</v>
      </c>
      <c r="F124" s="47">
        <v>17.644828848111246</v>
      </c>
      <c r="G124" s="46" t="str">
        <f t="shared" si="5"/>
        <v>Favorable con Requerimiento</v>
      </c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3" s="35" customFormat="1" ht="18" customHeight="1" x14ac:dyDescent="0.25">
      <c r="A125" s="32" t="s">
        <v>95</v>
      </c>
      <c r="B125" s="48">
        <v>52.173554171130789</v>
      </c>
      <c r="C125" s="46" t="str">
        <f t="shared" si="3"/>
        <v>Desfavorable</v>
      </c>
      <c r="D125" s="48">
        <v>24.472636849132172</v>
      </c>
      <c r="E125" s="46" t="str">
        <f t="shared" si="4"/>
        <v>Favorable con Requerimiento</v>
      </c>
      <c r="F125" s="48">
        <v>88.132499902009641</v>
      </c>
      <c r="G125" s="46" t="str">
        <f t="shared" si="5"/>
        <v>Desfavorable</v>
      </c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3" s="35" customFormat="1" ht="18" customHeight="1" x14ac:dyDescent="0.25">
      <c r="A126" s="32" t="s">
        <v>64</v>
      </c>
      <c r="B126" s="48">
        <v>28.654969155298488</v>
      </c>
      <c r="C126" s="46" t="str">
        <f t="shared" si="3"/>
        <v>Favorable con Requerimiento</v>
      </c>
      <c r="D126" s="48">
        <v>8.796148595943837</v>
      </c>
      <c r="E126" s="46" t="str">
        <f t="shared" si="4"/>
        <v>Favorable</v>
      </c>
      <c r="F126" s="48">
        <v>73.889694780262346</v>
      </c>
      <c r="G126" s="46" t="str">
        <f t="shared" si="5"/>
        <v>Desfavorable</v>
      </c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3" s="35" customFormat="1" ht="18" customHeight="1" x14ac:dyDescent="0.25">
      <c r="A127" s="32" t="s">
        <v>82</v>
      </c>
      <c r="B127" s="48">
        <v>30.973581869842196</v>
      </c>
      <c r="C127" s="46" t="str">
        <f t="shared" si="3"/>
        <v>Favorable con Requerimiento</v>
      </c>
      <c r="D127" s="48">
        <v>6.2149999999999999</v>
      </c>
      <c r="E127" s="46" t="str">
        <f t="shared" si="4"/>
        <v>Favorable</v>
      </c>
      <c r="F127" s="48">
        <v>71.057159362507349</v>
      </c>
      <c r="G127" s="46" t="str">
        <f t="shared" si="5"/>
        <v>Desfavorable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</row>
    <row r="128" spans="1:1023" s="35" customFormat="1" ht="18" customHeight="1" x14ac:dyDescent="0.25">
      <c r="A128" s="32" t="s">
        <v>73</v>
      </c>
      <c r="B128" s="48">
        <v>44.808064123376617</v>
      </c>
      <c r="C128" s="46" t="str">
        <f t="shared" si="3"/>
        <v>Desfavorable</v>
      </c>
      <c r="D128" s="48">
        <v>0</v>
      </c>
      <c r="E128" s="46" t="str">
        <f t="shared" si="4"/>
        <v>Favorable</v>
      </c>
      <c r="F128" s="48">
        <v>82.04571862188584</v>
      </c>
      <c r="G128" s="46" t="str">
        <f t="shared" si="5"/>
        <v>Desfavorable</v>
      </c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3" s="35" customFormat="1" ht="18" customHeight="1" x14ac:dyDescent="0.25">
      <c r="A129" s="32" t="s">
        <v>10</v>
      </c>
      <c r="B129" s="48">
        <v>11.854758845440884</v>
      </c>
      <c r="C129" s="46" t="str">
        <f t="shared" si="3"/>
        <v>Favorable con Requerimiento</v>
      </c>
      <c r="D129" s="48">
        <v>8.4</v>
      </c>
      <c r="E129" s="46" t="str">
        <f t="shared" si="4"/>
        <v>Favorable</v>
      </c>
      <c r="F129" s="48">
        <v>35.163648648648646</v>
      </c>
      <c r="G129" s="46" t="str">
        <f t="shared" si="5"/>
        <v>Favorable con Requerimiento</v>
      </c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3" s="35" customFormat="1" ht="18" customHeight="1" x14ac:dyDescent="0.25">
      <c r="A130" s="32" t="s">
        <v>36</v>
      </c>
      <c r="B130" s="48">
        <v>18.020010527768413</v>
      </c>
      <c r="C130" s="46" t="str">
        <f t="shared" si="3"/>
        <v>Favorable con Requerimiento</v>
      </c>
      <c r="D130" s="48">
        <v>0</v>
      </c>
      <c r="E130" s="46" t="str">
        <f t="shared" si="4"/>
        <v>Favorable</v>
      </c>
      <c r="F130" s="48">
        <v>34.260727261599925</v>
      </c>
      <c r="G130" s="46" t="str">
        <f t="shared" si="5"/>
        <v>Favorable con Requerimiento</v>
      </c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3" s="35" customFormat="1" ht="18" customHeight="1" x14ac:dyDescent="0.25">
      <c r="A131" s="32" t="s">
        <v>126</v>
      </c>
      <c r="B131" s="56" t="s">
        <v>140</v>
      </c>
      <c r="C131" s="34" t="s">
        <v>140</v>
      </c>
      <c r="D131" s="47" t="s">
        <v>140</v>
      </c>
      <c r="E131" s="33" t="s">
        <v>140</v>
      </c>
      <c r="F131" s="47" t="s">
        <v>140</v>
      </c>
      <c r="G131" s="33" t="s">
        <v>140</v>
      </c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3" s="35" customFormat="1" ht="18" customHeight="1" x14ac:dyDescent="0.25">
      <c r="A132" s="32" t="s">
        <v>37</v>
      </c>
      <c r="B132" s="48">
        <v>18.59195552575796</v>
      </c>
      <c r="C132" s="46" t="str">
        <f t="shared" si="3"/>
        <v>Favorable con Requerimiento</v>
      </c>
      <c r="D132" s="48">
        <v>1.6</v>
      </c>
      <c r="E132" s="46" t="str">
        <f t="shared" si="4"/>
        <v>Favorable</v>
      </c>
      <c r="F132" s="48">
        <v>93.318852167732771</v>
      </c>
      <c r="G132" s="46" t="str">
        <f t="shared" si="5"/>
        <v>Desfavorable</v>
      </c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3" s="35" customFormat="1" ht="18" customHeight="1" x14ac:dyDescent="0.25">
      <c r="A133" s="32" t="s">
        <v>21</v>
      </c>
      <c r="B133" s="48">
        <v>10.465836010931453</v>
      </c>
      <c r="C133" s="46" t="str">
        <f t="shared" si="3"/>
        <v>Favorable con Requerimiento</v>
      </c>
      <c r="D133" s="48">
        <v>2.5466213568454568</v>
      </c>
      <c r="E133" s="46" t="str">
        <f t="shared" si="4"/>
        <v>Favorable</v>
      </c>
      <c r="F133" s="48">
        <v>49.536302548060171</v>
      </c>
      <c r="G133" s="46" t="str">
        <f t="shared" si="5"/>
        <v>Desfavorable</v>
      </c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3" s="35" customFormat="1" ht="18" customHeight="1" x14ac:dyDescent="0.25">
      <c r="A134" s="32" t="s">
        <v>45</v>
      </c>
      <c r="B134" s="48">
        <v>32.753742040984356</v>
      </c>
      <c r="C134" s="46" t="str">
        <f t="shared" si="3"/>
        <v>Favorable con Requerimiento</v>
      </c>
      <c r="D134" s="48">
        <v>16.559999999999999</v>
      </c>
      <c r="E134" s="46" t="str">
        <f t="shared" si="4"/>
        <v>Favorable con Requerimiento</v>
      </c>
      <c r="F134" s="48">
        <v>61.868875542840684</v>
      </c>
      <c r="G134" s="46" t="str">
        <f t="shared" si="5"/>
        <v>Desfavorable</v>
      </c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3" s="35" customFormat="1" ht="18" customHeight="1" x14ac:dyDescent="0.25">
      <c r="A135" s="32" t="s">
        <v>72</v>
      </c>
      <c r="B135" s="48">
        <v>27.004727910833431</v>
      </c>
      <c r="C135" s="46" t="str">
        <f t="shared" si="3"/>
        <v>Favorable con Requerimiento</v>
      </c>
      <c r="D135" s="48">
        <v>11.25</v>
      </c>
      <c r="E135" s="46" t="str">
        <f t="shared" si="4"/>
        <v>Favorable con Requerimiento</v>
      </c>
      <c r="F135" s="48">
        <v>79.34772326315111</v>
      </c>
      <c r="G135" s="46" t="str">
        <f t="shared" si="5"/>
        <v>Desfavorable</v>
      </c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3" s="35" customFormat="1" ht="18" customHeight="1" x14ac:dyDescent="0.25">
      <c r="A136" s="32" t="s">
        <v>96</v>
      </c>
      <c r="B136" s="56">
        <v>51.2</v>
      </c>
      <c r="C136" s="46" t="str">
        <f t="shared" si="3"/>
        <v>Desfavorable</v>
      </c>
      <c r="D136" s="47">
        <v>50.492646402446432</v>
      </c>
      <c r="E136" s="46" t="str">
        <f t="shared" si="4"/>
        <v>Desfavorable</v>
      </c>
      <c r="F136" s="47">
        <v>94.610278238115995</v>
      </c>
      <c r="G136" s="46" t="str">
        <f t="shared" si="5"/>
        <v>Desfavorable</v>
      </c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3" x14ac:dyDescent="0.25">
      <c r="C137" s="3"/>
      <c r="E137" s="3"/>
      <c r="G137" s="3"/>
    </row>
    <row r="138" spans="1:1023" x14ac:dyDescent="0.25">
      <c r="A138" s="137" t="s">
        <v>660</v>
      </c>
      <c r="B138" s="137"/>
      <c r="C138" s="8"/>
      <c r="D138" s="8"/>
      <c r="E138" s="8"/>
      <c r="F138" s="8"/>
      <c r="G138" s="8"/>
    </row>
    <row r="139" spans="1:1023" x14ac:dyDescent="0.25">
      <c r="A139" s="5"/>
      <c r="B139" s="9"/>
      <c r="C139" s="4"/>
      <c r="D139" s="17"/>
      <c r="E139" s="4"/>
      <c r="F139" s="17"/>
      <c r="G139" s="4"/>
    </row>
  </sheetData>
  <autoFilter ref="A11:C136" xr:uid="{00000000-0009-0000-0000-000002000000}">
    <sortState ref="A14:C132">
      <sortCondition ref="A7:A132"/>
    </sortState>
  </autoFilter>
  <mergeCells count="3">
    <mergeCell ref="A138:B138"/>
    <mergeCell ref="F6:G6"/>
    <mergeCell ref="A7:E10"/>
  </mergeCells>
  <conditionalFormatting sqref="C12:C83 C85:C130 D87:E87 C132:C136">
    <cfRule type="containsText" dxfId="289" priority="7" stopIfTrue="1" operator="containsText" text="Desfavorable">
      <formula>NOT(ISERROR(SEARCH("Desfavorable",C12)))</formula>
    </cfRule>
    <cfRule type="containsText" dxfId="288" priority="8" stopIfTrue="1" operator="containsText" text="Favorable con Requerimiento">
      <formula>NOT(ISERROR(SEARCH("Favorable con Requerimiento",C12)))</formula>
    </cfRule>
    <cfRule type="containsText" dxfId="287" priority="9" stopIfTrue="1" operator="containsText" text="Favorable">
      <formula>NOT(ISERROR(SEARCH("Favorable",C12)))</formula>
    </cfRule>
  </conditionalFormatting>
  <conditionalFormatting sqref="E12:E83 E85:E86 E88:E130 E132:E136">
    <cfRule type="containsText" dxfId="286" priority="4" stopIfTrue="1" operator="containsText" text="Desfavorable">
      <formula>NOT(ISERROR(SEARCH("Desfavorable",E12)))</formula>
    </cfRule>
    <cfRule type="containsText" dxfId="285" priority="5" stopIfTrue="1" operator="containsText" text="Favorable con Requerimiento">
      <formula>NOT(ISERROR(SEARCH("Favorable con Requerimiento",E12)))</formula>
    </cfRule>
    <cfRule type="containsText" dxfId="284" priority="6" stopIfTrue="1" operator="containsText" text="Favorable">
      <formula>NOT(ISERROR(SEARCH("Favorable",E12)))</formula>
    </cfRule>
  </conditionalFormatting>
  <conditionalFormatting sqref="G12:G83 G85:G130 G132:G136">
    <cfRule type="containsText" dxfId="283" priority="1" stopIfTrue="1" operator="containsText" text="Desfavorable">
      <formula>NOT(ISERROR(SEARCH("Desfavorable",G12)))</formula>
    </cfRule>
    <cfRule type="containsText" dxfId="282" priority="2" stopIfTrue="1" operator="containsText" text="Favorable con Requerimiento">
      <formula>NOT(ISERROR(SEARCH("Favorable con Requerimiento",G12)))</formula>
    </cfRule>
    <cfRule type="containsText" dxfId="281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21" customWidth="1"/>
    <col min="5" max="5" width="40.7109375" customWidth="1"/>
    <col min="6" max="6" width="18.7109375" style="21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624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thickBot="1" x14ac:dyDescent="0.3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thickBot="1" x14ac:dyDescent="0.3">
      <c r="A11" s="95" t="s">
        <v>0</v>
      </c>
      <c r="B11" s="96" t="s">
        <v>603</v>
      </c>
      <c r="C11" s="97" t="s">
        <v>604</v>
      </c>
      <c r="D11" s="98" t="s">
        <v>601</v>
      </c>
      <c r="E11" s="97" t="s">
        <v>604</v>
      </c>
      <c r="F11" s="98" t="s">
        <v>605</v>
      </c>
      <c r="G11" s="99" t="s">
        <v>604</v>
      </c>
    </row>
    <row r="12" spans="1:7" ht="18" customHeight="1" x14ac:dyDescent="0.25">
      <c r="A12" s="14" t="s">
        <v>58</v>
      </c>
      <c r="B12" s="58">
        <v>22.2</v>
      </c>
      <c r="C12" s="46" t="str">
        <f>IF(B12&lt;=10,"Favorable",IF(B12&lt;=40,"Favorable con Requerimiento","Desfavorable"))</f>
        <v>Favorable con Requerimiento</v>
      </c>
      <c r="D12" s="58">
        <v>15.191616313405952</v>
      </c>
      <c r="E12" s="46" t="str">
        <f>IF(D12&lt;=10,"Favorable",IF(D12&lt;=40,"Favorable con Requerimiento","Desfavorable"))</f>
        <v>Favorable con Requerimiento</v>
      </c>
      <c r="F12" s="58">
        <v>59.327959362618088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13" t="s">
        <v>56</v>
      </c>
      <c r="B13" s="59">
        <v>25.2</v>
      </c>
      <c r="C13" s="46" t="str">
        <f t="shared" ref="C13:C76" si="0">IF(B13&lt;=10,"Favorable",IF(B13&lt;=40,"Favorable con Requerimiento","Desfavorable"))</f>
        <v>Favorable con Requerimiento</v>
      </c>
      <c r="D13" s="59">
        <v>15.477636887608067</v>
      </c>
      <c r="E13" s="46" t="str">
        <f t="shared" ref="E13:E76" si="1">IF(D13&lt;=10,"Favorable",IF(D13&lt;=40,"Favorable con Requerimiento","Desfavorable"))</f>
        <v>Favorable con Requerimiento</v>
      </c>
      <c r="F13" s="59">
        <v>54.176271376555249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13" t="s">
        <v>55</v>
      </c>
      <c r="B14" s="59">
        <v>29.1</v>
      </c>
      <c r="C14" s="46" t="str">
        <f t="shared" si="0"/>
        <v>Favorable con Requerimiento</v>
      </c>
      <c r="D14" s="59">
        <v>20.077762237762236</v>
      </c>
      <c r="E14" s="46" t="str">
        <f t="shared" si="1"/>
        <v>Favorable con Requerimiento</v>
      </c>
      <c r="F14" s="59">
        <v>29.116860064519223</v>
      </c>
      <c r="G14" s="46" t="str">
        <f t="shared" si="2"/>
        <v>Favorable con Requerimiento</v>
      </c>
    </row>
    <row r="15" spans="1:7" ht="18" customHeight="1" x14ac:dyDescent="0.25">
      <c r="A15" s="13" t="s">
        <v>48</v>
      </c>
      <c r="B15" s="59">
        <v>39.299999999999997</v>
      </c>
      <c r="C15" s="46" t="str">
        <f t="shared" si="0"/>
        <v>Favorable con Requerimiento</v>
      </c>
      <c r="D15" s="59">
        <v>12.729622010799691</v>
      </c>
      <c r="E15" s="46" t="str">
        <f t="shared" si="1"/>
        <v>Favorable con Requerimiento</v>
      </c>
      <c r="F15" s="59">
        <v>72.59381268351467</v>
      </c>
      <c r="G15" s="46" t="str">
        <f t="shared" si="2"/>
        <v>Desfavorable</v>
      </c>
    </row>
    <row r="16" spans="1:7" ht="18" customHeight="1" x14ac:dyDescent="0.25">
      <c r="A16" s="13" t="s">
        <v>22</v>
      </c>
      <c r="B16" s="59">
        <v>6.3</v>
      </c>
      <c r="C16" s="46" t="str">
        <f t="shared" si="0"/>
        <v>Favorable</v>
      </c>
      <c r="D16" s="59">
        <v>3.384130273871206</v>
      </c>
      <c r="E16" s="46" t="str">
        <f t="shared" si="1"/>
        <v>Favorable</v>
      </c>
      <c r="F16" s="59">
        <v>81.720048209903013</v>
      </c>
      <c r="G16" s="46" t="str">
        <f t="shared" si="2"/>
        <v>Desfavorable</v>
      </c>
    </row>
    <row r="17" spans="1:7" ht="18" customHeight="1" x14ac:dyDescent="0.25">
      <c r="A17" s="13" t="s">
        <v>42</v>
      </c>
      <c r="B17" s="59">
        <v>15.5</v>
      </c>
      <c r="C17" s="46" t="str">
        <f t="shared" si="0"/>
        <v>Favorable con Requerimiento</v>
      </c>
      <c r="D17" s="59">
        <v>5.5622256124921492</v>
      </c>
      <c r="E17" s="46" t="str">
        <f t="shared" si="1"/>
        <v>Favorable</v>
      </c>
      <c r="F17" s="59">
        <v>66.296693846868436</v>
      </c>
      <c r="G17" s="46" t="str">
        <f t="shared" si="2"/>
        <v>Desfavorable</v>
      </c>
    </row>
    <row r="18" spans="1:7" ht="18" customHeight="1" x14ac:dyDescent="0.25">
      <c r="A18" s="13" t="s">
        <v>76</v>
      </c>
      <c r="B18" s="59">
        <v>47.9</v>
      </c>
      <c r="C18" s="46" t="str">
        <f t="shared" si="0"/>
        <v>Desfavorable</v>
      </c>
      <c r="D18" s="59">
        <v>23.072213199403318</v>
      </c>
      <c r="E18" s="46" t="str">
        <f t="shared" si="1"/>
        <v>Favorable con Requerimiento</v>
      </c>
      <c r="F18" s="59">
        <v>77.328763093362454</v>
      </c>
      <c r="G18" s="46" t="str">
        <f t="shared" si="2"/>
        <v>Desfavorable</v>
      </c>
    </row>
    <row r="19" spans="1:7" ht="18" customHeight="1" x14ac:dyDescent="0.25">
      <c r="A19" s="13" t="s">
        <v>101</v>
      </c>
      <c r="B19" s="59">
        <v>32.9</v>
      </c>
      <c r="C19" s="46" t="str">
        <f t="shared" si="0"/>
        <v>Favorable con Requerimiento</v>
      </c>
      <c r="D19" s="59">
        <v>10.286762442278091</v>
      </c>
      <c r="E19" s="46" t="str">
        <f t="shared" si="1"/>
        <v>Favorable con Requerimiento</v>
      </c>
      <c r="F19" s="59">
        <v>44.968543486936198</v>
      </c>
      <c r="G19" s="46" t="str">
        <f t="shared" si="2"/>
        <v>Desfavorable</v>
      </c>
    </row>
    <row r="20" spans="1:7" ht="18" customHeight="1" x14ac:dyDescent="0.25">
      <c r="A20" s="13" t="s">
        <v>46</v>
      </c>
      <c r="B20" s="59">
        <v>13.9</v>
      </c>
      <c r="C20" s="46" t="str">
        <f t="shared" si="0"/>
        <v>Favorable con Requerimiento</v>
      </c>
      <c r="D20" s="59">
        <v>5.8742217898832685</v>
      </c>
      <c r="E20" s="46" t="str">
        <f t="shared" si="1"/>
        <v>Favorable</v>
      </c>
      <c r="F20" s="59">
        <v>61.113842506894343</v>
      </c>
      <c r="G20" s="46" t="str">
        <f t="shared" si="2"/>
        <v>Desfavorable</v>
      </c>
    </row>
    <row r="21" spans="1:7" ht="18" customHeight="1" x14ac:dyDescent="0.25">
      <c r="A21" s="13" t="s">
        <v>107</v>
      </c>
      <c r="B21" s="60">
        <v>69.900000000000006</v>
      </c>
      <c r="C21" s="46" t="str">
        <f t="shared" si="0"/>
        <v>Desfavorable</v>
      </c>
      <c r="D21" s="61">
        <v>18.683904382470118</v>
      </c>
      <c r="E21" s="46" t="str">
        <f t="shared" si="1"/>
        <v>Favorable con Requerimiento</v>
      </c>
      <c r="F21" s="61">
        <v>89.411596979714432</v>
      </c>
      <c r="G21" s="46" t="str">
        <f t="shared" si="2"/>
        <v>Desfavorable</v>
      </c>
    </row>
    <row r="22" spans="1:7" ht="18" customHeight="1" x14ac:dyDescent="0.25">
      <c r="A22" s="13" t="s">
        <v>18</v>
      </c>
      <c r="B22" s="60">
        <v>6.2</v>
      </c>
      <c r="C22" s="46" t="str">
        <f t="shared" si="0"/>
        <v>Favorable</v>
      </c>
      <c r="D22" s="61">
        <v>4.5242772082745075</v>
      </c>
      <c r="E22" s="46" t="str">
        <f t="shared" si="1"/>
        <v>Favorable</v>
      </c>
      <c r="F22" s="61">
        <v>37.150727940359985</v>
      </c>
      <c r="G22" s="46" t="str">
        <f t="shared" si="2"/>
        <v>Favorable con Requerimiento</v>
      </c>
    </row>
    <row r="23" spans="1:7" ht="18" customHeight="1" x14ac:dyDescent="0.25">
      <c r="A23" s="13" t="s">
        <v>90</v>
      </c>
      <c r="B23" s="60">
        <v>27.2</v>
      </c>
      <c r="C23" s="46" t="str">
        <f t="shared" si="0"/>
        <v>Favorable con Requerimiento</v>
      </c>
      <c r="D23" s="61">
        <v>7.2692727272727273</v>
      </c>
      <c r="E23" s="46" t="str">
        <f t="shared" si="1"/>
        <v>Favorable</v>
      </c>
      <c r="F23" s="61">
        <v>98.791380471380478</v>
      </c>
      <c r="G23" s="46" t="str">
        <f t="shared" si="2"/>
        <v>Desfavorable</v>
      </c>
    </row>
    <row r="24" spans="1:7" ht="18" customHeight="1" x14ac:dyDescent="0.25">
      <c r="A24" s="13" t="s">
        <v>99</v>
      </c>
      <c r="B24" s="59">
        <v>56.6</v>
      </c>
      <c r="C24" s="46" t="str">
        <f t="shared" si="0"/>
        <v>Desfavorable</v>
      </c>
      <c r="D24" s="59">
        <v>54.637534123847175</v>
      </c>
      <c r="E24" s="46" t="str">
        <f t="shared" si="1"/>
        <v>Desfavorable</v>
      </c>
      <c r="F24" s="59">
        <v>64.436474585673665</v>
      </c>
      <c r="G24" s="46" t="str">
        <f t="shared" si="2"/>
        <v>Desfavorable</v>
      </c>
    </row>
    <row r="25" spans="1:7" ht="18" customHeight="1" x14ac:dyDescent="0.25">
      <c r="A25" s="13" t="s">
        <v>29</v>
      </c>
      <c r="B25" s="59">
        <v>28.1</v>
      </c>
      <c r="C25" s="46" t="str">
        <f t="shared" si="0"/>
        <v>Favorable con Requerimiento</v>
      </c>
      <c r="D25" s="59">
        <v>6.2743478260869567</v>
      </c>
      <c r="E25" s="46" t="str">
        <f t="shared" si="1"/>
        <v>Favorable</v>
      </c>
      <c r="F25" s="59">
        <v>83.77598563425201</v>
      </c>
      <c r="G25" s="46" t="str">
        <f t="shared" si="2"/>
        <v>Desfavorable</v>
      </c>
    </row>
    <row r="26" spans="1:7" ht="18" customHeight="1" x14ac:dyDescent="0.25">
      <c r="A26" s="13" t="s">
        <v>113</v>
      </c>
      <c r="B26" s="59" t="s">
        <v>140</v>
      </c>
      <c r="C26" s="46" t="s">
        <v>140</v>
      </c>
      <c r="D26" s="59" t="s">
        <v>140</v>
      </c>
      <c r="E26" s="46" t="s">
        <v>140</v>
      </c>
      <c r="F26" s="59" t="s">
        <v>140</v>
      </c>
      <c r="G26" s="46" t="s">
        <v>140</v>
      </c>
    </row>
    <row r="27" spans="1:7" ht="18" customHeight="1" x14ac:dyDescent="0.25">
      <c r="A27" s="13" t="s">
        <v>114</v>
      </c>
      <c r="B27" s="59">
        <v>2.6</v>
      </c>
      <c r="C27" s="46" t="str">
        <f t="shared" si="0"/>
        <v>Favorable</v>
      </c>
      <c r="D27" s="59">
        <v>2.2016629711751667</v>
      </c>
      <c r="E27" s="46" t="str">
        <f t="shared" si="1"/>
        <v>Favorable</v>
      </c>
      <c r="F27" s="59">
        <v>44.892086132276432</v>
      </c>
      <c r="G27" s="46" t="str">
        <f t="shared" si="2"/>
        <v>Desfavorable</v>
      </c>
    </row>
    <row r="28" spans="1:7" ht="18" customHeight="1" x14ac:dyDescent="0.25">
      <c r="A28" s="13" t="s">
        <v>86</v>
      </c>
      <c r="B28" s="59">
        <v>47</v>
      </c>
      <c r="C28" s="46" t="str">
        <f t="shared" si="0"/>
        <v>Desfavorable</v>
      </c>
      <c r="D28" s="59">
        <v>27.862524271844663</v>
      </c>
      <c r="E28" s="46" t="str">
        <f t="shared" si="1"/>
        <v>Favorable con Requerimiento</v>
      </c>
      <c r="F28" s="59">
        <v>75.72121765490229</v>
      </c>
      <c r="G28" s="46" t="str">
        <f t="shared" si="2"/>
        <v>Desfavorable</v>
      </c>
    </row>
    <row r="29" spans="1:7" ht="18" customHeight="1" x14ac:dyDescent="0.25">
      <c r="A29" s="13" t="s">
        <v>50</v>
      </c>
      <c r="B29" s="59">
        <v>24.2</v>
      </c>
      <c r="C29" s="46" t="str">
        <f t="shared" si="0"/>
        <v>Favorable con Requerimiento</v>
      </c>
      <c r="D29" s="59">
        <v>12.343147133990509</v>
      </c>
      <c r="E29" s="46" t="str">
        <f t="shared" si="1"/>
        <v>Favorable con Requerimiento</v>
      </c>
      <c r="F29" s="59">
        <v>64.579077482679082</v>
      </c>
      <c r="G29" s="46" t="str">
        <f t="shared" si="2"/>
        <v>Desfavorable</v>
      </c>
    </row>
    <row r="30" spans="1:7" ht="18" customHeight="1" x14ac:dyDescent="0.25">
      <c r="A30" s="13" t="s">
        <v>115</v>
      </c>
      <c r="B30" s="60" t="s">
        <v>140</v>
      </c>
      <c r="C30" s="46" t="s">
        <v>140</v>
      </c>
      <c r="D30" s="61" t="s">
        <v>140</v>
      </c>
      <c r="E30" s="46" t="s">
        <v>140</v>
      </c>
      <c r="F30" s="61" t="s">
        <v>140</v>
      </c>
      <c r="G30" s="46" t="s">
        <v>140</v>
      </c>
    </row>
    <row r="31" spans="1:7" ht="18" customHeight="1" x14ac:dyDescent="0.25">
      <c r="A31" s="13" t="s">
        <v>84</v>
      </c>
      <c r="B31" s="59">
        <v>45.7</v>
      </c>
      <c r="C31" s="46" t="str">
        <f t="shared" si="0"/>
        <v>Desfavorable</v>
      </c>
      <c r="D31" s="59">
        <v>41.962447296058663</v>
      </c>
      <c r="E31" s="46" t="str">
        <f t="shared" si="1"/>
        <v>Desfavorable</v>
      </c>
      <c r="F31" s="59">
        <v>57.440823403605251</v>
      </c>
      <c r="G31" s="46" t="str">
        <f t="shared" si="2"/>
        <v>Desfavorable</v>
      </c>
    </row>
    <row r="32" spans="1:7" ht="18" customHeight="1" x14ac:dyDescent="0.25">
      <c r="A32" s="13" t="s">
        <v>91</v>
      </c>
      <c r="B32" s="59">
        <v>44.1</v>
      </c>
      <c r="C32" s="46" t="str">
        <f t="shared" si="0"/>
        <v>Desfavorable</v>
      </c>
      <c r="D32" s="59">
        <v>11.591124260355031</v>
      </c>
      <c r="E32" s="46" t="str">
        <f t="shared" si="1"/>
        <v>Favorable con Requerimiento</v>
      </c>
      <c r="F32" s="59">
        <v>93.683225735229172</v>
      </c>
      <c r="G32" s="46" t="str">
        <f t="shared" si="2"/>
        <v>Desfavorable</v>
      </c>
    </row>
    <row r="33" spans="1:7" ht="18" customHeight="1" x14ac:dyDescent="0.25">
      <c r="A33" s="13" t="s">
        <v>71</v>
      </c>
      <c r="B33" s="59">
        <v>26.7</v>
      </c>
      <c r="C33" s="46" t="str">
        <f t="shared" si="0"/>
        <v>Favorable con Requerimiento</v>
      </c>
      <c r="D33" s="59">
        <v>11.189571328179902</v>
      </c>
      <c r="E33" s="46" t="str">
        <f t="shared" si="1"/>
        <v>Favorable con Requerimiento</v>
      </c>
      <c r="F33" s="59">
        <v>52.994417568517221</v>
      </c>
      <c r="G33" s="46" t="str">
        <f t="shared" si="2"/>
        <v>Desfavorable</v>
      </c>
    </row>
    <row r="34" spans="1:7" ht="18" customHeight="1" x14ac:dyDescent="0.25">
      <c r="A34" s="13" t="s">
        <v>92</v>
      </c>
      <c r="B34" s="59">
        <v>32.5</v>
      </c>
      <c r="C34" s="46" t="str">
        <f t="shared" si="0"/>
        <v>Favorable con Requerimiento</v>
      </c>
      <c r="D34" s="59">
        <v>10.748304137159895</v>
      </c>
      <c r="E34" s="46" t="str">
        <f t="shared" si="1"/>
        <v>Favorable con Requerimiento</v>
      </c>
      <c r="F34" s="59">
        <v>93.061611896004891</v>
      </c>
      <c r="G34" s="46" t="str">
        <f t="shared" si="2"/>
        <v>Desfavorable</v>
      </c>
    </row>
    <row r="35" spans="1:7" ht="18" customHeight="1" x14ac:dyDescent="0.25">
      <c r="A35" s="13" t="s">
        <v>33</v>
      </c>
      <c r="B35" s="59">
        <v>11.1</v>
      </c>
      <c r="C35" s="46" t="str">
        <f t="shared" si="0"/>
        <v>Favorable con Requerimiento</v>
      </c>
      <c r="D35" s="59">
        <v>3.1411512910488426</v>
      </c>
      <c r="E35" s="46" t="str">
        <f t="shared" si="1"/>
        <v>Favorable</v>
      </c>
      <c r="F35" s="59">
        <v>49.474047252647864</v>
      </c>
      <c r="G35" s="46" t="str">
        <f t="shared" si="2"/>
        <v>Desfavorable</v>
      </c>
    </row>
    <row r="36" spans="1:7" ht="18" customHeight="1" x14ac:dyDescent="0.25">
      <c r="A36" s="13" t="s">
        <v>74</v>
      </c>
      <c r="B36" s="59">
        <v>45.7</v>
      </c>
      <c r="C36" s="46" t="str">
        <f t="shared" si="0"/>
        <v>Desfavorable</v>
      </c>
      <c r="D36" s="59">
        <v>18.176020910209104</v>
      </c>
      <c r="E36" s="46" t="str">
        <f t="shared" si="1"/>
        <v>Favorable con Requerimiento</v>
      </c>
      <c r="F36" s="59">
        <v>78.764082303742029</v>
      </c>
      <c r="G36" s="46" t="str">
        <f t="shared" si="2"/>
        <v>Desfavorable</v>
      </c>
    </row>
    <row r="37" spans="1:7" ht="18" customHeight="1" x14ac:dyDescent="0.25">
      <c r="A37" s="13" t="s">
        <v>106</v>
      </c>
      <c r="B37" s="59">
        <v>37.299999999999997</v>
      </c>
      <c r="C37" s="46" t="str">
        <f t="shared" si="0"/>
        <v>Favorable con Requerimiento</v>
      </c>
      <c r="D37" s="59">
        <v>18.855730725035929</v>
      </c>
      <c r="E37" s="46" t="str">
        <f t="shared" si="1"/>
        <v>Favorable con Requerimiento</v>
      </c>
      <c r="F37" s="59">
        <v>88.291653041932022</v>
      </c>
      <c r="G37" s="46" t="str">
        <f t="shared" si="2"/>
        <v>Desfavorable</v>
      </c>
    </row>
    <row r="38" spans="1:7" ht="18" customHeight="1" x14ac:dyDescent="0.25">
      <c r="A38" s="13" t="s">
        <v>49</v>
      </c>
      <c r="B38" s="59">
        <v>11.3</v>
      </c>
      <c r="C38" s="46" t="str">
        <f t="shared" si="0"/>
        <v>Favorable con Requerimiento</v>
      </c>
      <c r="D38" s="59">
        <v>5.5373924213230588</v>
      </c>
      <c r="E38" s="46" t="str">
        <f t="shared" si="1"/>
        <v>Favorable</v>
      </c>
      <c r="F38" s="59">
        <v>86.822463623679496</v>
      </c>
      <c r="G38" s="46" t="str">
        <f t="shared" si="2"/>
        <v>Desfavorable</v>
      </c>
    </row>
    <row r="39" spans="1:7" ht="18" customHeight="1" x14ac:dyDescent="0.25">
      <c r="A39" s="13" t="s">
        <v>52</v>
      </c>
      <c r="B39" s="59">
        <v>32</v>
      </c>
      <c r="C39" s="46" t="str">
        <f t="shared" si="0"/>
        <v>Favorable con Requerimiento</v>
      </c>
      <c r="D39" s="59">
        <v>7.1491957848031058</v>
      </c>
      <c r="E39" s="46" t="str">
        <f t="shared" si="1"/>
        <v>Favorable</v>
      </c>
      <c r="F39" s="59">
        <v>82.491422604410545</v>
      </c>
      <c r="G39" s="46" t="str">
        <f t="shared" si="2"/>
        <v>Desfavorable</v>
      </c>
    </row>
    <row r="40" spans="1:7" ht="18" customHeight="1" x14ac:dyDescent="0.25">
      <c r="A40" s="13" t="s">
        <v>7</v>
      </c>
      <c r="B40" s="59">
        <v>18.100000000000001</v>
      </c>
      <c r="C40" s="46" t="str">
        <f t="shared" si="0"/>
        <v>Favorable con Requerimiento</v>
      </c>
      <c r="D40" s="59">
        <v>9.0570059930677793</v>
      </c>
      <c r="E40" s="46" t="str">
        <f t="shared" si="1"/>
        <v>Favorable</v>
      </c>
      <c r="F40" s="59">
        <v>91.635839730704845</v>
      </c>
      <c r="G40" s="46" t="str">
        <f t="shared" si="2"/>
        <v>Desfavorable</v>
      </c>
    </row>
    <row r="41" spans="1:7" ht="18" customHeight="1" x14ac:dyDescent="0.25">
      <c r="A41" s="13" t="s">
        <v>26</v>
      </c>
      <c r="B41" s="59">
        <v>7.7</v>
      </c>
      <c r="C41" s="46" t="str">
        <f t="shared" si="0"/>
        <v>Favorable</v>
      </c>
      <c r="D41" s="59">
        <v>4.8341330834114338</v>
      </c>
      <c r="E41" s="46" t="str">
        <f t="shared" si="1"/>
        <v>Favorable</v>
      </c>
      <c r="F41" s="59">
        <v>45.093111527647615</v>
      </c>
      <c r="G41" s="46" t="str">
        <f t="shared" si="2"/>
        <v>Desfavorable</v>
      </c>
    </row>
    <row r="42" spans="1:7" ht="18" customHeight="1" x14ac:dyDescent="0.25">
      <c r="A42" s="13" t="s">
        <v>39</v>
      </c>
      <c r="B42" s="59">
        <v>13.677605298740334</v>
      </c>
      <c r="C42" s="46" t="str">
        <f t="shared" si="0"/>
        <v>Favorable con Requerimiento</v>
      </c>
      <c r="D42" s="59">
        <v>10.452434214815028</v>
      </c>
      <c r="E42" s="46" t="str">
        <f t="shared" si="1"/>
        <v>Favorable con Requerimiento</v>
      </c>
      <c r="F42" s="59">
        <v>73.018640336381338</v>
      </c>
      <c r="G42" s="46" t="str">
        <f t="shared" si="2"/>
        <v>Desfavorable</v>
      </c>
    </row>
    <row r="43" spans="1:7" ht="18" customHeight="1" x14ac:dyDescent="0.25">
      <c r="A43" s="13" t="s">
        <v>32</v>
      </c>
      <c r="B43" s="59">
        <v>3.8</v>
      </c>
      <c r="C43" s="46" t="str">
        <f t="shared" si="0"/>
        <v>Favorable</v>
      </c>
      <c r="D43" s="59">
        <v>64.048038757953009</v>
      </c>
      <c r="E43" s="46" t="str">
        <f t="shared" si="1"/>
        <v>Desfavorable</v>
      </c>
      <c r="F43" s="59">
        <v>59.238576266565431</v>
      </c>
      <c r="G43" s="46" t="str">
        <f t="shared" si="2"/>
        <v>Desfavorable</v>
      </c>
    </row>
    <row r="44" spans="1:7" ht="18" customHeight="1" x14ac:dyDescent="0.25">
      <c r="A44" s="13" t="s">
        <v>80</v>
      </c>
      <c r="B44" s="59">
        <v>63.2</v>
      </c>
      <c r="C44" s="46" t="str">
        <f t="shared" si="0"/>
        <v>Desfavorable</v>
      </c>
      <c r="D44" s="59">
        <v>4.9909035302913898</v>
      </c>
      <c r="E44" s="46" t="str">
        <f t="shared" si="1"/>
        <v>Favorable</v>
      </c>
      <c r="F44" s="59">
        <v>58.50726835454325</v>
      </c>
      <c r="G44" s="46" t="str">
        <f t="shared" si="2"/>
        <v>Desfavorable</v>
      </c>
    </row>
    <row r="45" spans="1:7" ht="18" customHeight="1" x14ac:dyDescent="0.25">
      <c r="A45" s="13" t="s">
        <v>17</v>
      </c>
      <c r="B45" s="59">
        <v>8.4</v>
      </c>
      <c r="C45" s="46" t="str">
        <f t="shared" si="0"/>
        <v>Favorable</v>
      </c>
      <c r="D45" s="59">
        <v>28.832446043165465</v>
      </c>
      <c r="E45" s="46" t="str">
        <f t="shared" si="1"/>
        <v>Favorable con Requerimiento</v>
      </c>
      <c r="F45" s="59">
        <v>32.900190464874321</v>
      </c>
      <c r="G45" s="46" t="str">
        <f t="shared" si="2"/>
        <v>Favorable con Requerimiento</v>
      </c>
    </row>
    <row r="46" spans="1:7" ht="18" customHeight="1" x14ac:dyDescent="0.25">
      <c r="A46" s="13" t="s">
        <v>98</v>
      </c>
      <c r="B46" s="60">
        <v>47.1</v>
      </c>
      <c r="C46" s="46" t="str">
        <f t="shared" si="0"/>
        <v>Desfavorable</v>
      </c>
      <c r="D46" s="61">
        <v>9.8719350887936308</v>
      </c>
      <c r="E46" s="46" t="str">
        <f t="shared" si="1"/>
        <v>Favorable</v>
      </c>
      <c r="F46" s="61">
        <v>68.100729234793988</v>
      </c>
      <c r="G46" s="46" t="str">
        <f t="shared" si="2"/>
        <v>Desfavorable</v>
      </c>
    </row>
    <row r="47" spans="1:7" ht="18" customHeight="1" x14ac:dyDescent="0.25">
      <c r="A47" s="13" t="s">
        <v>38</v>
      </c>
      <c r="B47" s="61">
        <v>12.4</v>
      </c>
      <c r="C47" s="46" t="str">
        <f t="shared" si="0"/>
        <v>Favorable con Requerimiento</v>
      </c>
      <c r="D47" s="61">
        <v>11.838273712491029</v>
      </c>
      <c r="E47" s="46" t="str">
        <f t="shared" si="1"/>
        <v>Favorable con Requerimiento</v>
      </c>
      <c r="F47" s="61">
        <v>12.379207931245645</v>
      </c>
      <c r="G47" s="46" t="str">
        <f t="shared" si="2"/>
        <v>Favorable con Requerimiento</v>
      </c>
    </row>
    <row r="48" spans="1:7" ht="18" customHeight="1" x14ac:dyDescent="0.25">
      <c r="A48" s="13" t="s">
        <v>70</v>
      </c>
      <c r="B48" s="59">
        <v>23</v>
      </c>
      <c r="C48" s="46" t="str">
        <f t="shared" si="0"/>
        <v>Favorable con Requerimiento</v>
      </c>
      <c r="D48" s="59">
        <v>3.9442919869779107</v>
      </c>
      <c r="E48" s="46" t="str">
        <f t="shared" si="1"/>
        <v>Favorable</v>
      </c>
      <c r="F48" s="59">
        <v>63.505215565210705</v>
      </c>
      <c r="G48" s="46" t="str">
        <f t="shared" si="2"/>
        <v>Desfavorable</v>
      </c>
    </row>
    <row r="49" spans="1:7" ht="18" customHeight="1" x14ac:dyDescent="0.25">
      <c r="A49" s="13" t="s">
        <v>5</v>
      </c>
      <c r="B49" s="59">
        <v>3.5</v>
      </c>
      <c r="C49" s="46" t="str">
        <f t="shared" si="0"/>
        <v>Favorable</v>
      </c>
      <c r="D49" s="59">
        <v>2.6857477879049969</v>
      </c>
      <c r="E49" s="46" t="str">
        <f t="shared" si="1"/>
        <v>Favorable</v>
      </c>
      <c r="F49" s="59">
        <v>12.813781391102792</v>
      </c>
      <c r="G49" s="46" t="str">
        <f t="shared" si="2"/>
        <v>Favorable con Requerimiento</v>
      </c>
    </row>
    <row r="50" spans="1:7" ht="18" customHeight="1" x14ac:dyDescent="0.25">
      <c r="A50" s="13" t="s">
        <v>59</v>
      </c>
      <c r="B50" s="59">
        <v>28</v>
      </c>
      <c r="C50" s="46" t="str">
        <f t="shared" si="0"/>
        <v>Favorable con Requerimiento</v>
      </c>
      <c r="D50" s="59">
        <v>15.175318645304802</v>
      </c>
      <c r="E50" s="46" t="str">
        <f t="shared" si="1"/>
        <v>Favorable con Requerimiento</v>
      </c>
      <c r="F50" s="59">
        <v>93.136050566394729</v>
      </c>
      <c r="G50" s="46" t="str">
        <f t="shared" si="2"/>
        <v>Desfavorable</v>
      </c>
    </row>
    <row r="51" spans="1:7" ht="18" customHeight="1" x14ac:dyDescent="0.25">
      <c r="A51" s="13" t="s">
        <v>11</v>
      </c>
      <c r="B51" s="59">
        <v>8.1</v>
      </c>
      <c r="C51" s="46" t="str">
        <f t="shared" si="0"/>
        <v>Favorable</v>
      </c>
      <c r="D51" s="59">
        <v>8.8832369942196543</v>
      </c>
      <c r="E51" s="46" t="str">
        <f t="shared" si="1"/>
        <v>Favorable</v>
      </c>
      <c r="F51" s="59">
        <v>14.98617198452173</v>
      </c>
      <c r="G51" s="46" t="str">
        <f t="shared" si="2"/>
        <v>Favorable con Requerimiento</v>
      </c>
    </row>
    <row r="52" spans="1:7" ht="18" customHeight="1" x14ac:dyDescent="0.25">
      <c r="A52" s="13" t="s">
        <v>85</v>
      </c>
      <c r="B52" s="59" t="s">
        <v>140</v>
      </c>
      <c r="C52" s="46" t="s">
        <v>140</v>
      </c>
      <c r="D52" s="59" t="s">
        <v>140</v>
      </c>
      <c r="E52" s="46" t="s">
        <v>140</v>
      </c>
      <c r="F52" s="59" t="s">
        <v>140</v>
      </c>
      <c r="G52" s="46" t="s">
        <v>140</v>
      </c>
    </row>
    <row r="53" spans="1:7" ht="18" customHeight="1" x14ac:dyDescent="0.25">
      <c r="A53" s="13" t="s">
        <v>116</v>
      </c>
      <c r="B53" s="59">
        <v>34.4</v>
      </c>
      <c r="C53" s="46" t="str">
        <f t="shared" si="0"/>
        <v>Favorable con Requerimiento</v>
      </c>
      <c r="D53" s="59">
        <v>16.727249635195772</v>
      </c>
      <c r="E53" s="46" t="str">
        <f t="shared" si="1"/>
        <v>Favorable con Requerimiento</v>
      </c>
      <c r="F53" s="59">
        <v>93.507998293747391</v>
      </c>
      <c r="G53" s="46" t="str">
        <f t="shared" si="2"/>
        <v>Desfavorable</v>
      </c>
    </row>
    <row r="54" spans="1:7" ht="18" customHeight="1" x14ac:dyDescent="0.25">
      <c r="A54" s="13" t="s">
        <v>8</v>
      </c>
      <c r="B54" s="60">
        <v>6.8</v>
      </c>
      <c r="C54" s="46" t="str">
        <f t="shared" si="0"/>
        <v>Favorable</v>
      </c>
      <c r="D54" s="61">
        <v>7.3642658164400281</v>
      </c>
      <c r="E54" s="46" t="str">
        <f t="shared" si="1"/>
        <v>Favorable</v>
      </c>
      <c r="F54" s="61">
        <v>17.94431979675814</v>
      </c>
      <c r="G54" s="46" t="str">
        <f t="shared" si="2"/>
        <v>Favorable con Requerimiento</v>
      </c>
    </row>
    <row r="55" spans="1:7" ht="18" customHeight="1" x14ac:dyDescent="0.25">
      <c r="A55" s="13" t="s">
        <v>67</v>
      </c>
      <c r="B55" s="59">
        <v>7</v>
      </c>
      <c r="C55" s="46" t="str">
        <f t="shared" si="0"/>
        <v>Favorable</v>
      </c>
      <c r="D55" s="59">
        <v>3.3588014981273404</v>
      </c>
      <c r="E55" s="46" t="str">
        <f t="shared" si="1"/>
        <v>Favorable</v>
      </c>
      <c r="F55" s="59">
        <v>23.239304875316115</v>
      </c>
      <c r="G55" s="46" t="str">
        <f t="shared" si="2"/>
        <v>Favorable con Requerimiento</v>
      </c>
    </row>
    <row r="56" spans="1:7" ht="18" customHeight="1" x14ac:dyDescent="0.25">
      <c r="A56" s="13" t="s">
        <v>16</v>
      </c>
      <c r="B56" s="59">
        <v>17.399999999999999</v>
      </c>
      <c r="C56" s="46" t="str">
        <f t="shared" si="0"/>
        <v>Favorable con Requerimiento</v>
      </c>
      <c r="D56" s="59">
        <v>3.8348254884315045</v>
      </c>
      <c r="E56" s="46" t="str">
        <f t="shared" si="1"/>
        <v>Favorable</v>
      </c>
      <c r="F56" s="59">
        <v>67.398130492607962</v>
      </c>
      <c r="G56" s="46" t="str">
        <f t="shared" si="2"/>
        <v>Desfavorable</v>
      </c>
    </row>
    <row r="57" spans="1:7" ht="18" customHeight="1" x14ac:dyDescent="0.25">
      <c r="A57" s="13" t="s">
        <v>23</v>
      </c>
      <c r="B57" s="59">
        <v>16.600000000000001</v>
      </c>
      <c r="C57" s="46" t="str">
        <f t="shared" si="0"/>
        <v>Favorable con Requerimiento</v>
      </c>
      <c r="D57" s="59">
        <v>4.016179863940966</v>
      </c>
      <c r="E57" s="46" t="str">
        <f t="shared" si="1"/>
        <v>Favorable</v>
      </c>
      <c r="F57" s="59">
        <v>64.097014725275869</v>
      </c>
      <c r="G57" s="46" t="str">
        <f t="shared" si="2"/>
        <v>Desfavorable</v>
      </c>
    </row>
    <row r="58" spans="1:7" ht="18" customHeight="1" x14ac:dyDescent="0.25">
      <c r="A58" s="13" t="s">
        <v>9</v>
      </c>
      <c r="B58" s="60">
        <v>6.9</v>
      </c>
      <c r="C58" s="46" t="str">
        <f t="shared" si="0"/>
        <v>Favorable</v>
      </c>
      <c r="D58" s="61">
        <v>9.3865974704955217</v>
      </c>
      <c r="E58" s="46" t="str">
        <f t="shared" si="1"/>
        <v>Favorable</v>
      </c>
      <c r="F58" s="61">
        <v>11.331240109204593</v>
      </c>
      <c r="G58" s="46" t="str">
        <f t="shared" si="2"/>
        <v>Favorable con Requerimiento</v>
      </c>
    </row>
    <row r="59" spans="1:7" ht="18" customHeight="1" x14ac:dyDescent="0.25">
      <c r="A59" s="13" t="s">
        <v>4</v>
      </c>
      <c r="B59" s="59">
        <v>3</v>
      </c>
      <c r="C59" s="46" t="str">
        <f t="shared" si="0"/>
        <v>Favorable</v>
      </c>
      <c r="D59" s="59">
        <v>3.2343290732672969</v>
      </c>
      <c r="E59" s="46" t="str">
        <f t="shared" si="1"/>
        <v>Favorable</v>
      </c>
      <c r="F59" s="59">
        <v>15.353197311544044</v>
      </c>
      <c r="G59" s="46" t="str">
        <f t="shared" si="2"/>
        <v>Favorable con Requerimiento</v>
      </c>
    </row>
    <row r="60" spans="1:7" ht="18" customHeight="1" x14ac:dyDescent="0.25">
      <c r="A60" s="13" t="s">
        <v>53</v>
      </c>
      <c r="B60" s="59">
        <v>26.3</v>
      </c>
      <c r="C60" s="46" t="str">
        <f t="shared" si="0"/>
        <v>Favorable con Requerimiento</v>
      </c>
      <c r="D60" s="59">
        <v>4.1438008616562945</v>
      </c>
      <c r="E60" s="46" t="str">
        <f t="shared" si="1"/>
        <v>Favorable</v>
      </c>
      <c r="F60" s="59">
        <v>55.501686850471856</v>
      </c>
      <c r="G60" s="46" t="str">
        <f t="shared" si="2"/>
        <v>Desfavorable</v>
      </c>
    </row>
    <row r="61" spans="1:7" ht="18" customHeight="1" x14ac:dyDescent="0.25">
      <c r="A61" s="13" t="s">
        <v>88</v>
      </c>
      <c r="B61" s="59">
        <v>17.2</v>
      </c>
      <c r="C61" s="46" t="str">
        <f t="shared" si="0"/>
        <v>Favorable con Requerimiento</v>
      </c>
      <c r="D61" s="59">
        <v>6.1764346481051824</v>
      </c>
      <c r="E61" s="46" t="str">
        <f t="shared" si="1"/>
        <v>Favorable</v>
      </c>
      <c r="F61" s="59">
        <v>90.958120976668965</v>
      </c>
      <c r="G61" s="46" t="str">
        <f t="shared" si="2"/>
        <v>Desfavorable</v>
      </c>
    </row>
    <row r="62" spans="1:7" ht="18" customHeight="1" x14ac:dyDescent="0.25">
      <c r="A62" s="13" t="s">
        <v>105</v>
      </c>
      <c r="B62" s="59">
        <v>52.9</v>
      </c>
      <c r="C62" s="46" t="str">
        <f t="shared" si="0"/>
        <v>Desfavorable</v>
      </c>
      <c r="D62" s="59">
        <v>7.0324137931034496</v>
      </c>
      <c r="E62" s="46" t="str">
        <f t="shared" si="1"/>
        <v>Favorable</v>
      </c>
      <c r="F62" s="59">
        <v>90.384653086763066</v>
      </c>
      <c r="G62" s="46" t="str">
        <f t="shared" si="2"/>
        <v>Desfavorable</v>
      </c>
    </row>
    <row r="63" spans="1:7" ht="18" customHeight="1" x14ac:dyDescent="0.25">
      <c r="A63" s="13" t="s">
        <v>117</v>
      </c>
      <c r="B63" s="59">
        <v>18.3</v>
      </c>
      <c r="C63" s="46" t="str">
        <f t="shared" si="0"/>
        <v>Favorable con Requerimiento</v>
      </c>
      <c r="D63" s="59">
        <v>6.2409527010994221</v>
      </c>
      <c r="E63" s="46" t="str">
        <f t="shared" si="1"/>
        <v>Favorable</v>
      </c>
      <c r="F63" s="59">
        <v>46.274276639223785</v>
      </c>
      <c r="G63" s="46" t="str">
        <f t="shared" si="2"/>
        <v>Desfavorable</v>
      </c>
    </row>
    <row r="64" spans="1:7" ht="18" customHeight="1" x14ac:dyDescent="0.25">
      <c r="A64" s="13" t="s">
        <v>51</v>
      </c>
      <c r="B64" s="59">
        <v>27.7</v>
      </c>
      <c r="C64" s="46" t="str">
        <f t="shared" si="0"/>
        <v>Favorable con Requerimiento</v>
      </c>
      <c r="D64" s="59">
        <v>16.909711454386478</v>
      </c>
      <c r="E64" s="46" t="str">
        <f t="shared" si="1"/>
        <v>Favorable con Requerimiento</v>
      </c>
      <c r="F64" s="59">
        <v>59.214857155309375</v>
      </c>
      <c r="G64" s="46" t="str">
        <f t="shared" si="2"/>
        <v>Desfavorable</v>
      </c>
    </row>
    <row r="65" spans="1:7" ht="18" customHeight="1" x14ac:dyDescent="0.25">
      <c r="A65" s="13" t="s">
        <v>44</v>
      </c>
      <c r="B65" s="60">
        <v>30.5</v>
      </c>
      <c r="C65" s="46" t="str">
        <f t="shared" si="0"/>
        <v>Favorable con Requerimiento</v>
      </c>
      <c r="D65" s="61">
        <v>10.606263947672183</v>
      </c>
      <c r="E65" s="46" t="str">
        <f t="shared" si="1"/>
        <v>Favorable con Requerimiento</v>
      </c>
      <c r="F65" s="61">
        <v>92.650480954213151</v>
      </c>
      <c r="G65" s="46" t="str">
        <f t="shared" si="2"/>
        <v>Desfavorable</v>
      </c>
    </row>
    <row r="66" spans="1:7" ht="18" customHeight="1" x14ac:dyDescent="0.25">
      <c r="A66" s="13" t="s">
        <v>47</v>
      </c>
      <c r="B66" s="60">
        <v>19.5</v>
      </c>
      <c r="C66" s="46" t="str">
        <f t="shared" si="0"/>
        <v>Favorable con Requerimiento</v>
      </c>
      <c r="D66" s="61">
        <v>12.014651810584958</v>
      </c>
      <c r="E66" s="46" t="str">
        <f t="shared" si="1"/>
        <v>Favorable con Requerimiento</v>
      </c>
      <c r="F66" s="61">
        <v>63.434097443294867</v>
      </c>
      <c r="G66" s="46" t="str">
        <f t="shared" si="2"/>
        <v>Desfavorable</v>
      </c>
    </row>
    <row r="67" spans="1:7" ht="18" customHeight="1" x14ac:dyDescent="0.25">
      <c r="A67" s="13" t="s">
        <v>14</v>
      </c>
      <c r="B67" s="61">
        <v>8.4</v>
      </c>
      <c r="C67" s="46" t="str">
        <f t="shared" si="0"/>
        <v>Favorable</v>
      </c>
      <c r="D67" s="61">
        <v>7.8463665893271468</v>
      </c>
      <c r="E67" s="46" t="str">
        <f t="shared" si="1"/>
        <v>Favorable</v>
      </c>
      <c r="F67" s="61">
        <v>15.716068505875445</v>
      </c>
      <c r="G67" s="46" t="str">
        <f t="shared" si="2"/>
        <v>Favorable con Requerimiento</v>
      </c>
    </row>
    <row r="68" spans="1:7" ht="18" customHeight="1" x14ac:dyDescent="0.25">
      <c r="A68" s="13" t="s">
        <v>118</v>
      </c>
      <c r="B68" s="60">
        <v>21.7</v>
      </c>
      <c r="C68" s="46" t="str">
        <f t="shared" si="0"/>
        <v>Favorable con Requerimiento</v>
      </c>
      <c r="D68" s="61">
        <v>4.9557551020408157</v>
      </c>
      <c r="E68" s="46" t="str">
        <f t="shared" si="1"/>
        <v>Favorable</v>
      </c>
      <c r="F68" s="61">
        <v>67.23166882677242</v>
      </c>
      <c r="G68" s="46" t="str">
        <f t="shared" si="2"/>
        <v>Desfavorable</v>
      </c>
    </row>
    <row r="69" spans="1:7" ht="18" customHeight="1" x14ac:dyDescent="0.25">
      <c r="A69" s="13" t="s">
        <v>68</v>
      </c>
      <c r="B69" s="59">
        <v>32.1</v>
      </c>
      <c r="C69" s="46" t="str">
        <f t="shared" si="0"/>
        <v>Favorable con Requerimiento</v>
      </c>
      <c r="D69" s="59">
        <v>17.334708737681698</v>
      </c>
      <c r="E69" s="46" t="str">
        <f t="shared" si="1"/>
        <v>Favorable con Requerimiento</v>
      </c>
      <c r="F69" s="59">
        <v>62.298749317945067</v>
      </c>
      <c r="G69" s="46" t="str">
        <f t="shared" si="2"/>
        <v>Desfavorable</v>
      </c>
    </row>
    <row r="70" spans="1:7" ht="18" customHeight="1" x14ac:dyDescent="0.25">
      <c r="A70" s="13" t="s">
        <v>40</v>
      </c>
      <c r="B70" s="60">
        <v>22.5</v>
      </c>
      <c r="C70" s="46" t="str">
        <f t="shared" si="0"/>
        <v>Favorable con Requerimiento</v>
      </c>
      <c r="D70" s="61">
        <v>10.41499649614576</v>
      </c>
      <c r="E70" s="46" t="str">
        <f t="shared" si="1"/>
        <v>Favorable con Requerimiento</v>
      </c>
      <c r="F70" s="61">
        <v>64.466736506202011</v>
      </c>
      <c r="G70" s="46" t="str">
        <f t="shared" si="2"/>
        <v>Desfavorable</v>
      </c>
    </row>
    <row r="71" spans="1:7" ht="18" customHeight="1" x14ac:dyDescent="0.25">
      <c r="A71" s="13" t="s">
        <v>1</v>
      </c>
      <c r="B71" s="60">
        <v>1.5</v>
      </c>
      <c r="C71" s="46" t="str">
        <f t="shared" si="0"/>
        <v>Favorable</v>
      </c>
      <c r="D71" s="61">
        <v>1.4618415495082366</v>
      </c>
      <c r="E71" s="46" t="str">
        <f t="shared" si="1"/>
        <v>Favorable</v>
      </c>
      <c r="F71" s="61" t="s">
        <v>140</v>
      </c>
      <c r="G71" s="46" t="s">
        <v>140</v>
      </c>
    </row>
    <row r="72" spans="1:7" ht="18" customHeight="1" x14ac:dyDescent="0.25">
      <c r="A72" s="13" t="s">
        <v>94</v>
      </c>
      <c r="B72" s="59">
        <v>13.1</v>
      </c>
      <c r="C72" s="46" t="str">
        <f t="shared" si="0"/>
        <v>Favorable con Requerimiento</v>
      </c>
      <c r="D72" s="59">
        <v>5.5814044213263987</v>
      </c>
      <c r="E72" s="46" t="str">
        <f t="shared" si="1"/>
        <v>Favorable</v>
      </c>
      <c r="F72" s="59">
        <v>92.068634590377116</v>
      </c>
      <c r="G72" s="46" t="str">
        <f t="shared" si="2"/>
        <v>Desfavorable</v>
      </c>
    </row>
    <row r="73" spans="1:7" ht="18" customHeight="1" x14ac:dyDescent="0.25">
      <c r="A73" s="13" t="s">
        <v>27</v>
      </c>
      <c r="B73" s="59">
        <v>25.8</v>
      </c>
      <c r="C73" s="46" t="str">
        <f t="shared" si="0"/>
        <v>Favorable con Requerimiento</v>
      </c>
      <c r="D73" s="59">
        <v>5.459007945028989</v>
      </c>
      <c r="E73" s="46" t="str">
        <f t="shared" si="1"/>
        <v>Favorable</v>
      </c>
      <c r="F73" s="59">
        <v>70.327971173495143</v>
      </c>
      <c r="G73" s="46" t="str">
        <f t="shared" si="2"/>
        <v>Desfavorable</v>
      </c>
    </row>
    <row r="74" spans="1:7" ht="18" customHeight="1" x14ac:dyDescent="0.25">
      <c r="A74" s="13" t="s">
        <v>65</v>
      </c>
      <c r="B74" s="60">
        <v>31.5</v>
      </c>
      <c r="C74" s="46" t="str">
        <f t="shared" si="0"/>
        <v>Favorable con Requerimiento</v>
      </c>
      <c r="D74" s="61">
        <v>11.466376029537063</v>
      </c>
      <c r="E74" s="46" t="str">
        <f t="shared" si="1"/>
        <v>Favorable con Requerimiento</v>
      </c>
      <c r="F74" s="61">
        <v>81.164944595345858</v>
      </c>
      <c r="G74" s="46" t="str">
        <f t="shared" si="2"/>
        <v>Desfavorable</v>
      </c>
    </row>
    <row r="75" spans="1:7" ht="18" customHeight="1" x14ac:dyDescent="0.25">
      <c r="A75" s="13" t="s">
        <v>3</v>
      </c>
      <c r="B75" s="59">
        <v>3</v>
      </c>
      <c r="C75" s="46" t="str">
        <f t="shared" si="0"/>
        <v>Favorable</v>
      </c>
      <c r="D75" s="59">
        <v>1.4188205962580207</v>
      </c>
      <c r="E75" s="46" t="str">
        <f t="shared" si="1"/>
        <v>Favorable</v>
      </c>
      <c r="F75" s="59">
        <v>37.098224824251865</v>
      </c>
      <c r="G75" s="46" t="str">
        <f t="shared" si="2"/>
        <v>Favorable con Requerimiento</v>
      </c>
    </row>
    <row r="76" spans="1:7" ht="18" customHeight="1" x14ac:dyDescent="0.25">
      <c r="A76" s="13" t="s">
        <v>57</v>
      </c>
      <c r="B76" s="60">
        <v>19.8</v>
      </c>
      <c r="C76" s="46" t="str">
        <f t="shared" si="0"/>
        <v>Favorable con Requerimiento</v>
      </c>
      <c r="D76" s="61">
        <v>7.9300850943622772</v>
      </c>
      <c r="E76" s="46" t="str">
        <f t="shared" si="1"/>
        <v>Favorable</v>
      </c>
      <c r="F76" s="61">
        <v>43.230166347397592</v>
      </c>
      <c r="G76" s="46" t="str">
        <f t="shared" si="2"/>
        <v>Desfavorable</v>
      </c>
    </row>
    <row r="77" spans="1:7" ht="18" customHeight="1" x14ac:dyDescent="0.25">
      <c r="A77" s="13" t="s">
        <v>108</v>
      </c>
      <c r="B77" s="59">
        <v>73.7</v>
      </c>
      <c r="C77" s="46" t="str">
        <f t="shared" ref="C77:C136" si="3">IF(B77&lt;=10,"Favorable",IF(B77&lt;=40,"Favorable con Requerimiento","Desfavorable"))</f>
        <v>Desfavorable</v>
      </c>
      <c r="D77" s="59">
        <v>73.744317955066151</v>
      </c>
      <c r="E77" s="46" t="str">
        <f t="shared" ref="E77:E136" si="4">IF(D77&lt;=10,"Favorable",IF(D77&lt;=40,"Favorable con Requerimiento","Desfavorable"))</f>
        <v>Desfavorable</v>
      </c>
      <c r="F77" s="59" t="s">
        <v>140</v>
      </c>
      <c r="G77" s="46" t="s">
        <v>140</v>
      </c>
    </row>
    <row r="78" spans="1:7" ht="18" customHeight="1" x14ac:dyDescent="0.25">
      <c r="A78" s="13" t="s">
        <v>24</v>
      </c>
      <c r="B78" s="59">
        <v>17.600000000000001</v>
      </c>
      <c r="C78" s="46" t="str">
        <f t="shared" si="3"/>
        <v>Favorable con Requerimiento</v>
      </c>
      <c r="D78" s="59">
        <v>7.2276032354193287</v>
      </c>
      <c r="E78" s="46" t="str">
        <f t="shared" si="4"/>
        <v>Favorable</v>
      </c>
      <c r="F78" s="59">
        <v>50.127617176453491</v>
      </c>
      <c r="G78" s="46" t="str">
        <f t="shared" ref="G78:G136" si="5">IF(F78&lt;=10,"Favorable",IF(F78&lt;=40,"Favorable con Requerimiento","Desfavorable"))</f>
        <v>Desfavorable</v>
      </c>
    </row>
    <row r="79" spans="1:7" ht="18" customHeight="1" x14ac:dyDescent="0.25">
      <c r="A79" s="13" t="s">
        <v>100</v>
      </c>
      <c r="B79" s="59" t="s">
        <v>140</v>
      </c>
      <c r="C79" s="46" t="s">
        <v>140</v>
      </c>
      <c r="D79" s="59" t="s">
        <v>140</v>
      </c>
      <c r="E79" s="46" t="s">
        <v>140</v>
      </c>
      <c r="F79" s="59" t="s">
        <v>140</v>
      </c>
      <c r="G79" s="46" t="s">
        <v>140</v>
      </c>
    </row>
    <row r="80" spans="1:7" ht="18" customHeight="1" x14ac:dyDescent="0.25">
      <c r="A80" s="13" t="s">
        <v>110</v>
      </c>
      <c r="B80" s="59">
        <v>37.700000000000003</v>
      </c>
      <c r="C80" s="46" t="str">
        <f t="shared" si="3"/>
        <v>Favorable con Requerimiento</v>
      </c>
      <c r="D80" s="59">
        <v>6.5907343518974875</v>
      </c>
      <c r="E80" s="46" t="str">
        <f t="shared" si="4"/>
        <v>Favorable</v>
      </c>
      <c r="F80" s="59">
        <v>80.820594710037795</v>
      </c>
      <c r="G80" s="46" t="str">
        <f t="shared" si="5"/>
        <v>Desfavorable</v>
      </c>
    </row>
    <row r="81" spans="1:7" ht="18" customHeight="1" x14ac:dyDescent="0.25">
      <c r="A81" s="13" t="s">
        <v>13</v>
      </c>
      <c r="B81" s="60">
        <v>4.9000000000000004</v>
      </c>
      <c r="C81" s="46" t="str">
        <f t="shared" si="3"/>
        <v>Favorable</v>
      </c>
      <c r="D81" s="61">
        <v>3.6044669492856012</v>
      </c>
      <c r="E81" s="46" t="str">
        <f t="shared" si="4"/>
        <v>Favorable</v>
      </c>
      <c r="F81" s="61">
        <v>19.579820130760151</v>
      </c>
      <c r="G81" s="46" t="str">
        <f t="shared" si="5"/>
        <v>Favorable con Requerimiento</v>
      </c>
    </row>
    <row r="82" spans="1:7" ht="18" customHeight="1" x14ac:dyDescent="0.25">
      <c r="A82" s="13" t="s">
        <v>2</v>
      </c>
      <c r="B82" s="61"/>
      <c r="C82" s="46" t="str">
        <f t="shared" si="3"/>
        <v>Favorable</v>
      </c>
      <c r="D82" s="61">
        <v>6.8879380280385067</v>
      </c>
      <c r="E82" s="46" t="str">
        <f t="shared" si="4"/>
        <v>Favorable</v>
      </c>
      <c r="F82" s="61">
        <v>5.5468576480139529</v>
      </c>
      <c r="G82" s="46" t="str">
        <f t="shared" si="5"/>
        <v>Favorable</v>
      </c>
    </row>
    <row r="83" spans="1:7" ht="18" customHeight="1" x14ac:dyDescent="0.25">
      <c r="A83" s="13" t="s">
        <v>75</v>
      </c>
      <c r="B83" s="59">
        <v>34.243910601445194</v>
      </c>
      <c r="C83" s="46" t="str">
        <f t="shared" si="3"/>
        <v>Favorable con Requerimiento</v>
      </c>
      <c r="D83" s="59">
        <v>16.926637279596978</v>
      </c>
      <c r="E83" s="46" t="str">
        <f t="shared" si="4"/>
        <v>Favorable con Requerimiento</v>
      </c>
      <c r="F83" s="59">
        <v>61.922073393533623</v>
      </c>
      <c r="G83" s="46" t="str">
        <f t="shared" si="5"/>
        <v>Desfavorable</v>
      </c>
    </row>
    <row r="84" spans="1:7" ht="18" customHeight="1" x14ac:dyDescent="0.25">
      <c r="A84" s="13" t="s">
        <v>119</v>
      </c>
      <c r="B84" s="60" t="s">
        <v>140</v>
      </c>
      <c r="C84" s="46" t="s">
        <v>140</v>
      </c>
      <c r="D84" s="61" t="s">
        <v>140</v>
      </c>
      <c r="E84" s="61" t="s">
        <v>140</v>
      </c>
      <c r="F84" s="61" t="s">
        <v>140</v>
      </c>
      <c r="G84" s="46" t="s">
        <v>140</v>
      </c>
    </row>
    <row r="85" spans="1:7" ht="18" customHeight="1" x14ac:dyDescent="0.25">
      <c r="A85" s="13" t="s">
        <v>66</v>
      </c>
      <c r="B85" s="59">
        <v>25.1</v>
      </c>
      <c r="C85" s="46" t="str">
        <f t="shared" si="3"/>
        <v>Favorable con Requerimiento</v>
      </c>
      <c r="D85" s="59">
        <v>9.9301694915254224</v>
      </c>
      <c r="E85" s="46" t="str">
        <f t="shared" si="4"/>
        <v>Favorable</v>
      </c>
      <c r="F85" s="59">
        <v>39.119024151342003</v>
      </c>
      <c r="G85" s="46" t="str">
        <f t="shared" si="5"/>
        <v>Favorable con Requerimiento</v>
      </c>
    </row>
    <row r="86" spans="1:7" ht="18" customHeight="1" x14ac:dyDescent="0.25">
      <c r="A86" s="13" t="s">
        <v>93</v>
      </c>
      <c r="B86" s="60">
        <v>57.8</v>
      </c>
      <c r="C86" s="46" t="str">
        <f t="shared" si="3"/>
        <v>Desfavorable</v>
      </c>
      <c r="D86" s="61">
        <v>64.208563458856347</v>
      </c>
      <c r="E86" s="46" t="str">
        <f t="shared" si="4"/>
        <v>Desfavorable</v>
      </c>
      <c r="F86" s="61">
        <v>46.921187000760739</v>
      </c>
      <c r="G86" s="46" t="str">
        <f t="shared" si="5"/>
        <v>Desfavorable</v>
      </c>
    </row>
    <row r="87" spans="1:7" ht="18" customHeight="1" x14ac:dyDescent="0.25">
      <c r="A87" s="13" t="s">
        <v>25</v>
      </c>
      <c r="B87" s="60" t="s">
        <v>140</v>
      </c>
      <c r="C87" s="46" t="s">
        <v>140</v>
      </c>
      <c r="D87" s="61" t="s">
        <v>140</v>
      </c>
      <c r="E87" s="46" t="s">
        <v>140</v>
      </c>
      <c r="F87" s="61" t="s">
        <v>140</v>
      </c>
      <c r="G87" s="46" t="s">
        <v>140</v>
      </c>
    </row>
    <row r="88" spans="1:7" ht="18" customHeight="1" x14ac:dyDescent="0.25">
      <c r="A88" s="13" t="s">
        <v>103</v>
      </c>
      <c r="B88" s="59">
        <v>37</v>
      </c>
      <c r="C88" s="46" t="str">
        <f t="shared" si="3"/>
        <v>Favorable con Requerimiento</v>
      </c>
      <c r="D88" s="59">
        <v>11.137045300223106</v>
      </c>
      <c r="E88" s="46" t="str">
        <f t="shared" si="4"/>
        <v>Favorable con Requerimiento</v>
      </c>
      <c r="F88" s="59">
        <v>98.772102046755265</v>
      </c>
      <c r="G88" s="46" t="str">
        <f t="shared" si="5"/>
        <v>Desfavorable</v>
      </c>
    </row>
    <row r="89" spans="1:7" ht="18" customHeight="1" x14ac:dyDescent="0.25">
      <c r="A89" s="13" t="s">
        <v>111</v>
      </c>
      <c r="B89" s="59">
        <v>48.1</v>
      </c>
      <c r="C89" s="46" t="str">
        <f t="shared" si="3"/>
        <v>Desfavorable</v>
      </c>
      <c r="D89" s="59">
        <v>25.050268199233717</v>
      </c>
      <c r="E89" s="46" t="str">
        <f t="shared" si="4"/>
        <v>Favorable con Requerimiento</v>
      </c>
      <c r="F89" s="59">
        <v>51.758289119030479</v>
      </c>
      <c r="G89" s="46" t="str">
        <f t="shared" si="5"/>
        <v>Desfavorable</v>
      </c>
    </row>
    <row r="90" spans="1:7" ht="18" customHeight="1" x14ac:dyDescent="0.25">
      <c r="A90" s="13" t="s">
        <v>109</v>
      </c>
      <c r="B90" s="59">
        <v>66.3</v>
      </c>
      <c r="C90" s="46" t="str">
        <f t="shared" si="3"/>
        <v>Desfavorable</v>
      </c>
      <c r="D90" s="59">
        <v>29.091761658031089</v>
      </c>
      <c r="E90" s="46" t="str">
        <f t="shared" si="4"/>
        <v>Favorable con Requerimiento</v>
      </c>
      <c r="F90" s="59">
        <v>90.4473201927606</v>
      </c>
      <c r="G90" s="46" t="str">
        <f t="shared" si="5"/>
        <v>Desfavorable</v>
      </c>
    </row>
    <row r="91" spans="1:7" ht="18" customHeight="1" x14ac:dyDescent="0.25">
      <c r="A91" s="13" t="s">
        <v>35</v>
      </c>
      <c r="B91" s="59">
        <v>19.100000000000001</v>
      </c>
      <c r="C91" s="46" t="str">
        <f t="shared" si="3"/>
        <v>Favorable con Requerimiento</v>
      </c>
      <c r="D91" s="59">
        <v>11.885548589341692</v>
      </c>
      <c r="E91" s="46" t="str">
        <f t="shared" si="4"/>
        <v>Favorable con Requerimiento</v>
      </c>
      <c r="F91" s="59">
        <v>95.8949843260188</v>
      </c>
      <c r="G91" s="46" t="str">
        <f t="shared" si="5"/>
        <v>Desfavorable</v>
      </c>
    </row>
    <row r="92" spans="1:7" ht="18" customHeight="1" x14ac:dyDescent="0.25">
      <c r="A92" s="13" t="s">
        <v>120</v>
      </c>
      <c r="B92" s="60">
        <v>8</v>
      </c>
      <c r="C92" s="46" t="str">
        <f t="shared" si="3"/>
        <v>Favorable</v>
      </c>
      <c r="D92" s="61">
        <v>3.1257243599570748</v>
      </c>
      <c r="E92" s="46" t="str">
        <f t="shared" si="4"/>
        <v>Favorable</v>
      </c>
      <c r="F92" s="61">
        <v>75.543755638476512</v>
      </c>
      <c r="G92" s="46" t="str">
        <f t="shared" si="5"/>
        <v>Desfavorable</v>
      </c>
    </row>
    <row r="93" spans="1:7" ht="18" customHeight="1" x14ac:dyDescent="0.25">
      <c r="A93" s="13" t="s">
        <v>12</v>
      </c>
      <c r="B93" s="60">
        <v>15.2</v>
      </c>
      <c r="C93" s="46" t="str">
        <f t="shared" si="3"/>
        <v>Favorable con Requerimiento</v>
      </c>
      <c r="D93" s="61">
        <v>18.481020881670535</v>
      </c>
      <c r="E93" s="46" t="str">
        <f t="shared" si="4"/>
        <v>Favorable con Requerimiento</v>
      </c>
      <c r="F93" s="61">
        <v>18.527319174789064</v>
      </c>
      <c r="G93" s="46" t="str">
        <f t="shared" si="5"/>
        <v>Favorable con Requerimiento</v>
      </c>
    </row>
    <row r="94" spans="1:7" ht="18" customHeight="1" x14ac:dyDescent="0.25">
      <c r="A94" s="13" t="s">
        <v>121</v>
      </c>
      <c r="B94" s="60">
        <v>18.3</v>
      </c>
      <c r="C94" s="46" t="str">
        <f t="shared" si="3"/>
        <v>Favorable con Requerimiento</v>
      </c>
      <c r="D94" s="61">
        <v>8.7055775470473726</v>
      </c>
      <c r="E94" s="46" t="str">
        <f t="shared" si="4"/>
        <v>Favorable</v>
      </c>
      <c r="F94" s="61">
        <v>24.198942920576989</v>
      </c>
      <c r="G94" s="46" t="str">
        <f t="shared" si="5"/>
        <v>Favorable con Requerimiento</v>
      </c>
    </row>
    <row r="95" spans="1:7" ht="18" customHeight="1" x14ac:dyDescent="0.25">
      <c r="A95" s="13" t="s">
        <v>83</v>
      </c>
      <c r="B95" s="59">
        <v>40.799999999999997</v>
      </c>
      <c r="C95" s="46" t="str">
        <f t="shared" si="3"/>
        <v>Desfavorable</v>
      </c>
      <c r="D95" s="59">
        <v>25.942346533195938</v>
      </c>
      <c r="E95" s="46" t="str">
        <f t="shared" si="4"/>
        <v>Favorable con Requerimiento</v>
      </c>
      <c r="F95" s="59">
        <v>97.389724716620051</v>
      </c>
      <c r="G95" s="46" t="str">
        <f t="shared" si="5"/>
        <v>Desfavorable</v>
      </c>
    </row>
    <row r="96" spans="1:7" ht="18" customHeight="1" x14ac:dyDescent="0.25">
      <c r="A96" s="13" t="s">
        <v>6</v>
      </c>
      <c r="B96" s="59">
        <v>3.1</v>
      </c>
      <c r="C96" s="46" t="str">
        <f t="shared" si="3"/>
        <v>Favorable</v>
      </c>
      <c r="D96" s="59">
        <v>3.2302671320700966</v>
      </c>
      <c r="E96" s="46" t="str">
        <f t="shared" si="4"/>
        <v>Favorable</v>
      </c>
      <c r="F96" s="59">
        <v>12.665387432023014</v>
      </c>
      <c r="G96" s="46" t="str">
        <f t="shared" si="5"/>
        <v>Favorable con Requerimiento</v>
      </c>
    </row>
    <row r="97" spans="1:7" ht="18" customHeight="1" x14ac:dyDescent="0.25">
      <c r="A97" s="13" t="s">
        <v>104</v>
      </c>
      <c r="B97" s="59" t="s">
        <v>140</v>
      </c>
      <c r="C97" s="46" t="s">
        <v>140</v>
      </c>
      <c r="D97" s="59" t="s">
        <v>140</v>
      </c>
      <c r="E97" s="46" t="s">
        <v>140</v>
      </c>
      <c r="F97" s="59" t="s">
        <v>140</v>
      </c>
      <c r="G97" s="46" t="s">
        <v>140</v>
      </c>
    </row>
    <row r="98" spans="1:7" ht="18" customHeight="1" x14ac:dyDescent="0.25">
      <c r="A98" s="13" t="s">
        <v>122</v>
      </c>
      <c r="B98" s="59">
        <v>4.9000000000000004</v>
      </c>
      <c r="C98" s="46" t="str">
        <f t="shared" si="3"/>
        <v>Favorable</v>
      </c>
      <c r="D98" s="59">
        <v>4.2477083333333328</v>
      </c>
      <c r="E98" s="46" t="str">
        <f t="shared" si="4"/>
        <v>Favorable</v>
      </c>
      <c r="F98" s="59">
        <v>19.699081609689994</v>
      </c>
      <c r="G98" s="46" t="str">
        <f t="shared" si="5"/>
        <v>Favorable con Requerimiento</v>
      </c>
    </row>
    <row r="99" spans="1:7" ht="18" customHeight="1" x14ac:dyDescent="0.25">
      <c r="A99" s="13" t="s">
        <v>77</v>
      </c>
      <c r="B99" s="59">
        <v>26.2</v>
      </c>
      <c r="C99" s="46" t="str">
        <f t="shared" si="3"/>
        <v>Favorable con Requerimiento</v>
      </c>
      <c r="D99" s="59">
        <v>9.1423133959466156</v>
      </c>
      <c r="E99" s="46" t="str">
        <f t="shared" si="4"/>
        <v>Favorable</v>
      </c>
      <c r="F99" s="59">
        <v>75.955456675859196</v>
      </c>
      <c r="G99" s="46" t="str">
        <f t="shared" si="5"/>
        <v>Desfavorable</v>
      </c>
    </row>
    <row r="100" spans="1:7" ht="18" customHeight="1" x14ac:dyDescent="0.25">
      <c r="A100" s="13" t="s">
        <v>123</v>
      </c>
      <c r="B100" s="59">
        <v>54.7</v>
      </c>
      <c r="C100" s="46" t="str">
        <f t="shared" si="3"/>
        <v>Desfavorable</v>
      </c>
      <c r="D100" s="59">
        <v>39.819395936298733</v>
      </c>
      <c r="E100" s="46" t="str">
        <f t="shared" si="4"/>
        <v>Favorable con Requerimiento</v>
      </c>
      <c r="F100" s="59">
        <v>85.966096399844929</v>
      </c>
      <c r="G100" s="46" t="str">
        <f t="shared" si="5"/>
        <v>Desfavorable</v>
      </c>
    </row>
    <row r="101" spans="1:7" ht="18" customHeight="1" x14ac:dyDescent="0.25">
      <c r="A101" s="13" t="s">
        <v>61</v>
      </c>
      <c r="B101" s="59">
        <v>31.4</v>
      </c>
      <c r="C101" s="46" t="str">
        <f t="shared" si="3"/>
        <v>Favorable con Requerimiento</v>
      </c>
      <c r="D101" s="59">
        <v>17.579467918622846</v>
      </c>
      <c r="E101" s="46" t="str">
        <f t="shared" si="4"/>
        <v>Favorable con Requerimiento</v>
      </c>
      <c r="F101" s="59">
        <v>64.930685835385617</v>
      </c>
      <c r="G101" s="46" t="str">
        <f t="shared" si="5"/>
        <v>Desfavorable</v>
      </c>
    </row>
    <row r="102" spans="1:7" ht="18" customHeight="1" x14ac:dyDescent="0.25">
      <c r="A102" s="13" t="s">
        <v>81</v>
      </c>
      <c r="B102" s="60">
        <v>46.6</v>
      </c>
      <c r="C102" s="46" t="str">
        <f t="shared" si="3"/>
        <v>Desfavorable</v>
      </c>
      <c r="D102" s="61">
        <v>25.877586685159503</v>
      </c>
      <c r="E102" s="46" t="str">
        <f t="shared" si="4"/>
        <v>Favorable con Requerimiento</v>
      </c>
      <c r="F102" s="61">
        <v>91.45693398472271</v>
      </c>
      <c r="G102" s="46" t="str">
        <f t="shared" si="5"/>
        <v>Desfavorable</v>
      </c>
    </row>
    <row r="103" spans="1:7" ht="18" customHeight="1" x14ac:dyDescent="0.25">
      <c r="A103" s="13" t="s">
        <v>63</v>
      </c>
      <c r="B103" s="60">
        <v>42.5</v>
      </c>
      <c r="C103" s="46" t="str">
        <f t="shared" si="3"/>
        <v>Desfavorable</v>
      </c>
      <c r="D103" s="61">
        <v>5.4872703751617085</v>
      </c>
      <c r="E103" s="46" t="str">
        <f t="shared" si="4"/>
        <v>Favorable</v>
      </c>
      <c r="F103" s="61">
        <v>79.545137075664002</v>
      </c>
      <c r="G103" s="46" t="str">
        <f t="shared" si="5"/>
        <v>Desfavorable</v>
      </c>
    </row>
    <row r="104" spans="1:7" ht="18" customHeight="1" x14ac:dyDescent="0.25">
      <c r="A104" s="15" t="s">
        <v>19</v>
      </c>
      <c r="B104" s="59">
        <v>8.6999999999999993</v>
      </c>
      <c r="C104" s="46" t="str">
        <f t="shared" si="3"/>
        <v>Favorable</v>
      </c>
      <c r="D104" s="59">
        <v>3.2896218487394959</v>
      </c>
      <c r="E104" s="46" t="str">
        <f t="shared" si="4"/>
        <v>Favorable</v>
      </c>
      <c r="F104" s="59">
        <v>53.139173531481561</v>
      </c>
      <c r="G104" s="46" t="str">
        <f t="shared" si="5"/>
        <v>Desfavorable</v>
      </c>
    </row>
    <row r="105" spans="1:7" ht="18" customHeight="1" x14ac:dyDescent="0.25">
      <c r="A105" s="13" t="s">
        <v>112</v>
      </c>
      <c r="B105" s="59">
        <v>93.1</v>
      </c>
      <c r="C105" s="46" t="str">
        <f t="shared" si="3"/>
        <v>Desfavorable</v>
      </c>
      <c r="D105" s="59">
        <v>92.974989915288418</v>
      </c>
      <c r="E105" s="46" t="str">
        <f t="shared" si="4"/>
        <v>Desfavorable</v>
      </c>
      <c r="F105" s="59">
        <v>98.067123840258176</v>
      </c>
      <c r="G105" s="46" t="str">
        <f t="shared" si="5"/>
        <v>Desfavorable</v>
      </c>
    </row>
    <row r="106" spans="1:7" ht="18" customHeight="1" x14ac:dyDescent="0.25">
      <c r="A106" s="13" t="s">
        <v>97</v>
      </c>
      <c r="B106" s="60">
        <v>10.1</v>
      </c>
      <c r="C106" s="46" t="str">
        <f t="shared" si="3"/>
        <v>Favorable con Requerimiento</v>
      </c>
      <c r="D106" s="61">
        <v>6.6375952996020686</v>
      </c>
      <c r="E106" s="46" t="str">
        <f t="shared" si="4"/>
        <v>Favorable</v>
      </c>
      <c r="F106" s="61">
        <v>90.646727212848958</v>
      </c>
      <c r="G106" s="46" t="str">
        <f t="shared" si="5"/>
        <v>Desfavorable</v>
      </c>
    </row>
    <row r="107" spans="1:7" ht="18" customHeight="1" x14ac:dyDescent="0.25">
      <c r="A107" s="13" t="s">
        <v>28</v>
      </c>
      <c r="B107" s="59">
        <v>7.3</v>
      </c>
      <c r="C107" s="46" t="str">
        <f t="shared" si="3"/>
        <v>Favorable</v>
      </c>
      <c r="D107" s="59">
        <v>4.0823420796890186</v>
      </c>
      <c r="E107" s="46" t="str">
        <f t="shared" si="4"/>
        <v>Favorable</v>
      </c>
      <c r="F107" s="59">
        <v>25.273180731300865</v>
      </c>
      <c r="G107" s="46" t="str">
        <f t="shared" si="5"/>
        <v>Favorable con Requerimiento</v>
      </c>
    </row>
    <row r="108" spans="1:7" ht="18" customHeight="1" x14ac:dyDescent="0.25">
      <c r="A108" s="13" t="s">
        <v>43</v>
      </c>
      <c r="B108" s="59">
        <v>13.7</v>
      </c>
      <c r="C108" s="46" t="str">
        <f t="shared" si="3"/>
        <v>Favorable con Requerimiento</v>
      </c>
      <c r="D108" s="59">
        <v>7.2616452620617853</v>
      </c>
      <c r="E108" s="46" t="str">
        <f t="shared" si="4"/>
        <v>Favorable</v>
      </c>
      <c r="F108" s="59">
        <v>61.193648038875395</v>
      </c>
      <c r="G108" s="46" t="str">
        <f t="shared" si="5"/>
        <v>Desfavorable</v>
      </c>
    </row>
    <row r="109" spans="1:7" ht="18" customHeight="1" x14ac:dyDescent="0.25">
      <c r="A109" s="13" t="s">
        <v>31</v>
      </c>
      <c r="B109" s="59">
        <v>17</v>
      </c>
      <c r="C109" s="46" t="str">
        <f t="shared" si="3"/>
        <v>Favorable con Requerimiento</v>
      </c>
      <c r="D109" s="59">
        <v>8.2188193624557275</v>
      </c>
      <c r="E109" s="46" t="str">
        <f t="shared" si="4"/>
        <v>Favorable</v>
      </c>
      <c r="F109" s="59">
        <v>76.931719678922477</v>
      </c>
      <c r="G109" s="46" t="str">
        <f t="shared" si="5"/>
        <v>Desfavorable</v>
      </c>
    </row>
    <row r="110" spans="1:7" ht="18" customHeight="1" x14ac:dyDescent="0.25">
      <c r="A110" s="13" t="s">
        <v>102</v>
      </c>
      <c r="B110" s="59">
        <v>47.7</v>
      </c>
      <c r="C110" s="46" t="str">
        <f t="shared" si="3"/>
        <v>Desfavorable</v>
      </c>
      <c r="D110" s="59">
        <v>23.41465900574569</v>
      </c>
      <c r="E110" s="46" t="str">
        <f t="shared" si="4"/>
        <v>Favorable con Requerimiento</v>
      </c>
      <c r="F110" s="59">
        <v>73.708646279220204</v>
      </c>
      <c r="G110" s="46" t="str">
        <f t="shared" si="5"/>
        <v>Desfavorable</v>
      </c>
    </row>
    <row r="111" spans="1:7" ht="18" customHeight="1" x14ac:dyDescent="0.25">
      <c r="A111" s="13" t="s">
        <v>15</v>
      </c>
      <c r="B111" s="59">
        <v>7.7</v>
      </c>
      <c r="C111" s="46" t="str">
        <f t="shared" si="3"/>
        <v>Favorable</v>
      </c>
      <c r="D111" s="59">
        <v>6.6109800220229671</v>
      </c>
      <c r="E111" s="46" t="str">
        <f t="shared" si="4"/>
        <v>Favorable</v>
      </c>
      <c r="F111" s="59">
        <v>12.645122975277239</v>
      </c>
      <c r="G111" s="46" t="str">
        <f t="shared" si="5"/>
        <v>Favorable con Requerimiento</v>
      </c>
    </row>
    <row r="112" spans="1:7" ht="18" customHeight="1" x14ac:dyDescent="0.25">
      <c r="A112" s="13" t="s">
        <v>54</v>
      </c>
      <c r="B112" s="59">
        <v>29.6</v>
      </c>
      <c r="C112" s="46" t="str">
        <f t="shared" si="3"/>
        <v>Favorable con Requerimiento</v>
      </c>
      <c r="D112" s="59">
        <v>4.0918800292611568</v>
      </c>
      <c r="E112" s="46" t="str">
        <f t="shared" si="4"/>
        <v>Favorable</v>
      </c>
      <c r="F112" s="59">
        <v>76.680238341303806</v>
      </c>
      <c r="G112" s="46" t="str">
        <f t="shared" si="5"/>
        <v>Desfavorable</v>
      </c>
    </row>
    <row r="113" spans="1:7" ht="18" customHeight="1" x14ac:dyDescent="0.25">
      <c r="A113" s="13" t="s">
        <v>30</v>
      </c>
      <c r="B113" s="59">
        <v>14.7</v>
      </c>
      <c r="C113" s="46" t="str">
        <f t="shared" si="3"/>
        <v>Favorable con Requerimiento</v>
      </c>
      <c r="D113" s="59">
        <v>3.7853733641262517</v>
      </c>
      <c r="E113" s="46" t="str">
        <f t="shared" si="4"/>
        <v>Favorable</v>
      </c>
      <c r="F113" s="59">
        <v>50.626279522574364</v>
      </c>
      <c r="G113" s="46" t="str">
        <f t="shared" si="5"/>
        <v>Desfavorable</v>
      </c>
    </row>
    <row r="114" spans="1:7" ht="18" customHeight="1" x14ac:dyDescent="0.25">
      <c r="A114" s="13" t="s">
        <v>124</v>
      </c>
      <c r="B114" s="59">
        <v>11.8</v>
      </c>
      <c r="C114" s="46" t="str">
        <f t="shared" si="3"/>
        <v>Favorable con Requerimiento</v>
      </c>
      <c r="D114" s="59">
        <v>3.4239610389610391</v>
      </c>
      <c r="E114" s="46" t="str">
        <f t="shared" si="4"/>
        <v>Favorable</v>
      </c>
      <c r="F114" s="59">
        <v>52.387008116883116</v>
      </c>
      <c r="G114" s="46" t="str">
        <f t="shared" si="5"/>
        <v>Desfavorable</v>
      </c>
    </row>
    <row r="115" spans="1:7" ht="18" customHeight="1" x14ac:dyDescent="0.25">
      <c r="A115" s="13" t="s">
        <v>89</v>
      </c>
      <c r="B115" s="59">
        <v>32.6</v>
      </c>
      <c r="C115" s="46" t="str">
        <f t="shared" si="3"/>
        <v>Favorable con Requerimiento</v>
      </c>
      <c r="D115" s="59">
        <v>14.888834355828223</v>
      </c>
      <c r="E115" s="46" t="str">
        <f t="shared" si="4"/>
        <v>Favorable con Requerimiento</v>
      </c>
      <c r="F115" s="59">
        <v>65.906861034502171</v>
      </c>
      <c r="G115" s="46" t="str">
        <f t="shared" si="5"/>
        <v>Desfavorable</v>
      </c>
    </row>
    <row r="116" spans="1:7" ht="18" customHeight="1" x14ac:dyDescent="0.25">
      <c r="A116" s="13" t="s">
        <v>60</v>
      </c>
      <c r="B116" s="59">
        <v>16.5</v>
      </c>
      <c r="C116" s="46" t="str">
        <f t="shared" si="3"/>
        <v>Favorable con Requerimiento</v>
      </c>
      <c r="D116" s="59">
        <v>13.123353751914241</v>
      </c>
      <c r="E116" s="46" t="str">
        <f t="shared" si="4"/>
        <v>Favorable con Requerimiento</v>
      </c>
      <c r="F116" s="59">
        <v>52.699146649970807</v>
      </c>
      <c r="G116" s="46" t="str">
        <f t="shared" si="5"/>
        <v>Desfavorable</v>
      </c>
    </row>
    <row r="117" spans="1:7" ht="18" customHeight="1" x14ac:dyDescent="0.25">
      <c r="A117" s="13" t="s">
        <v>20</v>
      </c>
      <c r="B117" s="60">
        <v>23.3</v>
      </c>
      <c r="C117" s="46" t="str">
        <f t="shared" si="3"/>
        <v>Favorable con Requerimiento</v>
      </c>
      <c r="D117" s="61">
        <v>4.7149266836421111</v>
      </c>
      <c r="E117" s="46" t="str">
        <f t="shared" si="4"/>
        <v>Favorable</v>
      </c>
      <c r="F117" s="61">
        <v>95.299041037701144</v>
      </c>
      <c r="G117" s="46" t="str">
        <f t="shared" si="5"/>
        <v>Desfavorable</v>
      </c>
    </row>
    <row r="118" spans="1:7" ht="18" customHeight="1" x14ac:dyDescent="0.25">
      <c r="A118" s="13" t="s">
        <v>79</v>
      </c>
      <c r="B118" s="59">
        <v>28.9</v>
      </c>
      <c r="C118" s="46" t="str">
        <f t="shared" si="3"/>
        <v>Favorable con Requerimiento</v>
      </c>
      <c r="D118" s="59">
        <v>4.3431224041045686</v>
      </c>
      <c r="E118" s="46" t="str">
        <f t="shared" si="4"/>
        <v>Favorable</v>
      </c>
      <c r="F118" s="59">
        <v>58.401730271194722</v>
      </c>
      <c r="G118" s="46" t="str">
        <f t="shared" si="5"/>
        <v>Desfavorable</v>
      </c>
    </row>
    <row r="119" spans="1:7" ht="18" customHeight="1" x14ac:dyDescent="0.25">
      <c r="A119" s="13" t="s">
        <v>69</v>
      </c>
      <c r="B119" s="59">
        <v>31.6</v>
      </c>
      <c r="C119" s="46" t="str">
        <f t="shared" si="3"/>
        <v>Favorable con Requerimiento</v>
      </c>
      <c r="D119" s="59">
        <v>9.6834909701913716</v>
      </c>
      <c r="E119" s="46" t="str">
        <f t="shared" si="4"/>
        <v>Favorable</v>
      </c>
      <c r="F119" s="59">
        <v>65.384286535492237</v>
      </c>
      <c r="G119" s="46" t="str">
        <f t="shared" si="5"/>
        <v>Desfavorable</v>
      </c>
    </row>
    <row r="120" spans="1:7" ht="18" customHeight="1" x14ac:dyDescent="0.25">
      <c r="A120" s="13" t="s">
        <v>78</v>
      </c>
      <c r="B120" s="59">
        <v>16.5</v>
      </c>
      <c r="C120" s="46" t="str">
        <f t="shared" si="3"/>
        <v>Favorable con Requerimiento</v>
      </c>
      <c r="D120" s="59">
        <v>13.871688969728465</v>
      </c>
      <c r="E120" s="46" t="str">
        <f t="shared" si="4"/>
        <v>Favorable con Requerimiento</v>
      </c>
      <c r="F120" s="59">
        <v>50.987081134476227</v>
      </c>
      <c r="G120" s="46" t="str">
        <f t="shared" si="5"/>
        <v>Desfavorable</v>
      </c>
    </row>
    <row r="121" spans="1:7" ht="18" customHeight="1" x14ac:dyDescent="0.25">
      <c r="A121" s="13" t="s">
        <v>62</v>
      </c>
      <c r="B121" s="60">
        <v>35</v>
      </c>
      <c r="C121" s="46" t="str">
        <f t="shared" si="3"/>
        <v>Favorable con Requerimiento</v>
      </c>
      <c r="D121" s="61">
        <v>12.435384615384617</v>
      </c>
      <c r="E121" s="46" t="str">
        <f t="shared" si="4"/>
        <v>Favorable con Requerimiento</v>
      </c>
      <c r="F121" s="61">
        <v>89.210795633166313</v>
      </c>
      <c r="G121" s="46" t="str">
        <f t="shared" si="5"/>
        <v>Desfavorable</v>
      </c>
    </row>
    <row r="122" spans="1:7" ht="18" customHeight="1" x14ac:dyDescent="0.25">
      <c r="A122" s="13" t="s">
        <v>87</v>
      </c>
      <c r="B122" s="59">
        <v>33.700000000000003</v>
      </c>
      <c r="C122" s="46" t="str">
        <f t="shared" si="3"/>
        <v>Favorable con Requerimiento</v>
      </c>
      <c r="D122" s="59">
        <v>5.0967411355772585</v>
      </c>
      <c r="E122" s="46" t="str">
        <f t="shared" si="4"/>
        <v>Favorable</v>
      </c>
      <c r="F122" s="59">
        <v>90.026061769340217</v>
      </c>
      <c r="G122" s="46" t="str">
        <f t="shared" si="5"/>
        <v>Desfavorable</v>
      </c>
    </row>
    <row r="123" spans="1:7" ht="18" customHeight="1" x14ac:dyDescent="0.25">
      <c r="A123" s="13" t="s">
        <v>125</v>
      </c>
      <c r="B123" s="59" t="s">
        <v>140</v>
      </c>
      <c r="C123" s="46" t="s">
        <v>140</v>
      </c>
      <c r="D123" s="59" t="s">
        <v>140</v>
      </c>
      <c r="E123" s="46" t="s">
        <v>140</v>
      </c>
      <c r="F123" s="59" t="s">
        <v>140</v>
      </c>
      <c r="G123" s="46" t="str">
        <f t="shared" si="5"/>
        <v>Desfavorable</v>
      </c>
    </row>
    <row r="124" spans="1:7" ht="18" customHeight="1" x14ac:dyDescent="0.25">
      <c r="A124" s="13" t="s">
        <v>41</v>
      </c>
      <c r="B124" s="60">
        <v>15.1</v>
      </c>
      <c r="C124" s="46" t="str">
        <f t="shared" si="3"/>
        <v>Favorable con Requerimiento</v>
      </c>
      <c r="D124" s="61">
        <v>14.637941865598155</v>
      </c>
      <c r="E124" s="46" t="str">
        <f t="shared" si="4"/>
        <v>Favorable con Requerimiento</v>
      </c>
      <c r="F124" s="61">
        <v>18.950059830182326</v>
      </c>
      <c r="G124" s="46" t="str">
        <f t="shared" si="5"/>
        <v>Favorable con Requerimiento</v>
      </c>
    </row>
    <row r="125" spans="1:7" ht="18" customHeight="1" x14ac:dyDescent="0.25">
      <c r="A125" s="13" t="s">
        <v>95</v>
      </c>
      <c r="B125" s="59">
        <v>41.5</v>
      </c>
      <c r="C125" s="46" t="str">
        <f t="shared" si="3"/>
        <v>Desfavorable</v>
      </c>
      <c r="D125" s="59">
        <v>21.540052046796859</v>
      </c>
      <c r="E125" s="46" t="str">
        <f t="shared" si="4"/>
        <v>Favorable con Requerimiento</v>
      </c>
      <c r="F125" s="59">
        <v>83.596298566751713</v>
      </c>
      <c r="G125" s="46" t="str">
        <f t="shared" si="5"/>
        <v>Desfavorable</v>
      </c>
    </row>
    <row r="126" spans="1:7" ht="18" customHeight="1" x14ac:dyDescent="0.25">
      <c r="A126" s="13" t="s">
        <v>64</v>
      </c>
      <c r="B126" s="59">
        <v>30.7</v>
      </c>
      <c r="C126" s="46" t="str">
        <f t="shared" si="3"/>
        <v>Favorable con Requerimiento</v>
      </c>
      <c r="D126" s="59">
        <v>17.129863897434959</v>
      </c>
      <c r="E126" s="46" t="str">
        <f t="shared" si="4"/>
        <v>Favorable con Requerimiento</v>
      </c>
      <c r="F126" s="59">
        <v>74.278069906535819</v>
      </c>
      <c r="G126" s="46" t="str">
        <f t="shared" si="5"/>
        <v>Desfavorable</v>
      </c>
    </row>
    <row r="127" spans="1:7" ht="18" customHeight="1" x14ac:dyDescent="0.25">
      <c r="A127" s="13" t="s">
        <v>82</v>
      </c>
      <c r="B127" s="59">
        <v>37.6</v>
      </c>
      <c r="C127" s="46" t="str">
        <f t="shared" si="3"/>
        <v>Favorable con Requerimiento</v>
      </c>
      <c r="D127" s="59">
        <v>7.1008403361344543</v>
      </c>
      <c r="E127" s="46" t="str">
        <f t="shared" si="4"/>
        <v>Favorable</v>
      </c>
      <c r="F127" s="59">
        <v>77.897980597153392</v>
      </c>
      <c r="G127" s="46" t="str">
        <f t="shared" si="5"/>
        <v>Desfavorable</v>
      </c>
    </row>
    <row r="128" spans="1:7" ht="18" customHeight="1" x14ac:dyDescent="0.25">
      <c r="A128" s="13" t="s">
        <v>73</v>
      </c>
      <c r="B128" s="59">
        <v>41.7</v>
      </c>
      <c r="C128" s="46" t="str">
        <f t="shared" si="3"/>
        <v>Desfavorable</v>
      </c>
      <c r="D128" s="59">
        <v>4.8992650602409649</v>
      </c>
      <c r="E128" s="46" t="str">
        <f t="shared" si="4"/>
        <v>Favorable</v>
      </c>
      <c r="F128" s="59">
        <v>84.652916741593245</v>
      </c>
      <c r="G128" s="46" t="str">
        <f t="shared" si="5"/>
        <v>Desfavorable</v>
      </c>
    </row>
    <row r="129" spans="1:7" ht="18" customHeight="1" x14ac:dyDescent="0.25">
      <c r="A129" s="13" t="s">
        <v>10</v>
      </c>
      <c r="B129" s="59">
        <v>10.5</v>
      </c>
      <c r="C129" s="46" t="str">
        <f t="shared" si="3"/>
        <v>Favorable con Requerimiento</v>
      </c>
      <c r="D129" s="59">
        <v>7.8824662813102124</v>
      </c>
      <c r="E129" s="46" t="str">
        <f t="shared" si="4"/>
        <v>Favorable</v>
      </c>
      <c r="F129" s="59">
        <v>28.895108272168617</v>
      </c>
      <c r="G129" s="46" t="str">
        <f t="shared" si="5"/>
        <v>Favorable con Requerimiento</v>
      </c>
    </row>
    <row r="130" spans="1:7" ht="18" customHeight="1" x14ac:dyDescent="0.25">
      <c r="A130" s="13" t="s">
        <v>36</v>
      </c>
      <c r="B130" s="59">
        <v>11.5</v>
      </c>
      <c r="C130" s="46" t="str">
        <f t="shared" si="3"/>
        <v>Favorable con Requerimiento</v>
      </c>
      <c r="D130" s="59">
        <v>3.7871265783800432</v>
      </c>
      <c r="E130" s="46" t="str">
        <f t="shared" si="4"/>
        <v>Favorable</v>
      </c>
      <c r="F130" s="59">
        <v>29.132510359100706</v>
      </c>
      <c r="G130" s="46" t="str">
        <f t="shared" si="5"/>
        <v>Favorable con Requerimiento</v>
      </c>
    </row>
    <row r="131" spans="1:7" ht="18" customHeight="1" x14ac:dyDescent="0.25">
      <c r="A131" s="13" t="s">
        <v>126</v>
      </c>
      <c r="B131" s="60" t="s">
        <v>140</v>
      </c>
      <c r="C131" s="46" t="s">
        <v>140</v>
      </c>
      <c r="D131" s="61" t="s">
        <v>140</v>
      </c>
      <c r="E131" s="61" t="s">
        <v>140</v>
      </c>
      <c r="F131" s="61" t="s">
        <v>140</v>
      </c>
      <c r="G131" s="46" t="s">
        <v>140</v>
      </c>
    </row>
    <row r="132" spans="1:7" ht="18" customHeight="1" x14ac:dyDescent="0.25">
      <c r="A132" s="13" t="s">
        <v>37</v>
      </c>
      <c r="B132" s="59">
        <v>34.9</v>
      </c>
      <c r="C132" s="46" t="str">
        <f t="shared" si="3"/>
        <v>Favorable con Requerimiento</v>
      </c>
      <c r="D132" s="59">
        <v>13.095177865612648</v>
      </c>
      <c r="E132" s="46" t="str">
        <f t="shared" si="4"/>
        <v>Favorable con Requerimiento</v>
      </c>
      <c r="F132" s="59">
        <v>90.091442966096977</v>
      </c>
      <c r="G132" s="46" t="str">
        <f t="shared" si="5"/>
        <v>Desfavorable</v>
      </c>
    </row>
    <row r="133" spans="1:7" ht="18" customHeight="1" x14ac:dyDescent="0.25">
      <c r="A133" s="13" t="s">
        <v>21</v>
      </c>
      <c r="B133" s="59">
        <v>10</v>
      </c>
      <c r="C133" s="46" t="str">
        <f t="shared" si="3"/>
        <v>Favorable</v>
      </c>
      <c r="D133" s="59">
        <v>5.444222549289667</v>
      </c>
      <c r="E133" s="46" t="str">
        <f t="shared" si="4"/>
        <v>Favorable</v>
      </c>
      <c r="F133" s="59">
        <v>42.951783095908503</v>
      </c>
      <c r="G133" s="46" t="str">
        <f t="shared" si="5"/>
        <v>Desfavorable</v>
      </c>
    </row>
    <row r="134" spans="1:7" ht="18" customHeight="1" x14ac:dyDescent="0.25">
      <c r="A134" s="13" t="s">
        <v>45</v>
      </c>
      <c r="B134" s="59">
        <v>38.6</v>
      </c>
      <c r="C134" s="46" t="str">
        <f t="shared" si="3"/>
        <v>Favorable con Requerimiento</v>
      </c>
      <c r="D134" s="59">
        <v>21.044373817631481</v>
      </c>
      <c r="E134" s="46" t="str">
        <f t="shared" si="4"/>
        <v>Favorable con Requerimiento</v>
      </c>
      <c r="F134" s="59">
        <v>75.911785144597772</v>
      </c>
      <c r="G134" s="46" t="str">
        <f t="shared" si="5"/>
        <v>Desfavorable</v>
      </c>
    </row>
    <row r="135" spans="1:7" ht="18" customHeight="1" x14ac:dyDescent="0.25">
      <c r="A135" s="13" t="s">
        <v>72</v>
      </c>
      <c r="B135" s="59">
        <v>36.6</v>
      </c>
      <c r="C135" s="46" t="str">
        <f t="shared" si="3"/>
        <v>Favorable con Requerimiento</v>
      </c>
      <c r="D135" s="59">
        <v>23.710420475319928</v>
      </c>
      <c r="E135" s="46" t="str">
        <f t="shared" si="4"/>
        <v>Favorable con Requerimiento</v>
      </c>
      <c r="F135" s="59">
        <v>86.192862729750743</v>
      </c>
      <c r="G135" s="46" t="str">
        <f t="shared" si="5"/>
        <v>Desfavorable</v>
      </c>
    </row>
    <row r="136" spans="1:7" ht="18" customHeight="1" thickBot="1" x14ac:dyDescent="0.3">
      <c r="A136" s="16" t="s">
        <v>96</v>
      </c>
      <c r="B136" s="62">
        <v>71.7</v>
      </c>
      <c r="C136" s="46" t="str">
        <f t="shared" si="3"/>
        <v>Desfavorable</v>
      </c>
      <c r="D136" s="63">
        <v>77.59100087688843</v>
      </c>
      <c r="E136" s="46" t="str">
        <f t="shared" si="4"/>
        <v>Desfavorable</v>
      </c>
      <c r="F136" s="63">
        <v>94.675907809824849</v>
      </c>
      <c r="G136" s="46" t="str">
        <f t="shared" si="5"/>
        <v>Desfavorable</v>
      </c>
    </row>
    <row r="137" spans="1:7" x14ac:dyDescent="0.25">
      <c r="C137" s="3"/>
      <c r="E137" s="3"/>
      <c r="G137" s="3"/>
    </row>
    <row r="138" spans="1:7" x14ac:dyDescent="0.25">
      <c r="A138" s="137" t="s">
        <v>660</v>
      </c>
      <c r="B138" s="137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17"/>
      <c r="E139" s="4"/>
      <c r="F139" s="17"/>
      <c r="G139" s="4"/>
    </row>
  </sheetData>
  <autoFilter ref="A11:C136" xr:uid="{00000000-0009-0000-0000-000003000000}">
    <sortState ref="A14:C132">
      <sortCondition ref="A7:A132"/>
    </sortState>
  </autoFilter>
  <mergeCells count="3">
    <mergeCell ref="A138:B138"/>
    <mergeCell ref="F6:G6"/>
    <mergeCell ref="A7:E10"/>
  </mergeCells>
  <conditionalFormatting sqref="C12:C136">
    <cfRule type="containsText" dxfId="280" priority="7" stopIfTrue="1" operator="containsText" text="Desfavorable">
      <formula>NOT(ISERROR(SEARCH("Desfavorable",C12)))</formula>
    </cfRule>
    <cfRule type="containsText" dxfId="279" priority="8" stopIfTrue="1" operator="containsText" text="Favorable con Requerimiento">
      <formula>NOT(ISERROR(SEARCH("Favorable con Requerimiento",C12)))</formula>
    </cfRule>
    <cfRule type="containsText" dxfId="278" priority="9" stopIfTrue="1" operator="containsText" text="Favorable">
      <formula>NOT(ISERROR(SEARCH("Favorable",C12)))</formula>
    </cfRule>
  </conditionalFormatting>
  <conditionalFormatting sqref="E12:E83 E85:E130 E132:E136">
    <cfRule type="containsText" dxfId="277" priority="4" stopIfTrue="1" operator="containsText" text="Desfavorable">
      <formula>NOT(ISERROR(SEARCH("Desfavorable",E12)))</formula>
    </cfRule>
    <cfRule type="containsText" dxfId="276" priority="5" stopIfTrue="1" operator="containsText" text="Favorable con Requerimiento">
      <formula>NOT(ISERROR(SEARCH("Favorable con Requerimiento",E12)))</formula>
    </cfRule>
    <cfRule type="containsText" dxfId="275" priority="6" stopIfTrue="1" operator="containsText" text="Favorable">
      <formula>NOT(ISERROR(SEARCH("Favorable",E12)))</formula>
    </cfRule>
  </conditionalFormatting>
  <conditionalFormatting sqref="G12:G136">
    <cfRule type="containsText" dxfId="274" priority="1" stopIfTrue="1" operator="containsText" text="Desfavorable">
      <formula>NOT(ISERROR(SEARCH("Desfavorable",G12)))</formula>
    </cfRule>
    <cfRule type="containsText" dxfId="273" priority="2" stopIfTrue="1" operator="containsText" text="Favorable con Requerimiento">
      <formula>NOT(ISERROR(SEARCH("Favorable con Requerimiento",G12)))</formula>
    </cfRule>
    <cfRule type="containsText" dxfId="272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21" customWidth="1"/>
    <col min="5" max="5" width="40.7109375" customWidth="1"/>
    <col min="6" max="6" width="18.7109375" style="21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606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603</v>
      </c>
      <c r="C11" s="92" t="s">
        <v>604</v>
      </c>
      <c r="D11" s="94" t="s">
        <v>601</v>
      </c>
      <c r="E11" s="92" t="s">
        <v>604</v>
      </c>
      <c r="F11" s="94" t="s">
        <v>605</v>
      </c>
      <c r="G11" s="92" t="s">
        <v>604</v>
      </c>
    </row>
    <row r="12" spans="1:7" ht="18" customHeight="1" x14ac:dyDescent="0.25">
      <c r="A12" s="36" t="s">
        <v>58</v>
      </c>
      <c r="B12" s="47">
        <v>25.7</v>
      </c>
      <c r="C12" s="46" t="str">
        <f>IF(B12&lt;=10,"Favorable",IF(B12&lt;=40,"Favorable con Requerimiento","Desfavorable"))</f>
        <v>Favorable con Requerimiento</v>
      </c>
      <c r="D12" s="47">
        <v>13.966166514947314</v>
      </c>
      <c r="E12" s="46" t="str">
        <f>IF(D12&lt;=10,"Favorable",IF(D12&lt;=40,"Favorable con Requerimiento","Desfavorable"))</f>
        <v>Favorable con Requerimiento</v>
      </c>
      <c r="F12" s="47">
        <v>83.559357654289613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8">
        <v>25.1</v>
      </c>
      <c r="C13" s="46" t="str">
        <f t="shared" ref="C13:C76" si="0">IF(B13&lt;=10,"Favorable",IF(B13&lt;=40,"Favorable con Requerimiento","Desfavorable"))</f>
        <v>Favorable con Requerimiento</v>
      </c>
      <c r="D13" s="48">
        <v>15.408269794721406</v>
      </c>
      <c r="E13" s="46" t="str">
        <f t="shared" ref="E13:E76" si="1">IF(D13&lt;=10,"Favorable",IF(D13&lt;=40,"Favorable con Requerimiento","Desfavorable"))</f>
        <v>Favorable con Requerimiento</v>
      </c>
      <c r="F13" s="48">
        <v>54.144092752910602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8">
        <v>19.899999999999999</v>
      </c>
      <c r="C14" s="46" t="str">
        <f t="shared" si="0"/>
        <v>Favorable con Requerimiento</v>
      </c>
      <c r="D14" s="48">
        <v>11.858213058419244</v>
      </c>
      <c r="E14" s="46" t="str">
        <f t="shared" si="1"/>
        <v>Favorable con Requerimiento</v>
      </c>
      <c r="F14" s="48">
        <v>77.525702363419583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8">
        <v>27</v>
      </c>
      <c r="C15" s="46" t="str">
        <f t="shared" si="0"/>
        <v>Favorable con Requerimiento</v>
      </c>
      <c r="D15" s="48">
        <v>6.2327196149217814</v>
      </c>
      <c r="E15" s="46" t="str">
        <f t="shared" si="1"/>
        <v>Favorable</v>
      </c>
      <c r="F15" s="48">
        <v>74.350674266324091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8">
        <v>9.6</v>
      </c>
      <c r="C16" s="46" t="str">
        <f t="shared" si="0"/>
        <v>Favorable</v>
      </c>
      <c r="D16" s="48">
        <v>3.1226216265834403</v>
      </c>
      <c r="E16" s="46" t="str">
        <f t="shared" si="1"/>
        <v>Favorable</v>
      </c>
      <c r="F16" s="48">
        <v>92.444934182762339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8">
        <v>14.4</v>
      </c>
      <c r="C17" s="46" t="str">
        <f t="shared" si="0"/>
        <v>Favorable con Requerimiento</v>
      </c>
      <c r="D17" s="48">
        <v>5.4489009793253551</v>
      </c>
      <c r="E17" s="46" t="str">
        <f t="shared" si="1"/>
        <v>Favorable</v>
      </c>
      <c r="F17" s="48">
        <v>70.55703420119076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8">
        <v>35.5</v>
      </c>
      <c r="C18" s="46" t="str">
        <f t="shared" si="0"/>
        <v>Favorable con Requerimiento</v>
      </c>
      <c r="D18" s="48">
        <v>21.255854214123005</v>
      </c>
      <c r="E18" s="46" t="str">
        <f t="shared" si="1"/>
        <v>Favorable con Requerimiento</v>
      </c>
      <c r="F18" s="48">
        <v>66.2447855245901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8">
        <v>34.299999999999997</v>
      </c>
      <c r="C19" s="46" t="str">
        <f t="shared" si="0"/>
        <v>Favorable con Requerimiento</v>
      </c>
      <c r="D19" s="48">
        <v>5.8</v>
      </c>
      <c r="E19" s="46" t="str">
        <f t="shared" si="1"/>
        <v>Favorable</v>
      </c>
      <c r="F19" s="48">
        <v>48.115886174636174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8">
        <v>12.5</v>
      </c>
      <c r="C20" s="46" t="str">
        <f t="shared" si="0"/>
        <v>Favorable con Requerimiento</v>
      </c>
      <c r="D20" s="48">
        <v>4.3975836972343529</v>
      </c>
      <c r="E20" s="46" t="str">
        <f t="shared" si="1"/>
        <v>Favorable</v>
      </c>
      <c r="F20" s="48">
        <v>61.00128333403994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56">
        <v>67.2</v>
      </c>
      <c r="C21" s="46" t="str">
        <f t="shared" si="0"/>
        <v>Desfavorable</v>
      </c>
      <c r="D21" s="47">
        <v>20.987155105222136</v>
      </c>
      <c r="E21" s="46" t="str">
        <f t="shared" si="1"/>
        <v>Favorable con Requerimiento</v>
      </c>
      <c r="F21" s="47">
        <v>87.930191111091759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56">
        <v>7.4</v>
      </c>
      <c r="C22" s="46" t="str">
        <f t="shared" si="0"/>
        <v>Favorable</v>
      </c>
      <c r="D22" s="47">
        <v>6.3240514944299973</v>
      </c>
      <c r="E22" s="46" t="str">
        <f t="shared" si="1"/>
        <v>Favorable</v>
      </c>
      <c r="F22" s="47">
        <v>34.618220367558095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56">
        <v>27.9</v>
      </c>
      <c r="C23" s="46" t="str">
        <f t="shared" si="0"/>
        <v>Favorable con Requerimiento</v>
      </c>
      <c r="D23" s="47">
        <v>6.8811190903650514</v>
      </c>
      <c r="E23" s="46" t="str">
        <f t="shared" si="1"/>
        <v>Favorable</v>
      </c>
      <c r="F23" s="47">
        <v>98.601675643327354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8">
        <v>61.8</v>
      </c>
      <c r="C24" s="46" t="str">
        <f t="shared" si="0"/>
        <v>Desfavorable</v>
      </c>
      <c r="D24" s="48">
        <v>58.463551995163243</v>
      </c>
      <c r="E24" s="46" t="str">
        <f t="shared" si="1"/>
        <v>Desfavorable</v>
      </c>
      <c r="F24" s="48">
        <v>72.045576923076922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8">
        <v>28</v>
      </c>
      <c r="C25" s="46" t="str">
        <f t="shared" si="0"/>
        <v>Favorable con Requerimiento</v>
      </c>
      <c r="D25" s="48">
        <v>6.248109385550304</v>
      </c>
      <c r="E25" s="46" t="str">
        <f t="shared" si="1"/>
        <v>Favorable</v>
      </c>
      <c r="F25" s="48">
        <v>83.764596421052033</v>
      </c>
      <c r="G25" s="46" t="str">
        <f t="shared" si="2"/>
        <v>Desfavorable</v>
      </c>
    </row>
    <row r="26" spans="1:7" ht="18" customHeight="1" x14ac:dyDescent="0.25">
      <c r="A26" s="36" t="s">
        <v>113</v>
      </c>
      <c r="B26" s="48">
        <v>13.4</v>
      </c>
      <c r="C26" s="46" t="str">
        <f t="shared" si="0"/>
        <v>Favorable con Requerimiento</v>
      </c>
      <c r="D26" s="48">
        <v>4.9999397953040337</v>
      </c>
      <c r="E26" s="46" t="str">
        <f t="shared" si="1"/>
        <v>Favorable</v>
      </c>
      <c r="F26" s="48">
        <v>48.999523885184189</v>
      </c>
      <c r="G26" s="46" t="str">
        <f t="shared" si="2"/>
        <v>Desfavorable</v>
      </c>
    </row>
    <row r="27" spans="1:7" ht="18" customHeight="1" x14ac:dyDescent="0.25">
      <c r="A27" s="36" t="s">
        <v>114</v>
      </c>
      <c r="B27" s="48">
        <v>2.6</v>
      </c>
      <c r="C27" s="46" t="str">
        <f t="shared" si="0"/>
        <v>Favorable</v>
      </c>
      <c r="D27" s="48">
        <v>2.2016629711751667</v>
      </c>
      <c r="E27" s="46" t="str">
        <f t="shared" si="1"/>
        <v>Favorable</v>
      </c>
      <c r="F27" s="48">
        <v>44.892086132276432</v>
      </c>
      <c r="G27" s="46" t="str">
        <f t="shared" si="2"/>
        <v>Desfavorable</v>
      </c>
    </row>
    <row r="28" spans="1:7" ht="18" customHeight="1" x14ac:dyDescent="0.25">
      <c r="A28" s="36" t="s">
        <v>86</v>
      </c>
      <c r="B28" s="48">
        <v>46.6</v>
      </c>
      <c r="C28" s="46" t="str">
        <f t="shared" si="0"/>
        <v>Desfavorable</v>
      </c>
      <c r="D28" s="48">
        <v>20.72730801960455</v>
      </c>
      <c r="E28" s="46" t="str">
        <f t="shared" si="1"/>
        <v>Favorable con Requerimiento</v>
      </c>
      <c r="F28" s="48">
        <v>74.534224344365157</v>
      </c>
      <c r="G28" s="46" t="str">
        <f t="shared" si="2"/>
        <v>Desfavorable</v>
      </c>
    </row>
    <row r="29" spans="1:7" ht="18" customHeight="1" x14ac:dyDescent="0.25">
      <c r="A29" s="36" t="s">
        <v>50</v>
      </c>
      <c r="B29" s="48">
        <v>33.5</v>
      </c>
      <c r="C29" s="46" t="str">
        <f t="shared" si="0"/>
        <v>Favorable con Requerimiento</v>
      </c>
      <c r="D29" s="48">
        <v>27.304380863039398</v>
      </c>
      <c r="E29" s="46" t="str">
        <f t="shared" si="1"/>
        <v>Favorable con Requerimiento</v>
      </c>
      <c r="F29" s="48">
        <v>57.94893112323377</v>
      </c>
      <c r="G29" s="46" t="str">
        <f t="shared" si="2"/>
        <v>Desfavorable</v>
      </c>
    </row>
    <row r="30" spans="1:7" ht="18" customHeight="1" x14ac:dyDescent="0.25">
      <c r="A30" s="36" t="s">
        <v>115</v>
      </c>
      <c r="B30" s="56">
        <v>12.3</v>
      </c>
      <c r="C30" s="46" t="str">
        <f t="shared" si="0"/>
        <v>Favorable con Requerimiento</v>
      </c>
      <c r="D30" s="47">
        <v>12.293399071925755</v>
      </c>
      <c r="E30" s="46" t="str">
        <f t="shared" si="1"/>
        <v>Favorable con Requerimiento</v>
      </c>
      <c r="F30" s="47" t="s">
        <v>140</v>
      </c>
      <c r="G30" s="46" t="s">
        <v>140</v>
      </c>
    </row>
    <row r="31" spans="1:7" ht="18" customHeight="1" x14ac:dyDescent="0.25">
      <c r="A31" s="36" t="s">
        <v>84</v>
      </c>
      <c r="B31" s="48">
        <v>30.7</v>
      </c>
      <c r="C31" s="46" t="str">
        <f t="shared" si="0"/>
        <v>Favorable con Requerimiento</v>
      </c>
      <c r="D31" s="48">
        <v>16.534011090573014</v>
      </c>
      <c r="E31" s="46" t="str">
        <f t="shared" si="1"/>
        <v>Favorable con Requerimiento</v>
      </c>
      <c r="F31" s="48">
        <v>56.765367319421003</v>
      </c>
      <c r="G31" s="46" t="str">
        <f t="shared" si="2"/>
        <v>Desfavorable</v>
      </c>
    </row>
    <row r="32" spans="1:7" ht="18" customHeight="1" x14ac:dyDescent="0.25">
      <c r="A32" s="36" t="s">
        <v>91</v>
      </c>
      <c r="B32" s="48">
        <v>54.7</v>
      </c>
      <c r="C32" s="46" t="str">
        <f t="shared" si="0"/>
        <v>Desfavorable</v>
      </c>
      <c r="D32" s="48">
        <v>11.568153310104529</v>
      </c>
      <c r="E32" s="46" t="str">
        <f t="shared" si="1"/>
        <v>Favorable con Requerimiento</v>
      </c>
      <c r="F32" s="48">
        <v>90.225954869752783</v>
      </c>
      <c r="G32" s="46" t="str">
        <f t="shared" si="2"/>
        <v>Desfavorable</v>
      </c>
    </row>
    <row r="33" spans="1:7" ht="18" customHeight="1" x14ac:dyDescent="0.25">
      <c r="A33" s="36" t="s">
        <v>71</v>
      </c>
      <c r="B33" s="48">
        <v>39.200000000000003</v>
      </c>
      <c r="C33" s="46" t="str">
        <f t="shared" si="0"/>
        <v>Favorable con Requerimiento</v>
      </c>
      <c r="D33" s="48">
        <v>10.622106915242755</v>
      </c>
      <c r="E33" s="46" t="str">
        <f t="shared" si="1"/>
        <v>Favorable con Requerimiento</v>
      </c>
      <c r="F33" s="48">
        <v>77.232340094820259</v>
      </c>
      <c r="G33" s="46" t="str">
        <f t="shared" si="2"/>
        <v>Desfavorable</v>
      </c>
    </row>
    <row r="34" spans="1:7" ht="18" customHeight="1" x14ac:dyDescent="0.25">
      <c r="A34" s="36" t="s">
        <v>92</v>
      </c>
      <c r="B34" s="48">
        <v>32.5</v>
      </c>
      <c r="C34" s="46" t="str">
        <f t="shared" si="0"/>
        <v>Favorable con Requerimiento</v>
      </c>
      <c r="D34" s="48">
        <v>10.760592592592594</v>
      </c>
      <c r="E34" s="46" t="str">
        <f t="shared" si="1"/>
        <v>Favorable con Requerimiento</v>
      </c>
      <c r="F34" s="48">
        <v>93.066338225017475</v>
      </c>
      <c r="G34" s="46" t="str">
        <f t="shared" si="2"/>
        <v>Desfavorable</v>
      </c>
    </row>
    <row r="35" spans="1:7" ht="18" customHeight="1" x14ac:dyDescent="0.25">
      <c r="A35" s="36" t="s">
        <v>33</v>
      </c>
      <c r="B35" s="48">
        <v>11.1</v>
      </c>
      <c r="C35" s="46" t="str">
        <f t="shared" si="0"/>
        <v>Favorable con Requerimiento</v>
      </c>
      <c r="D35" s="48">
        <v>3.0121770200368356</v>
      </c>
      <c r="E35" s="46" t="str">
        <f t="shared" si="1"/>
        <v>Favorable</v>
      </c>
      <c r="F35" s="48">
        <v>49.474047252647864</v>
      </c>
      <c r="G35" s="46" t="str">
        <f t="shared" si="2"/>
        <v>Desfavorable</v>
      </c>
    </row>
    <row r="36" spans="1:7" ht="18" customHeight="1" x14ac:dyDescent="0.25">
      <c r="A36" s="36" t="s">
        <v>74</v>
      </c>
      <c r="B36" s="48">
        <v>37.200000000000003</v>
      </c>
      <c r="C36" s="46" t="str">
        <f t="shared" si="0"/>
        <v>Favorable con Requerimiento</v>
      </c>
      <c r="D36" s="48">
        <v>18.142404326123128</v>
      </c>
      <c r="E36" s="46" t="str">
        <f t="shared" si="1"/>
        <v>Favorable con Requerimiento</v>
      </c>
      <c r="F36" s="48">
        <v>79.388789682977531</v>
      </c>
      <c r="G36" s="46" t="str">
        <f t="shared" si="2"/>
        <v>Desfavorable</v>
      </c>
    </row>
    <row r="37" spans="1:7" ht="18" customHeight="1" x14ac:dyDescent="0.25">
      <c r="A37" s="36" t="s">
        <v>106</v>
      </c>
      <c r="B37" s="48">
        <v>34</v>
      </c>
      <c r="C37" s="46" t="str">
        <f t="shared" si="0"/>
        <v>Favorable con Requerimiento</v>
      </c>
      <c r="D37" s="48">
        <v>16.519599018318349</v>
      </c>
      <c r="E37" s="46" t="str">
        <f t="shared" si="1"/>
        <v>Favorable con Requerimiento</v>
      </c>
      <c r="F37" s="48">
        <v>92.242145140427297</v>
      </c>
      <c r="G37" s="46" t="str">
        <f t="shared" si="2"/>
        <v>Desfavorable</v>
      </c>
    </row>
    <row r="38" spans="1:7" ht="18" customHeight="1" x14ac:dyDescent="0.25">
      <c r="A38" s="36" t="s">
        <v>49</v>
      </c>
      <c r="B38" s="48">
        <v>15.7</v>
      </c>
      <c r="C38" s="46" t="str">
        <f t="shared" si="0"/>
        <v>Favorable con Requerimiento</v>
      </c>
      <c r="D38" s="48">
        <v>8.1569341161121987</v>
      </c>
      <c r="E38" s="46" t="str">
        <f t="shared" si="1"/>
        <v>Favorable</v>
      </c>
      <c r="F38" s="48">
        <v>71.519091106762332</v>
      </c>
      <c r="G38" s="46" t="str">
        <f t="shared" si="2"/>
        <v>Desfavorable</v>
      </c>
    </row>
    <row r="39" spans="1:7" ht="18" customHeight="1" x14ac:dyDescent="0.25">
      <c r="A39" s="36" t="s">
        <v>52</v>
      </c>
      <c r="B39" s="48">
        <v>33.299999999999997</v>
      </c>
      <c r="C39" s="46" t="str">
        <f t="shared" si="0"/>
        <v>Favorable con Requerimiento</v>
      </c>
      <c r="D39" s="48">
        <v>8.0434225844004654</v>
      </c>
      <c r="E39" s="46" t="str">
        <f t="shared" si="1"/>
        <v>Favorable</v>
      </c>
      <c r="F39" s="48">
        <v>82.373590921734476</v>
      </c>
      <c r="G39" s="46" t="str">
        <f t="shared" si="2"/>
        <v>Desfavorable</v>
      </c>
    </row>
    <row r="40" spans="1:7" ht="18" customHeight="1" x14ac:dyDescent="0.25">
      <c r="A40" s="36" t="s">
        <v>7</v>
      </c>
      <c r="B40" s="48">
        <v>16.8</v>
      </c>
      <c r="C40" s="46" t="str">
        <f t="shared" si="0"/>
        <v>Favorable con Requerimiento</v>
      </c>
      <c r="D40" s="48">
        <v>4.2076028250934785</v>
      </c>
      <c r="E40" s="46" t="str">
        <f t="shared" si="1"/>
        <v>Favorable</v>
      </c>
      <c r="F40" s="48">
        <v>92.065909666970498</v>
      </c>
      <c r="G40" s="46" t="str">
        <f t="shared" si="2"/>
        <v>Desfavorable</v>
      </c>
    </row>
    <row r="41" spans="1:7" ht="18" customHeight="1" x14ac:dyDescent="0.25">
      <c r="A41" s="36" t="s">
        <v>26</v>
      </c>
      <c r="B41" s="48">
        <v>7.5</v>
      </c>
      <c r="C41" s="46" t="str">
        <f t="shared" si="0"/>
        <v>Favorable</v>
      </c>
      <c r="D41" s="48">
        <v>4.0697674418604652</v>
      </c>
      <c r="E41" s="46" t="str">
        <f t="shared" si="1"/>
        <v>Favorable</v>
      </c>
      <c r="F41" s="48">
        <v>41.286184323858741</v>
      </c>
      <c r="G41" s="46" t="str">
        <f t="shared" si="2"/>
        <v>Desfavorable</v>
      </c>
    </row>
    <row r="42" spans="1:7" ht="18" customHeight="1" x14ac:dyDescent="0.25">
      <c r="A42" s="36" t="s">
        <v>39</v>
      </c>
      <c r="B42" s="48">
        <v>5.5</v>
      </c>
      <c r="C42" s="46" t="str">
        <f t="shared" si="0"/>
        <v>Favorable</v>
      </c>
      <c r="D42" s="48">
        <v>3.6558693992523836</v>
      </c>
      <c r="E42" s="46" t="str">
        <f t="shared" si="1"/>
        <v>Favorable</v>
      </c>
      <c r="F42" s="48">
        <v>76.525840983498142</v>
      </c>
      <c r="G42" s="46" t="str">
        <f t="shared" si="2"/>
        <v>Desfavorable</v>
      </c>
    </row>
    <row r="43" spans="1:7" ht="18" customHeight="1" x14ac:dyDescent="0.25">
      <c r="A43" s="36" t="s">
        <v>32</v>
      </c>
      <c r="B43" s="48">
        <v>7.7</v>
      </c>
      <c r="C43" s="46" t="str">
        <f t="shared" si="0"/>
        <v>Favorable</v>
      </c>
      <c r="D43" s="48">
        <v>7.6899391979292719</v>
      </c>
      <c r="E43" s="46" t="str">
        <f t="shared" si="1"/>
        <v>Favorable</v>
      </c>
      <c r="F43" s="48">
        <v>65.306761905754939</v>
      </c>
      <c r="G43" s="46" t="str">
        <f t="shared" si="2"/>
        <v>Desfavorable</v>
      </c>
    </row>
    <row r="44" spans="1:7" ht="18" customHeight="1" x14ac:dyDescent="0.25">
      <c r="A44" s="36" t="s">
        <v>80</v>
      </c>
      <c r="B44" s="48">
        <v>80.900000000000006</v>
      </c>
      <c r="C44" s="46" t="str">
        <f t="shared" si="0"/>
        <v>Desfavorable</v>
      </c>
      <c r="D44" s="48">
        <v>82.17554149577785</v>
      </c>
      <c r="E44" s="46" t="str">
        <f t="shared" si="1"/>
        <v>Desfavorable</v>
      </c>
      <c r="F44" s="48">
        <v>70.393712439400971</v>
      </c>
      <c r="G44" s="46" t="str">
        <f t="shared" si="2"/>
        <v>Desfavorable</v>
      </c>
    </row>
    <row r="45" spans="1:7" ht="18" customHeight="1" x14ac:dyDescent="0.25">
      <c r="A45" s="36" t="s">
        <v>17</v>
      </c>
      <c r="B45" s="48">
        <v>12.4</v>
      </c>
      <c r="C45" s="46" t="str">
        <f t="shared" si="0"/>
        <v>Favorable con Requerimiento</v>
      </c>
      <c r="D45" s="48">
        <v>8.2711265989589755</v>
      </c>
      <c r="E45" s="46" t="str">
        <f t="shared" si="1"/>
        <v>Favorable</v>
      </c>
      <c r="F45" s="48">
        <v>41.749178421226247</v>
      </c>
      <c r="G45" s="46" t="str">
        <f t="shared" si="2"/>
        <v>Desfavorable</v>
      </c>
    </row>
    <row r="46" spans="1:7" ht="18" customHeight="1" x14ac:dyDescent="0.25">
      <c r="A46" s="36" t="s">
        <v>98</v>
      </c>
      <c r="B46" s="56">
        <v>39.200000000000003</v>
      </c>
      <c r="C46" s="46" t="str">
        <f t="shared" si="0"/>
        <v>Favorable con Requerimiento</v>
      </c>
      <c r="D46" s="47">
        <v>12.477401433691757</v>
      </c>
      <c r="E46" s="46" t="str">
        <f t="shared" si="1"/>
        <v>Favorable con Requerimiento</v>
      </c>
      <c r="F46" s="47">
        <v>68.108489736070382</v>
      </c>
      <c r="G46" s="46" t="str">
        <f t="shared" si="2"/>
        <v>Desfavorable</v>
      </c>
    </row>
    <row r="47" spans="1:7" ht="18" customHeight="1" x14ac:dyDescent="0.25">
      <c r="A47" s="36" t="s">
        <v>38</v>
      </c>
      <c r="B47" s="47">
        <v>23.7</v>
      </c>
      <c r="C47" s="46" t="str">
        <f t="shared" si="0"/>
        <v>Favorable con Requerimiento</v>
      </c>
      <c r="D47" s="47">
        <v>16.356368286445012</v>
      </c>
      <c r="E47" s="46" t="str">
        <f t="shared" si="1"/>
        <v>Favorable con Requerimiento</v>
      </c>
      <c r="F47" s="47">
        <v>67.164499799201039</v>
      </c>
      <c r="G47" s="46" t="str">
        <f t="shared" si="2"/>
        <v>Desfavorable</v>
      </c>
    </row>
    <row r="48" spans="1:7" ht="18" customHeight="1" x14ac:dyDescent="0.25">
      <c r="A48" s="36" t="s">
        <v>70</v>
      </c>
      <c r="B48" s="48">
        <v>24.5</v>
      </c>
      <c r="C48" s="46" t="str">
        <f t="shared" si="0"/>
        <v>Favorable con Requerimiento</v>
      </c>
      <c r="D48" s="48">
        <v>12.540736840093047</v>
      </c>
      <c r="E48" s="46" t="str">
        <f t="shared" si="1"/>
        <v>Favorable con Requerimiento</v>
      </c>
      <c r="F48" s="48">
        <v>61.683658364105412</v>
      </c>
      <c r="G48" s="46" t="str">
        <f t="shared" si="2"/>
        <v>Desfavorable</v>
      </c>
    </row>
    <row r="49" spans="1:7" ht="18" customHeight="1" x14ac:dyDescent="0.25">
      <c r="A49" s="36" t="s">
        <v>5</v>
      </c>
      <c r="B49" s="48">
        <v>3.5</v>
      </c>
      <c r="C49" s="46" t="str">
        <f t="shared" si="0"/>
        <v>Favorable</v>
      </c>
      <c r="D49" s="48">
        <v>3.9442919869779107</v>
      </c>
      <c r="E49" s="46" t="str">
        <f t="shared" si="1"/>
        <v>Favorable</v>
      </c>
      <c r="F49" s="48">
        <v>12.813781391102792</v>
      </c>
      <c r="G49" s="46" t="str">
        <f t="shared" si="2"/>
        <v>Favorable con Requerimiento</v>
      </c>
    </row>
    <row r="50" spans="1:7" ht="18" customHeight="1" x14ac:dyDescent="0.25">
      <c r="A50" s="36" t="s">
        <v>59</v>
      </c>
      <c r="B50" s="48">
        <v>17.3</v>
      </c>
      <c r="C50" s="46" t="str">
        <f t="shared" si="0"/>
        <v>Favorable con Requerimiento</v>
      </c>
      <c r="D50" s="48">
        <v>11.013961889095434</v>
      </c>
      <c r="E50" s="46" t="str">
        <f t="shared" si="1"/>
        <v>Favorable con Requerimiento</v>
      </c>
      <c r="F50" s="48">
        <v>92.464163250436911</v>
      </c>
      <c r="G50" s="46" t="str">
        <f t="shared" si="2"/>
        <v>Desfavorable</v>
      </c>
    </row>
    <row r="51" spans="1:7" ht="18" customHeight="1" x14ac:dyDescent="0.25">
      <c r="A51" s="36" t="s">
        <v>11</v>
      </c>
      <c r="B51" s="48">
        <v>4.8</v>
      </c>
      <c r="C51" s="46" t="str">
        <f t="shared" si="0"/>
        <v>Favorable</v>
      </c>
      <c r="D51" s="48">
        <v>4.1081994319334543</v>
      </c>
      <c r="E51" s="46" t="str">
        <f t="shared" si="1"/>
        <v>Favorable</v>
      </c>
      <c r="F51" s="48">
        <v>21.375625157944569</v>
      </c>
      <c r="G51" s="46" t="str">
        <f t="shared" si="2"/>
        <v>Favorable con Requerimiento</v>
      </c>
    </row>
    <row r="52" spans="1:7" ht="18" customHeight="1" x14ac:dyDescent="0.25">
      <c r="A52" s="36" t="s">
        <v>85</v>
      </c>
      <c r="B52" s="48">
        <v>40.9</v>
      </c>
      <c r="C52" s="46" t="str">
        <f t="shared" si="0"/>
        <v>Desfavorable</v>
      </c>
      <c r="D52" s="48">
        <v>8.1834625887493182</v>
      </c>
      <c r="E52" s="46" t="str">
        <f t="shared" si="1"/>
        <v>Favorable</v>
      </c>
      <c r="F52" s="48">
        <v>51.786022911199787</v>
      </c>
      <c r="G52" s="46" t="str">
        <f t="shared" si="2"/>
        <v>Desfavorable</v>
      </c>
    </row>
    <row r="53" spans="1:7" ht="18" customHeight="1" x14ac:dyDescent="0.25">
      <c r="A53" s="36" t="s">
        <v>116</v>
      </c>
      <c r="B53" s="48">
        <v>28.4</v>
      </c>
      <c r="C53" s="46" t="str">
        <f t="shared" si="0"/>
        <v>Favorable con Requerimiento</v>
      </c>
      <c r="D53" s="48">
        <v>8.2359036596964579</v>
      </c>
      <c r="E53" s="46" t="str">
        <f t="shared" si="1"/>
        <v>Favorable</v>
      </c>
      <c r="F53" s="48">
        <v>91.43179364336882</v>
      </c>
      <c r="G53" s="46" t="str">
        <f t="shared" si="2"/>
        <v>Desfavorable</v>
      </c>
    </row>
    <row r="54" spans="1:7" ht="18" customHeight="1" x14ac:dyDescent="0.25">
      <c r="A54" s="36" t="s">
        <v>8</v>
      </c>
      <c r="B54" s="56">
        <v>7.3</v>
      </c>
      <c r="C54" s="46" t="str">
        <f t="shared" si="0"/>
        <v>Favorable</v>
      </c>
      <c r="D54" s="47">
        <v>6.5781898438909554</v>
      </c>
      <c r="E54" s="46" t="str">
        <f t="shared" si="1"/>
        <v>Favorable</v>
      </c>
      <c r="F54" s="47">
        <v>29.933584698211412</v>
      </c>
      <c r="G54" s="46" t="str">
        <f t="shared" si="2"/>
        <v>Favorable con Requerimiento</v>
      </c>
    </row>
    <row r="55" spans="1:7" ht="18" customHeight="1" x14ac:dyDescent="0.25">
      <c r="A55" s="36" t="s">
        <v>67</v>
      </c>
      <c r="B55" s="48">
        <v>11</v>
      </c>
      <c r="C55" s="46" t="str">
        <f t="shared" si="0"/>
        <v>Favorable con Requerimiento</v>
      </c>
      <c r="D55" s="48">
        <v>3.3664047886270105</v>
      </c>
      <c r="E55" s="46" t="str">
        <f t="shared" si="1"/>
        <v>Favorable</v>
      </c>
      <c r="F55" s="48">
        <v>29.431160379691452</v>
      </c>
      <c r="G55" s="46" t="str">
        <f t="shared" si="2"/>
        <v>Favorable con Requerimiento</v>
      </c>
    </row>
    <row r="56" spans="1:7" ht="18" customHeight="1" x14ac:dyDescent="0.25">
      <c r="A56" s="36" t="s">
        <v>16</v>
      </c>
      <c r="B56" s="48">
        <v>16.100000000000001</v>
      </c>
      <c r="C56" s="46" t="str">
        <f t="shared" si="0"/>
        <v>Favorable con Requerimiento</v>
      </c>
      <c r="D56" s="48">
        <v>3.7687408981608761</v>
      </c>
      <c r="E56" s="46" t="str">
        <f t="shared" si="1"/>
        <v>Favorable</v>
      </c>
      <c r="F56" s="48">
        <v>50.458076939434896</v>
      </c>
      <c r="G56" s="46" t="str">
        <f t="shared" si="2"/>
        <v>Desfavorable</v>
      </c>
    </row>
    <row r="57" spans="1:7" ht="18" customHeight="1" x14ac:dyDescent="0.25">
      <c r="A57" s="36" t="s">
        <v>23</v>
      </c>
      <c r="B57" s="48">
        <v>16.7</v>
      </c>
      <c r="C57" s="46" t="str">
        <f t="shared" si="0"/>
        <v>Favorable con Requerimiento</v>
      </c>
      <c r="D57" s="48">
        <v>3.4644428065083108</v>
      </c>
      <c r="E57" s="46" t="str">
        <f t="shared" si="1"/>
        <v>Favorable</v>
      </c>
      <c r="F57" s="48">
        <v>57.691014819499131</v>
      </c>
      <c r="G57" s="46" t="str">
        <f t="shared" si="2"/>
        <v>Desfavorable</v>
      </c>
    </row>
    <row r="58" spans="1:7" ht="18" customHeight="1" x14ac:dyDescent="0.25">
      <c r="A58" s="36" t="s">
        <v>9</v>
      </c>
      <c r="B58" s="56">
        <v>20.3</v>
      </c>
      <c r="C58" s="46" t="str">
        <f t="shared" si="0"/>
        <v>Favorable con Requerimiento</v>
      </c>
      <c r="D58" s="47">
        <v>17.262024793388431</v>
      </c>
      <c r="E58" s="46" t="str">
        <f t="shared" si="1"/>
        <v>Favorable con Requerimiento</v>
      </c>
      <c r="F58" s="47">
        <v>28.413386232174108</v>
      </c>
      <c r="G58" s="46" t="str">
        <f t="shared" si="2"/>
        <v>Favorable con Requerimiento</v>
      </c>
    </row>
    <row r="59" spans="1:7" ht="18" customHeight="1" x14ac:dyDescent="0.25">
      <c r="A59" s="36" t="s">
        <v>4</v>
      </c>
      <c r="B59" s="48">
        <v>3</v>
      </c>
      <c r="C59" s="46" t="str">
        <f t="shared" si="0"/>
        <v>Favorable</v>
      </c>
      <c r="D59" s="48">
        <v>2.8739022442471338</v>
      </c>
      <c r="E59" s="46" t="str">
        <f t="shared" si="1"/>
        <v>Favorable</v>
      </c>
      <c r="F59" s="48">
        <v>15.882175267156612</v>
      </c>
      <c r="G59" s="46" t="str">
        <f t="shared" si="2"/>
        <v>Favorable con Requerimiento</v>
      </c>
    </row>
    <row r="60" spans="1:7" ht="18" customHeight="1" x14ac:dyDescent="0.25">
      <c r="A60" s="36" t="s">
        <v>53</v>
      </c>
      <c r="B60" s="48">
        <v>24.5</v>
      </c>
      <c r="C60" s="46" t="str">
        <f t="shared" si="0"/>
        <v>Favorable con Requerimiento</v>
      </c>
      <c r="D60" s="48">
        <v>4.6091185410334345</v>
      </c>
      <c r="E60" s="46" t="str">
        <f t="shared" si="1"/>
        <v>Favorable</v>
      </c>
      <c r="F60" s="48">
        <v>50.129911521256474</v>
      </c>
      <c r="G60" s="46" t="str">
        <f t="shared" si="2"/>
        <v>Desfavorable</v>
      </c>
    </row>
    <row r="61" spans="1:7" ht="18" customHeight="1" x14ac:dyDescent="0.25">
      <c r="A61" s="36" t="s">
        <v>88</v>
      </c>
      <c r="B61" s="48">
        <v>24.5</v>
      </c>
      <c r="C61" s="46" t="str">
        <f t="shared" si="0"/>
        <v>Favorable con Requerimiento</v>
      </c>
      <c r="D61" s="48">
        <v>5.092268645060523</v>
      </c>
      <c r="E61" s="46" t="str">
        <f t="shared" si="1"/>
        <v>Favorable</v>
      </c>
      <c r="F61" s="48">
        <v>92.403833568002256</v>
      </c>
      <c r="G61" s="46" t="str">
        <f t="shared" si="2"/>
        <v>Desfavorable</v>
      </c>
    </row>
    <row r="62" spans="1:7" ht="18" customHeight="1" x14ac:dyDescent="0.25">
      <c r="A62" s="36" t="s">
        <v>105</v>
      </c>
      <c r="B62" s="48">
        <v>51.3</v>
      </c>
      <c r="C62" s="46" t="str">
        <f t="shared" si="0"/>
        <v>Desfavorable</v>
      </c>
      <c r="D62" s="48">
        <v>19.163864461773869</v>
      </c>
      <c r="E62" s="46" t="str">
        <f t="shared" si="1"/>
        <v>Favorable con Requerimiento</v>
      </c>
      <c r="F62" s="48">
        <v>91.36720246781222</v>
      </c>
      <c r="G62" s="46" t="str">
        <f t="shared" si="2"/>
        <v>Desfavorable</v>
      </c>
    </row>
    <row r="63" spans="1:7" ht="18" customHeight="1" x14ac:dyDescent="0.25">
      <c r="A63" s="36" t="s">
        <v>117</v>
      </c>
      <c r="B63" s="48">
        <v>18.3</v>
      </c>
      <c r="C63" s="46" t="str">
        <f t="shared" si="0"/>
        <v>Favorable con Requerimiento</v>
      </c>
      <c r="D63" s="48">
        <v>6.2409527010994221</v>
      </c>
      <c r="E63" s="46" t="str">
        <f t="shared" si="1"/>
        <v>Favorable</v>
      </c>
      <c r="F63" s="48">
        <v>46.274276639223785</v>
      </c>
      <c r="G63" s="46" t="str">
        <f t="shared" si="2"/>
        <v>Desfavorable</v>
      </c>
    </row>
    <row r="64" spans="1:7" ht="18" customHeight="1" x14ac:dyDescent="0.25">
      <c r="A64" s="36" t="s">
        <v>51</v>
      </c>
      <c r="B64" s="48">
        <v>23.3</v>
      </c>
      <c r="C64" s="46" t="str">
        <f t="shared" si="0"/>
        <v>Favorable con Requerimiento</v>
      </c>
      <c r="D64" s="48">
        <v>9.7376164304310109</v>
      </c>
      <c r="E64" s="46" t="str">
        <f t="shared" si="1"/>
        <v>Favorable</v>
      </c>
      <c r="F64" s="48">
        <v>59.494120645060605</v>
      </c>
      <c r="G64" s="46" t="str">
        <f t="shared" si="2"/>
        <v>Desfavorable</v>
      </c>
    </row>
    <row r="65" spans="1:7" ht="18" customHeight="1" x14ac:dyDescent="0.25">
      <c r="A65" s="36" t="s">
        <v>44</v>
      </c>
      <c r="B65" s="56">
        <v>33.6</v>
      </c>
      <c r="C65" s="46" t="str">
        <f t="shared" si="0"/>
        <v>Favorable con Requerimiento</v>
      </c>
      <c r="D65" s="47">
        <v>11.463107811709127</v>
      </c>
      <c r="E65" s="46" t="str">
        <f t="shared" si="1"/>
        <v>Favorable con Requerimiento</v>
      </c>
      <c r="F65" s="47">
        <v>92.816467015353481</v>
      </c>
      <c r="G65" s="46" t="str">
        <f t="shared" si="2"/>
        <v>Desfavorable</v>
      </c>
    </row>
    <row r="66" spans="1:7" ht="18" customHeight="1" x14ac:dyDescent="0.25">
      <c r="A66" s="36" t="s">
        <v>47</v>
      </c>
      <c r="B66" s="56">
        <v>26.5</v>
      </c>
      <c r="C66" s="46" t="str">
        <f t="shared" si="0"/>
        <v>Favorable con Requerimiento</v>
      </c>
      <c r="D66" s="47">
        <v>13.651647887323945</v>
      </c>
      <c r="E66" s="46" t="str">
        <f t="shared" si="1"/>
        <v>Favorable con Requerimiento</v>
      </c>
      <c r="F66" s="47">
        <v>64.65003871688279</v>
      </c>
      <c r="G66" s="46" t="str">
        <f t="shared" si="2"/>
        <v>Desfavorable</v>
      </c>
    </row>
    <row r="67" spans="1:7" ht="18" customHeight="1" x14ac:dyDescent="0.25">
      <c r="A67" s="36" t="s">
        <v>14</v>
      </c>
      <c r="B67" s="47">
        <v>8.4</v>
      </c>
      <c r="C67" s="46" t="str">
        <f t="shared" si="0"/>
        <v>Favorable</v>
      </c>
      <c r="D67" s="47">
        <v>8.6680157311405086</v>
      </c>
      <c r="E67" s="46" t="str">
        <f t="shared" si="1"/>
        <v>Favorable</v>
      </c>
      <c r="F67" s="47">
        <v>13.410950151867155</v>
      </c>
      <c r="G67" s="46" t="str">
        <f t="shared" si="2"/>
        <v>Favorable con Requerimiento</v>
      </c>
    </row>
    <row r="68" spans="1:7" ht="18" customHeight="1" x14ac:dyDescent="0.25">
      <c r="A68" s="36" t="s">
        <v>118</v>
      </c>
      <c r="B68" s="56">
        <v>15.2</v>
      </c>
      <c r="C68" s="46" t="str">
        <f t="shared" si="0"/>
        <v>Favorable con Requerimiento</v>
      </c>
      <c r="D68" s="47">
        <v>6.3343873919674634</v>
      </c>
      <c r="E68" s="46" t="str">
        <f t="shared" si="1"/>
        <v>Favorable</v>
      </c>
      <c r="F68" s="47">
        <v>53.494095506898304</v>
      </c>
      <c r="G68" s="46" t="str">
        <f t="shared" si="2"/>
        <v>Desfavorable</v>
      </c>
    </row>
    <row r="69" spans="1:7" ht="18" customHeight="1" x14ac:dyDescent="0.25">
      <c r="A69" s="36" t="s">
        <v>68</v>
      </c>
      <c r="B69" s="48">
        <v>36.200000000000003</v>
      </c>
      <c r="C69" s="46" t="str">
        <f t="shared" si="0"/>
        <v>Favorable con Requerimiento</v>
      </c>
      <c r="D69" s="48">
        <v>15.342510252266127</v>
      </c>
      <c r="E69" s="46" t="str">
        <f t="shared" si="1"/>
        <v>Favorable con Requerimiento</v>
      </c>
      <c r="F69" s="48">
        <v>74.010998955067919</v>
      </c>
      <c r="G69" s="46" t="str">
        <f t="shared" si="2"/>
        <v>Desfavorable</v>
      </c>
    </row>
    <row r="70" spans="1:7" ht="18" customHeight="1" x14ac:dyDescent="0.25">
      <c r="A70" s="36" t="s">
        <v>40</v>
      </c>
      <c r="B70" s="56">
        <v>21.8</v>
      </c>
      <c r="C70" s="46" t="str">
        <f t="shared" si="0"/>
        <v>Favorable con Requerimiento</v>
      </c>
      <c r="D70" s="47">
        <v>10.453129346314325</v>
      </c>
      <c r="E70" s="46" t="str">
        <f t="shared" si="1"/>
        <v>Favorable con Requerimiento</v>
      </c>
      <c r="F70" s="47">
        <v>62.830323984153566</v>
      </c>
      <c r="G70" s="46" t="str">
        <f t="shared" si="2"/>
        <v>Desfavorable</v>
      </c>
    </row>
    <row r="71" spans="1:7" ht="18" customHeight="1" x14ac:dyDescent="0.25">
      <c r="A71" s="36" t="s">
        <v>1</v>
      </c>
      <c r="B71" s="56">
        <v>1.5</v>
      </c>
      <c r="C71" s="46" t="str">
        <f t="shared" si="0"/>
        <v>Favorable</v>
      </c>
      <c r="D71" s="47">
        <v>1.4618415495082366</v>
      </c>
      <c r="E71" s="46" t="str">
        <f t="shared" si="1"/>
        <v>Favorable</v>
      </c>
      <c r="F71" s="47" t="s">
        <v>140</v>
      </c>
      <c r="G71" s="46" t="s">
        <v>140</v>
      </c>
    </row>
    <row r="72" spans="1:7" ht="18" customHeight="1" x14ac:dyDescent="0.25">
      <c r="A72" s="36" t="s">
        <v>94</v>
      </c>
      <c r="B72" s="48">
        <v>38.4</v>
      </c>
      <c r="C72" s="46" t="str">
        <f t="shared" si="0"/>
        <v>Favorable con Requerimiento</v>
      </c>
      <c r="D72" s="48">
        <v>10.409743242300756</v>
      </c>
      <c r="E72" s="46" t="str">
        <f t="shared" si="1"/>
        <v>Favorable con Requerimiento</v>
      </c>
      <c r="F72" s="48">
        <v>88.006554498961677</v>
      </c>
      <c r="G72" s="46" t="str">
        <f t="shared" si="2"/>
        <v>Desfavorable</v>
      </c>
    </row>
    <row r="73" spans="1:7" ht="18" customHeight="1" x14ac:dyDescent="0.25">
      <c r="A73" s="36" t="s">
        <v>27</v>
      </c>
      <c r="B73" s="48">
        <v>27.5</v>
      </c>
      <c r="C73" s="46" t="str">
        <f t="shared" si="0"/>
        <v>Favorable con Requerimiento</v>
      </c>
      <c r="D73" s="48">
        <v>17.3171183692379</v>
      </c>
      <c r="E73" s="46" t="str">
        <f t="shared" si="1"/>
        <v>Favorable con Requerimiento</v>
      </c>
      <c r="F73" s="48">
        <v>54.729715533096609</v>
      </c>
      <c r="G73" s="46" t="str">
        <f t="shared" si="2"/>
        <v>Desfavorable</v>
      </c>
    </row>
    <row r="74" spans="1:7" ht="18" customHeight="1" x14ac:dyDescent="0.25">
      <c r="A74" s="36" t="s">
        <v>65</v>
      </c>
      <c r="B74" s="56">
        <v>27.8</v>
      </c>
      <c r="C74" s="46" t="str">
        <f t="shared" si="0"/>
        <v>Favorable con Requerimiento</v>
      </c>
      <c r="D74" s="47">
        <v>9.4516412661195783</v>
      </c>
      <c r="E74" s="46" t="str">
        <f t="shared" si="1"/>
        <v>Favorable</v>
      </c>
      <c r="F74" s="47">
        <v>77.098502124365439</v>
      </c>
      <c r="G74" s="46" t="str">
        <f t="shared" si="2"/>
        <v>Desfavorable</v>
      </c>
    </row>
    <row r="75" spans="1:7" ht="18" customHeight="1" x14ac:dyDescent="0.25">
      <c r="A75" s="36" t="s">
        <v>3</v>
      </c>
      <c r="B75" s="48">
        <v>3.7</v>
      </c>
      <c r="C75" s="46" t="str">
        <f t="shared" si="0"/>
        <v>Favorable</v>
      </c>
      <c r="D75" s="48">
        <v>1.4188205962580207</v>
      </c>
      <c r="E75" s="46" t="str">
        <f t="shared" si="1"/>
        <v>Favorable</v>
      </c>
      <c r="F75" s="48">
        <v>48.979449178874717</v>
      </c>
      <c r="G75" s="46" t="str">
        <f t="shared" si="2"/>
        <v>Desfavorable</v>
      </c>
    </row>
    <row r="76" spans="1:7" ht="18" customHeight="1" x14ac:dyDescent="0.25">
      <c r="A76" s="36" t="s">
        <v>57</v>
      </c>
      <c r="B76" s="56">
        <v>19.8</v>
      </c>
      <c r="C76" s="46" t="str">
        <f t="shared" si="0"/>
        <v>Favorable con Requerimiento</v>
      </c>
      <c r="D76" s="47">
        <v>7.9300850943622772</v>
      </c>
      <c r="E76" s="46" t="str">
        <f t="shared" si="1"/>
        <v>Favorable</v>
      </c>
      <c r="F76" s="47">
        <v>43.230166347397592</v>
      </c>
      <c r="G76" s="46" t="str">
        <f t="shared" si="2"/>
        <v>Desfavorable</v>
      </c>
    </row>
    <row r="77" spans="1:7" ht="18" customHeight="1" x14ac:dyDescent="0.25">
      <c r="A77" s="36" t="s">
        <v>108</v>
      </c>
      <c r="B77" s="48">
        <v>24.6</v>
      </c>
      <c r="C77" s="46" t="str">
        <f t="shared" ref="C77:C136" si="3">IF(B77&lt;=10,"Favorable",IF(B77&lt;=40,"Favorable con Requerimiento","Desfavorable"))</f>
        <v>Favorable con Requerimiento</v>
      </c>
      <c r="D77" s="48">
        <v>24.575952788349536</v>
      </c>
      <c r="E77" s="46" t="str">
        <f t="shared" ref="E77:E136" si="4">IF(D77&lt;=10,"Favorable",IF(D77&lt;=40,"Favorable con Requerimiento","Desfavorable"))</f>
        <v>Favorable con Requerimiento</v>
      </c>
      <c r="F77" s="48" t="s">
        <v>140</v>
      </c>
      <c r="G77" s="46" t="s">
        <v>140</v>
      </c>
    </row>
    <row r="78" spans="1:7" ht="18" customHeight="1" x14ac:dyDescent="0.25">
      <c r="A78" s="36" t="s">
        <v>24</v>
      </c>
      <c r="B78" s="48">
        <v>21.1</v>
      </c>
      <c r="C78" s="46" t="str">
        <f t="shared" si="3"/>
        <v>Favorable con Requerimiento</v>
      </c>
      <c r="D78" s="48">
        <v>6.9820928682514998</v>
      </c>
      <c r="E78" s="46" t="str">
        <f t="shared" si="4"/>
        <v>Favorable</v>
      </c>
      <c r="F78" s="48">
        <v>54.098373382858796</v>
      </c>
      <c r="G78" s="46" t="str">
        <f t="shared" ref="G78:G136" si="5">IF(F78&lt;=10,"Favorable",IF(F78&lt;=40,"Favorable con Requerimiento","Desfavorable"))</f>
        <v>Desfavorable</v>
      </c>
    </row>
    <row r="79" spans="1:7" ht="18" customHeight="1" x14ac:dyDescent="0.25">
      <c r="A79" s="36" t="s">
        <v>100</v>
      </c>
      <c r="B79" s="48">
        <v>35.6</v>
      </c>
      <c r="C79" s="46" t="str">
        <f t="shared" si="3"/>
        <v>Favorable con Requerimiento</v>
      </c>
      <c r="D79" s="48">
        <v>16.804868035190616</v>
      </c>
      <c r="E79" s="46" t="str">
        <f t="shared" si="4"/>
        <v>Favorable con Requerimiento</v>
      </c>
      <c r="F79" s="48">
        <v>60.771075268817214</v>
      </c>
      <c r="G79" s="46" t="str">
        <f t="shared" si="5"/>
        <v>Desfavorable</v>
      </c>
    </row>
    <row r="80" spans="1:7" ht="18" customHeight="1" x14ac:dyDescent="0.25">
      <c r="A80" s="36" t="s">
        <v>110</v>
      </c>
      <c r="B80" s="48">
        <v>35</v>
      </c>
      <c r="C80" s="46" t="str">
        <f t="shared" si="3"/>
        <v>Favorable con Requerimiento</v>
      </c>
      <c r="D80" s="48">
        <v>6.2744421906693715</v>
      </c>
      <c r="E80" s="46" t="str">
        <f t="shared" si="4"/>
        <v>Favorable</v>
      </c>
      <c r="F80" s="48">
        <v>76.721323351346328</v>
      </c>
      <c r="G80" s="46" t="str">
        <f t="shared" si="5"/>
        <v>Desfavorable</v>
      </c>
    </row>
    <row r="81" spans="1:7" ht="18" customHeight="1" x14ac:dyDescent="0.25">
      <c r="A81" s="36" t="s">
        <v>13</v>
      </c>
      <c r="B81" s="56">
        <v>5.8</v>
      </c>
      <c r="C81" s="46" t="str">
        <f t="shared" si="3"/>
        <v>Favorable</v>
      </c>
      <c r="D81" s="47">
        <v>4.9168907433163351</v>
      </c>
      <c r="E81" s="46" t="str">
        <f t="shared" si="4"/>
        <v>Favorable</v>
      </c>
      <c r="F81" s="47">
        <v>17.714734226040001</v>
      </c>
      <c r="G81" s="46" t="str">
        <f t="shared" si="5"/>
        <v>Favorable con Requerimiento</v>
      </c>
    </row>
    <row r="82" spans="1:7" ht="18" customHeight="1" x14ac:dyDescent="0.25">
      <c r="A82" s="36" t="s">
        <v>2</v>
      </c>
      <c r="B82" s="47">
        <v>5.6</v>
      </c>
      <c r="C82" s="46" t="str">
        <f t="shared" si="3"/>
        <v>Favorable</v>
      </c>
      <c r="D82" s="47">
        <v>6.1108105947965754</v>
      </c>
      <c r="E82" s="46" t="str">
        <f t="shared" si="4"/>
        <v>Favorable</v>
      </c>
      <c r="F82" s="47">
        <v>9.4829381109871207</v>
      </c>
      <c r="G82" s="46" t="str">
        <f t="shared" si="5"/>
        <v>Favorable</v>
      </c>
    </row>
    <row r="83" spans="1:7" ht="18" customHeight="1" x14ac:dyDescent="0.25">
      <c r="A83" s="36" t="s">
        <v>75</v>
      </c>
      <c r="B83" s="48">
        <v>38</v>
      </c>
      <c r="C83" s="46" t="str">
        <f t="shared" si="3"/>
        <v>Favorable con Requerimiento</v>
      </c>
      <c r="D83" s="48">
        <v>27.184782608695656</v>
      </c>
      <c r="E83" s="46" t="str">
        <f t="shared" si="4"/>
        <v>Favorable con Requerimiento</v>
      </c>
      <c r="F83" s="48">
        <v>52.774842167957118</v>
      </c>
      <c r="G83" s="46" t="str">
        <f t="shared" si="5"/>
        <v>Desfavorable</v>
      </c>
    </row>
    <row r="84" spans="1:7" ht="18" customHeight="1" x14ac:dyDescent="0.25">
      <c r="A84" s="36" t="s">
        <v>119</v>
      </c>
      <c r="B84" s="56" t="s">
        <v>140</v>
      </c>
      <c r="C84" s="56" t="s">
        <v>140</v>
      </c>
      <c r="D84" s="47" t="s">
        <v>140</v>
      </c>
      <c r="E84" s="47" t="s">
        <v>140</v>
      </c>
      <c r="F84" s="47" t="s">
        <v>140</v>
      </c>
      <c r="G84" s="47" t="s">
        <v>140</v>
      </c>
    </row>
    <row r="85" spans="1:7" ht="18" customHeight="1" x14ac:dyDescent="0.25">
      <c r="A85" s="36" t="s">
        <v>66</v>
      </c>
      <c r="B85" s="48">
        <v>29.4</v>
      </c>
      <c r="C85" s="46" t="str">
        <f t="shared" si="3"/>
        <v>Favorable con Requerimiento</v>
      </c>
      <c r="D85" s="48">
        <v>8.2678080697928049</v>
      </c>
      <c r="E85" s="46" t="str">
        <f t="shared" si="4"/>
        <v>Favorable</v>
      </c>
      <c r="F85" s="48">
        <v>88.776231777115115</v>
      </c>
      <c r="G85" s="46" t="str">
        <f t="shared" si="5"/>
        <v>Desfavorable</v>
      </c>
    </row>
    <row r="86" spans="1:7" ht="18" customHeight="1" x14ac:dyDescent="0.25">
      <c r="A86" s="36" t="s">
        <v>93</v>
      </c>
      <c r="B86" s="56">
        <v>61.1</v>
      </c>
      <c r="C86" s="46" t="str">
        <f t="shared" si="3"/>
        <v>Desfavorable</v>
      </c>
      <c r="D86" s="47">
        <v>58.935574412532631</v>
      </c>
      <c r="E86" s="46" t="str">
        <f t="shared" si="4"/>
        <v>Desfavorable</v>
      </c>
      <c r="F86" s="47">
        <v>68.253624907447104</v>
      </c>
      <c r="G86" s="46" t="str">
        <f t="shared" si="5"/>
        <v>Desfavorable</v>
      </c>
    </row>
    <row r="87" spans="1:7" ht="18" customHeight="1" x14ac:dyDescent="0.25">
      <c r="A87" s="36" t="s">
        <v>25</v>
      </c>
      <c r="B87" s="56">
        <v>39.4</v>
      </c>
      <c r="C87" s="46" t="str">
        <f t="shared" si="3"/>
        <v>Favorable con Requerimiento</v>
      </c>
      <c r="D87" s="47">
        <v>39.361407351998288</v>
      </c>
      <c r="E87" s="46" t="str">
        <f t="shared" si="4"/>
        <v>Favorable con Requerimiento</v>
      </c>
      <c r="F87" s="47" t="s">
        <v>140</v>
      </c>
      <c r="G87" s="46" t="s">
        <v>140</v>
      </c>
    </row>
    <row r="88" spans="1:7" ht="18" customHeight="1" x14ac:dyDescent="0.25">
      <c r="A88" s="36" t="s">
        <v>103</v>
      </c>
      <c r="B88" s="48">
        <v>49.6</v>
      </c>
      <c r="C88" s="46" t="str">
        <f t="shared" si="3"/>
        <v>Desfavorable</v>
      </c>
      <c r="D88" s="48" t="s">
        <v>140</v>
      </c>
      <c r="E88" s="46" t="str">
        <f t="shared" si="4"/>
        <v>Desfavorable</v>
      </c>
      <c r="F88" s="48" t="s">
        <v>140</v>
      </c>
      <c r="G88" s="46" t="s">
        <v>140</v>
      </c>
    </row>
    <row r="89" spans="1:7" ht="18" customHeight="1" x14ac:dyDescent="0.25">
      <c r="A89" s="36" t="s">
        <v>111</v>
      </c>
      <c r="B89" s="48">
        <v>30.1</v>
      </c>
      <c r="C89" s="46" t="str">
        <f t="shared" si="3"/>
        <v>Favorable con Requerimiento</v>
      </c>
      <c r="D89" s="48">
        <v>20.794118387909322</v>
      </c>
      <c r="E89" s="46" t="str">
        <f t="shared" si="4"/>
        <v>Favorable con Requerimiento</v>
      </c>
      <c r="F89" s="48">
        <v>32.749259434820232</v>
      </c>
      <c r="G89" s="46" t="str">
        <f t="shared" si="5"/>
        <v>Favorable con Requerimiento</v>
      </c>
    </row>
    <row r="90" spans="1:7" ht="18" customHeight="1" x14ac:dyDescent="0.25">
      <c r="A90" s="36" t="s">
        <v>109</v>
      </c>
      <c r="B90" s="48">
        <v>67.400000000000006</v>
      </c>
      <c r="C90" s="46" t="str">
        <f t="shared" si="3"/>
        <v>Desfavorable</v>
      </c>
      <c r="D90" s="48">
        <v>27.818069620253162</v>
      </c>
      <c r="E90" s="46" t="str">
        <f t="shared" si="4"/>
        <v>Favorable con Requerimiento</v>
      </c>
      <c r="F90" s="48">
        <v>90.203754163890736</v>
      </c>
      <c r="G90" s="46" t="str">
        <f t="shared" si="5"/>
        <v>Desfavorable</v>
      </c>
    </row>
    <row r="91" spans="1:7" ht="18" customHeight="1" x14ac:dyDescent="0.25">
      <c r="A91" s="36" t="s">
        <v>35</v>
      </c>
      <c r="B91" s="48">
        <v>19</v>
      </c>
      <c r="C91" s="46" t="str">
        <f t="shared" si="3"/>
        <v>Favorable con Requerimiento</v>
      </c>
      <c r="D91" s="48">
        <v>11.783291548726243</v>
      </c>
      <c r="E91" s="46" t="str">
        <f t="shared" si="4"/>
        <v>Favorable con Requerimiento</v>
      </c>
      <c r="F91" s="48">
        <v>85.322918199787523</v>
      </c>
      <c r="G91" s="46" t="str">
        <f t="shared" si="5"/>
        <v>Desfavorable</v>
      </c>
    </row>
    <row r="92" spans="1:7" ht="18" customHeight="1" x14ac:dyDescent="0.25">
      <c r="A92" s="36" t="s">
        <v>120</v>
      </c>
      <c r="B92" s="56">
        <v>9.6</v>
      </c>
      <c r="C92" s="46" t="str">
        <f t="shared" si="3"/>
        <v>Favorable</v>
      </c>
      <c r="D92" s="47">
        <v>3.0713119789381311</v>
      </c>
      <c r="E92" s="46" t="str">
        <f t="shared" si="4"/>
        <v>Favorable</v>
      </c>
      <c r="F92" s="47">
        <v>72.542990118146051</v>
      </c>
      <c r="G92" s="46" t="str">
        <f t="shared" si="5"/>
        <v>Desfavorable</v>
      </c>
    </row>
    <row r="93" spans="1:7" ht="18" customHeight="1" x14ac:dyDescent="0.25">
      <c r="A93" s="36" t="s">
        <v>12</v>
      </c>
      <c r="B93" s="56">
        <v>11.8</v>
      </c>
      <c r="C93" s="46" t="str">
        <f t="shared" si="3"/>
        <v>Favorable con Requerimiento</v>
      </c>
      <c r="D93" s="47">
        <v>13.545214318285455</v>
      </c>
      <c r="E93" s="46" t="str">
        <f t="shared" si="4"/>
        <v>Favorable con Requerimiento</v>
      </c>
      <c r="F93" s="47">
        <v>16.042172158694967</v>
      </c>
      <c r="G93" s="46" t="str">
        <f t="shared" si="5"/>
        <v>Favorable con Requerimiento</v>
      </c>
    </row>
    <row r="94" spans="1:7" ht="18" customHeight="1" x14ac:dyDescent="0.25">
      <c r="A94" s="36" t="s">
        <v>121</v>
      </c>
      <c r="B94" s="56">
        <v>22.3</v>
      </c>
      <c r="C94" s="46" t="str">
        <f t="shared" si="3"/>
        <v>Favorable con Requerimiento</v>
      </c>
      <c r="D94" s="47">
        <v>9.279968847352027</v>
      </c>
      <c r="E94" s="46" t="str">
        <f t="shared" si="4"/>
        <v>Favorable</v>
      </c>
      <c r="F94" s="47">
        <v>28.605759223829555</v>
      </c>
      <c r="G94" s="46" t="str">
        <f t="shared" si="5"/>
        <v>Favorable con Requerimiento</v>
      </c>
    </row>
    <row r="95" spans="1:7" ht="18" customHeight="1" x14ac:dyDescent="0.25">
      <c r="A95" s="36" t="s">
        <v>83</v>
      </c>
      <c r="B95" s="48">
        <v>39.6</v>
      </c>
      <c r="C95" s="46" t="str">
        <f t="shared" si="3"/>
        <v>Favorable con Requerimiento</v>
      </c>
      <c r="D95" s="48">
        <v>24.999036827195468</v>
      </c>
      <c r="E95" s="46" t="str">
        <f t="shared" si="4"/>
        <v>Favorable con Requerimiento</v>
      </c>
      <c r="F95" s="48">
        <v>76.190360504122694</v>
      </c>
      <c r="G95" s="46" t="str">
        <f t="shared" si="5"/>
        <v>Desfavorable</v>
      </c>
    </row>
    <row r="96" spans="1:7" ht="18" customHeight="1" x14ac:dyDescent="0.25">
      <c r="A96" s="36" t="s">
        <v>6</v>
      </c>
      <c r="B96" s="48">
        <v>3.1</v>
      </c>
      <c r="C96" s="46" t="str">
        <f t="shared" si="3"/>
        <v>Favorable</v>
      </c>
      <c r="D96" s="48">
        <v>3.2302671320700966</v>
      </c>
      <c r="E96" s="46" t="str">
        <f t="shared" si="4"/>
        <v>Favorable</v>
      </c>
      <c r="F96" s="48">
        <v>12.665387432023014</v>
      </c>
      <c r="G96" s="46" t="str">
        <f t="shared" si="5"/>
        <v>Favorable con Requerimiento</v>
      </c>
    </row>
    <row r="97" spans="1:7" ht="18" customHeight="1" x14ac:dyDescent="0.25">
      <c r="A97" s="36" t="s">
        <v>104</v>
      </c>
      <c r="B97" s="48">
        <v>45</v>
      </c>
      <c r="C97" s="46" t="str">
        <f t="shared" si="3"/>
        <v>Desfavorable</v>
      </c>
      <c r="D97" s="48">
        <v>14.565245901639344</v>
      </c>
      <c r="E97" s="46" t="str">
        <f t="shared" si="4"/>
        <v>Favorable con Requerimiento</v>
      </c>
      <c r="F97" s="48">
        <v>92.778938883075625</v>
      </c>
      <c r="G97" s="46" t="str">
        <f t="shared" si="5"/>
        <v>Desfavorable</v>
      </c>
    </row>
    <row r="98" spans="1:7" ht="18" customHeight="1" x14ac:dyDescent="0.25">
      <c r="A98" s="36" t="s">
        <v>122</v>
      </c>
      <c r="B98" s="48">
        <v>4.9000000000000004</v>
      </c>
      <c r="C98" s="46" t="str">
        <f t="shared" si="3"/>
        <v>Favorable</v>
      </c>
      <c r="D98" s="48">
        <v>4.2477083333333328</v>
      </c>
      <c r="E98" s="46" t="str">
        <f t="shared" si="4"/>
        <v>Favorable</v>
      </c>
      <c r="F98" s="48">
        <v>19.699081609689994</v>
      </c>
      <c r="G98" s="46" t="str">
        <f t="shared" si="5"/>
        <v>Favorable con Requerimiento</v>
      </c>
    </row>
    <row r="99" spans="1:7" ht="18" customHeight="1" x14ac:dyDescent="0.25">
      <c r="A99" s="36" t="s">
        <v>77</v>
      </c>
      <c r="B99" s="48">
        <v>40.4</v>
      </c>
      <c r="C99" s="46" t="str">
        <f t="shared" si="3"/>
        <v>Desfavorable</v>
      </c>
      <c r="D99" s="48">
        <v>22.927418787326808</v>
      </c>
      <c r="E99" s="46" t="str">
        <f t="shared" si="4"/>
        <v>Favorable con Requerimiento</v>
      </c>
      <c r="F99" s="48">
        <v>81.967377561809627</v>
      </c>
      <c r="G99" s="46" t="str">
        <f t="shared" si="5"/>
        <v>Desfavorable</v>
      </c>
    </row>
    <row r="100" spans="1:7" ht="18" customHeight="1" x14ac:dyDescent="0.25">
      <c r="A100" s="36" t="s">
        <v>123</v>
      </c>
      <c r="B100" s="48">
        <v>41.4</v>
      </c>
      <c r="C100" s="46" t="str">
        <f t="shared" si="3"/>
        <v>Desfavorable</v>
      </c>
      <c r="D100" s="48">
        <v>17.552322724734783</v>
      </c>
      <c r="E100" s="46" t="str">
        <f t="shared" si="4"/>
        <v>Favorable con Requerimiento</v>
      </c>
      <c r="F100" s="48">
        <v>86.480593006963545</v>
      </c>
      <c r="G100" s="46" t="str">
        <f t="shared" si="5"/>
        <v>Desfavorable</v>
      </c>
    </row>
    <row r="101" spans="1:7" ht="18" customHeight="1" x14ac:dyDescent="0.25">
      <c r="A101" s="36" t="s">
        <v>61</v>
      </c>
      <c r="B101" s="48">
        <v>34.5</v>
      </c>
      <c r="C101" s="46" t="str">
        <f t="shared" si="3"/>
        <v>Favorable con Requerimiento</v>
      </c>
      <c r="D101" s="48">
        <v>19.646726726726726</v>
      </c>
      <c r="E101" s="46" t="str">
        <f t="shared" si="4"/>
        <v>Favorable con Requerimiento</v>
      </c>
      <c r="F101" s="48">
        <v>65.942222676239965</v>
      </c>
      <c r="G101" s="46" t="str">
        <f t="shared" si="5"/>
        <v>Desfavorable</v>
      </c>
    </row>
    <row r="102" spans="1:7" ht="18" customHeight="1" x14ac:dyDescent="0.25">
      <c r="A102" s="36" t="s">
        <v>81</v>
      </c>
      <c r="B102" s="56">
        <v>48.7</v>
      </c>
      <c r="C102" s="46" t="str">
        <f t="shared" si="3"/>
        <v>Desfavorable</v>
      </c>
      <c r="D102" s="47">
        <v>25.81768361581921</v>
      </c>
      <c r="E102" s="46" t="str">
        <f t="shared" si="4"/>
        <v>Favorable con Requerimiento</v>
      </c>
      <c r="F102" s="47">
        <v>88.327671790829058</v>
      </c>
      <c r="G102" s="46" t="str">
        <f t="shared" si="5"/>
        <v>Desfavorable</v>
      </c>
    </row>
    <row r="103" spans="1:7" ht="18" customHeight="1" x14ac:dyDescent="0.25">
      <c r="A103" s="36" t="s">
        <v>63</v>
      </c>
      <c r="B103" s="56">
        <v>45.4</v>
      </c>
      <c r="C103" s="46" t="str">
        <f t="shared" si="3"/>
        <v>Desfavorable</v>
      </c>
      <c r="D103" s="47">
        <v>5.7724102825146364</v>
      </c>
      <c r="E103" s="46" t="str">
        <f t="shared" si="4"/>
        <v>Favorable</v>
      </c>
      <c r="F103" s="47">
        <v>72.587170021471792</v>
      </c>
      <c r="G103" s="46" t="str">
        <f t="shared" si="5"/>
        <v>Desfavorable</v>
      </c>
    </row>
    <row r="104" spans="1:7" ht="18" customHeight="1" x14ac:dyDescent="0.25">
      <c r="A104" s="36" t="s">
        <v>19</v>
      </c>
      <c r="B104" s="48">
        <v>14.1</v>
      </c>
      <c r="C104" s="46" t="str">
        <f t="shared" si="3"/>
        <v>Favorable con Requerimiento</v>
      </c>
      <c r="D104" s="48">
        <v>3.3073076923076918</v>
      </c>
      <c r="E104" s="46" t="str">
        <f t="shared" si="4"/>
        <v>Favorable</v>
      </c>
      <c r="F104" s="48">
        <v>67.73039802477544</v>
      </c>
      <c r="G104" s="46" t="str">
        <f t="shared" si="5"/>
        <v>Desfavorable</v>
      </c>
    </row>
    <row r="105" spans="1:7" ht="18" customHeight="1" x14ac:dyDescent="0.25">
      <c r="A105" s="36" t="s">
        <v>112</v>
      </c>
      <c r="B105" s="48">
        <v>93.9</v>
      </c>
      <c r="C105" s="46" t="str">
        <f t="shared" si="3"/>
        <v>Desfavorable</v>
      </c>
      <c r="D105" s="48">
        <v>94.293630750846447</v>
      </c>
      <c r="E105" s="46" t="str">
        <f t="shared" si="4"/>
        <v>Desfavorable</v>
      </c>
      <c r="F105" s="48">
        <v>98.04094801832305</v>
      </c>
      <c r="G105" s="46" t="str">
        <f t="shared" si="5"/>
        <v>Desfavorable</v>
      </c>
    </row>
    <row r="106" spans="1:7" ht="18" customHeight="1" x14ac:dyDescent="0.25">
      <c r="A106" s="36" t="s">
        <v>97</v>
      </c>
      <c r="B106" s="56">
        <v>19</v>
      </c>
      <c r="C106" s="46" t="str">
        <f t="shared" si="3"/>
        <v>Favorable con Requerimiento</v>
      </c>
      <c r="D106" s="47">
        <v>12.14016638458169</v>
      </c>
      <c r="E106" s="46" t="str">
        <f t="shared" si="4"/>
        <v>Favorable con Requerimiento</v>
      </c>
      <c r="F106" s="47">
        <v>63.806504127611646</v>
      </c>
      <c r="G106" s="46" t="str">
        <f t="shared" si="5"/>
        <v>Desfavorable</v>
      </c>
    </row>
    <row r="107" spans="1:7" ht="18" customHeight="1" x14ac:dyDescent="0.25">
      <c r="A107" s="36" t="s">
        <v>28</v>
      </c>
      <c r="B107" s="48">
        <v>7.5</v>
      </c>
      <c r="C107" s="46" t="str">
        <f t="shared" si="3"/>
        <v>Favorable</v>
      </c>
      <c r="D107" s="48">
        <v>4.7613889957676037</v>
      </c>
      <c r="E107" s="46" t="str">
        <f t="shared" si="4"/>
        <v>Favorable</v>
      </c>
      <c r="F107" s="48">
        <v>25.047300853654605</v>
      </c>
      <c r="G107" s="46" t="str">
        <f t="shared" si="5"/>
        <v>Favorable con Requerimiento</v>
      </c>
    </row>
    <row r="108" spans="1:7" ht="18" customHeight="1" x14ac:dyDescent="0.25">
      <c r="A108" s="36" t="s">
        <v>43</v>
      </c>
      <c r="B108" s="48">
        <v>11.7</v>
      </c>
      <c r="C108" s="46" t="str">
        <f t="shared" si="3"/>
        <v>Favorable con Requerimiento</v>
      </c>
      <c r="D108" s="48">
        <v>7.0068469702156806</v>
      </c>
      <c r="E108" s="46" t="str">
        <f t="shared" si="4"/>
        <v>Favorable</v>
      </c>
      <c r="F108" s="48">
        <v>55.325073181802452</v>
      </c>
      <c r="G108" s="46" t="str">
        <f t="shared" si="5"/>
        <v>Desfavorable</v>
      </c>
    </row>
    <row r="109" spans="1:7" ht="18" customHeight="1" x14ac:dyDescent="0.25">
      <c r="A109" s="36" t="s">
        <v>31</v>
      </c>
      <c r="B109" s="48">
        <v>25.3</v>
      </c>
      <c r="C109" s="46" t="str">
        <f t="shared" si="3"/>
        <v>Favorable con Requerimiento</v>
      </c>
      <c r="D109" s="48">
        <v>18.338278652812335</v>
      </c>
      <c r="E109" s="46" t="str">
        <f t="shared" si="4"/>
        <v>Favorable con Requerimiento</v>
      </c>
      <c r="F109" s="48">
        <v>79.47175934594766</v>
      </c>
      <c r="G109" s="46" t="str">
        <f t="shared" si="5"/>
        <v>Desfavorable</v>
      </c>
    </row>
    <row r="110" spans="1:7" ht="18" customHeight="1" x14ac:dyDescent="0.25">
      <c r="A110" s="36" t="s">
        <v>102</v>
      </c>
      <c r="B110" s="48">
        <v>57.9</v>
      </c>
      <c r="C110" s="46" t="str">
        <f t="shared" si="3"/>
        <v>Desfavorable</v>
      </c>
      <c r="D110" s="48">
        <v>14.142384270781484</v>
      </c>
      <c r="E110" s="46" t="str">
        <f t="shared" si="4"/>
        <v>Favorable con Requerimiento</v>
      </c>
      <c r="F110" s="48">
        <v>81.995721337315416</v>
      </c>
      <c r="G110" s="46" t="str">
        <f t="shared" si="5"/>
        <v>Desfavorable</v>
      </c>
    </row>
    <row r="111" spans="1:7" ht="18" customHeight="1" x14ac:dyDescent="0.25">
      <c r="A111" s="36" t="s">
        <v>15</v>
      </c>
      <c r="B111" s="48">
        <v>6.9</v>
      </c>
      <c r="C111" s="46" t="str">
        <f t="shared" si="3"/>
        <v>Favorable</v>
      </c>
      <c r="D111" s="48">
        <v>6.7426666666666666</v>
      </c>
      <c r="E111" s="46" t="str">
        <f t="shared" si="4"/>
        <v>Favorable</v>
      </c>
      <c r="F111" s="48">
        <v>11.047875579598147</v>
      </c>
      <c r="G111" s="46" t="str">
        <f t="shared" si="5"/>
        <v>Favorable con Requerimiento</v>
      </c>
    </row>
    <row r="112" spans="1:7" ht="18" customHeight="1" x14ac:dyDescent="0.25">
      <c r="A112" s="36" t="s">
        <v>54</v>
      </c>
      <c r="B112" s="48">
        <v>27.7</v>
      </c>
      <c r="C112" s="46" t="str">
        <f t="shared" si="3"/>
        <v>Favorable con Requerimiento</v>
      </c>
      <c r="D112" s="48">
        <v>6.1762734000870712</v>
      </c>
      <c r="E112" s="46" t="str">
        <f t="shared" si="4"/>
        <v>Favorable</v>
      </c>
      <c r="F112" s="48">
        <v>66.17771882875104</v>
      </c>
      <c r="G112" s="46" t="str">
        <f t="shared" si="5"/>
        <v>Desfavorable</v>
      </c>
    </row>
    <row r="113" spans="1:7" ht="18" customHeight="1" x14ac:dyDescent="0.25">
      <c r="A113" s="36" t="s">
        <v>30</v>
      </c>
      <c r="B113" s="48">
        <v>18.100000000000001</v>
      </c>
      <c r="C113" s="46" t="str">
        <f t="shared" si="3"/>
        <v>Favorable con Requerimiento</v>
      </c>
      <c r="D113" s="48">
        <v>3.720131678906053</v>
      </c>
      <c r="E113" s="46" t="str">
        <f t="shared" si="4"/>
        <v>Favorable</v>
      </c>
      <c r="F113" s="48">
        <v>50.954212274693973</v>
      </c>
      <c r="G113" s="46" t="str">
        <f t="shared" si="5"/>
        <v>Desfavorable</v>
      </c>
    </row>
    <row r="114" spans="1:7" ht="18" customHeight="1" x14ac:dyDescent="0.25">
      <c r="A114" s="36" t="s">
        <v>124</v>
      </c>
      <c r="B114" s="48">
        <v>12.6</v>
      </c>
      <c r="C114" s="46" t="str">
        <f t="shared" si="3"/>
        <v>Favorable con Requerimiento</v>
      </c>
      <c r="D114" s="48">
        <v>4.6105059619722839</v>
      </c>
      <c r="E114" s="46" t="str">
        <f t="shared" si="4"/>
        <v>Favorable</v>
      </c>
      <c r="F114" s="48">
        <v>49.534266230964519</v>
      </c>
      <c r="G114" s="46" t="str">
        <f t="shared" si="5"/>
        <v>Desfavorable</v>
      </c>
    </row>
    <row r="115" spans="1:7" ht="18" customHeight="1" x14ac:dyDescent="0.25">
      <c r="A115" s="36" t="s">
        <v>89</v>
      </c>
      <c r="B115" s="48">
        <v>30.6</v>
      </c>
      <c r="C115" s="46" t="str">
        <f t="shared" si="3"/>
        <v>Favorable con Requerimiento</v>
      </c>
      <c r="D115" s="48">
        <v>12.503062259176639</v>
      </c>
      <c r="E115" s="46" t="str">
        <f t="shared" si="4"/>
        <v>Favorable con Requerimiento</v>
      </c>
      <c r="F115" s="48">
        <v>73.135696501484261</v>
      </c>
      <c r="G115" s="46" t="str">
        <f t="shared" si="5"/>
        <v>Desfavorable</v>
      </c>
    </row>
    <row r="116" spans="1:7" ht="18" customHeight="1" x14ac:dyDescent="0.25">
      <c r="A116" s="36" t="s">
        <v>60</v>
      </c>
      <c r="B116" s="48">
        <v>20.5</v>
      </c>
      <c r="C116" s="46" t="str">
        <f t="shared" si="3"/>
        <v>Favorable con Requerimiento</v>
      </c>
      <c r="D116" s="48">
        <v>15.92279641001417</v>
      </c>
      <c r="E116" s="46" t="str">
        <f t="shared" si="4"/>
        <v>Favorable con Requerimiento</v>
      </c>
      <c r="F116" s="48">
        <v>54.050654997843544</v>
      </c>
      <c r="G116" s="46" t="str">
        <f t="shared" si="5"/>
        <v>Desfavorable</v>
      </c>
    </row>
    <row r="117" spans="1:7" ht="18" customHeight="1" x14ac:dyDescent="0.25">
      <c r="A117" s="36" t="s">
        <v>20</v>
      </c>
      <c r="B117" s="56">
        <v>14.5</v>
      </c>
      <c r="C117" s="46" t="str">
        <f t="shared" si="3"/>
        <v>Favorable con Requerimiento</v>
      </c>
      <c r="D117" s="47">
        <v>4.6956936542669592</v>
      </c>
      <c r="E117" s="46" t="str">
        <f t="shared" si="4"/>
        <v>Favorable</v>
      </c>
      <c r="F117" s="47">
        <v>83.333380209995994</v>
      </c>
      <c r="G117" s="46" t="str">
        <f t="shared" si="5"/>
        <v>Desfavorable</v>
      </c>
    </row>
    <row r="118" spans="1:7" ht="18" customHeight="1" x14ac:dyDescent="0.25">
      <c r="A118" s="36" t="s">
        <v>79</v>
      </c>
      <c r="B118" s="48">
        <v>28.7</v>
      </c>
      <c r="C118" s="46" t="str">
        <f t="shared" si="3"/>
        <v>Favorable con Requerimiento</v>
      </c>
      <c r="D118" s="48">
        <v>4.0476947535771073</v>
      </c>
      <c r="E118" s="46" t="str">
        <f t="shared" si="4"/>
        <v>Favorable</v>
      </c>
      <c r="F118" s="48">
        <v>79.450989029621994</v>
      </c>
      <c r="G118" s="46" t="str">
        <f t="shared" si="5"/>
        <v>Desfavorable</v>
      </c>
    </row>
    <row r="119" spans="1:7" ht="18" customHeight="1" x14ac:dyDescent="0.25">
      <c r="A119" s="36" t="s">
        <v>69</v>
      </c>
      <c r="B119" s="48">
        <v>35</v>
      </c>
      <c r="C119" s="46" t="str">
        <f t="shared" si="3"/>
        <v>Favorable con Requerimiento</v>
      </c>
      <c r="D119" s="48">
        <v>26.034789962743147</v>
      </c>
      <c r="E119" s="46" t="str">
        <f t="shared" si="4"/>
        <v>Favorable con Requerimiento</v>
      </c>
      <c r="F119" s="48">
        <v>51.051598020739192</v>
      </c>
      <c r="G119" s="46" t="str">
        <f t="shared" si="5"/>
        <v>Desfavorable</v>
      </c>
    </row>
    <row r="120" spans="1:7" ht="18" customHeight="1" x14ac:dyDescent="0.25">
      <c r="A120" s="36" t="s">
        <v>78</v>
      </c>
      <c r="B120" s="48">
        <v>6.7</v>
      </c>
      <c r="C120" s="46" t="str">
        <f t="shared" si="3"/>
        <v>Favorable</v>
      </c>
      <c r="D120" s="48">
        <v>3.8676275057092111</v>
      </c>
      <c r="E120" s="46" t="str">
        <f t="shared" si="4"/>
        <v>Favorable</v>
      </c>
      <c r="F120" s="48">
        <v>51.737904931066566</v>
      </c>
      <c r="G120" s="46" t="str">
        <f t="shared" si="5"/>
        <v>Desfavorable</v>
      </c>
    </row>
    <row r="121" spans="1:7" ht="18" customHeight="1" x14ac:dyDescent="0.25">
      <c r="A121" s="36" t="s">
        <v>62</v>
      </c>
      <c r="B121" s="56">
        <v>36.700000000000003</v>
      </c>
      <c r="C121" s="46" t="str">
        <f t="shared" si="3"/>
        <v>Favorable con Requerimiento</v>
      </c>
      <c r="D121" s="47">
        <v>15.49061224489796</v>
      </c>
      <c r="E121" s="46" t="str">
        <f t="shared" si="4"/>
        <v>Favorable con Requerimiento</v>
      </c>
      <c r="F121" s="47">
        <v>88.190669879062739</v>
      </c>
      <c r="G121" s="46" t="str">
        <f t="shared" si="5"/>
        <v>Desfavorable</v>
      </c>
    </row>
    <row r="122" spans="1:7" ht="18" customHeight="1" x14ac:dyDescent="0.25">
      <c r="A122" s="36" t="s">
        <v>87</v>
      </c>
      <c r="B122" s="48">
        <v>38.1</v>
      </c>
      <c r="C122" s="46" t="str">
        <f t="shared" si="3"/>
        <v>Favorable con Requerimiento</v>
      </c>
      <c r="D122" s="48">
        <v>6.8570469774596345</v>
      </c>
      <c r="E122" s="46" t="str">
        <f t="shared" si="4"/>
        <v>Favorable</v>
      </c>
      <c r="F122" s="48">
        <v>76.231655941364878</v>
      </c>
      <c r="G122" s="46" t="str">
        <f t="shared" si="5"/>
        <v>Desfavorable</v>
      </c>
    </row>
    <row r="123" spans="1:7" ht="18" customHeight="1" x14ac:dyDescent="0.25">
      <c r="A123" s="36" t="s">
        <v>125</v>
      </c>
      <c r="B123" s="48">
        <v>86.8</v>
      </c>
      <c r="C123" s="46" t="str">
        <f t="shared" si="3"/>
        <v>Desfavorable</v>
      </c>
      <c r="D123" s="48">
        <v>87.941519337016572</v>
      </c>
      <c r="E123" s="46" t="str">
        <f t="shared" si="4"/>
        <v>Desfavorable</v>
      </c>
      <c r="F123" s="48">
        <v>92.375014230704835</v>
      </c>
      <c r="G123" s="46" t="str">
        <f t="shared" si="5"/>
        <v>Desfavorable</v>
      </c>
    </row>
    <row r="124" spans="1:7" ht="18" customHeight="1" x14ac:dyDescent="0.25">
      <c r="A124" s="36" t="s">
        <v>41</v>
      </c>
      <c r="B124" s="56">
        <v>11.6</v>
      </c>
      <c r="C124" s="46" t="str">
        <f t="shared" si="3"/>
        <v>Favorable con Requerimiento</v>
      </c>
      <c r="D124" s="47">
        <v>15.506234995998932</v>
      </c>
      <c r="E124" s="46" t="str">
        <f t="shared" si="4"/>
        <v>Favorable con Requerimiento</v>
      </c>
      <c r="F124" s="47">
        <v>11.694742405826128</v>
      </c>
      <c r="G124" s="46" t="str">
        <f t="shared" si="5"/>
        <v>Favorable con Requerimiento</v>
      </c>
    </row>
    <row r="125" spans="1:7" ht="18" customHeight="1" x14ac:dyDescent="0.25">
      <c r="A125" s="36" t="s">
        <v>95</v>
      </c>
      <c r="B125" s="48">
        <v>48.2</v>
      </c>
      <c r="C125" s="46" t="str">
        <f t="shared" si="3"/>
        <v>Desfavorable</v>
      </c>
      <c r="D125" s="48">
        <v>24.327907920733722</v>
      </c>
      <c r="E125" s="46" t="str">
        <f t="shared" si="4"/>
        <v>Favorable con Requerimiento</v>
      </c>
      <c r="F125" s="48">
        <v>89.372715296235469</v>
      </c>
      <c r="G125" s="46" t="str">
        <f t="shared" si="5"/>
        <v>Desfavorable</v>
      </c>
    </row>
    <row r="126" spans="1:7" ht="18" customHeight="1" x14ac:dyDescent="0.25">
      <c r="A126" s="36" t="s">
        <v>64</v>
      </c>
      <c r="B126" s="48">
        <v>23</v>
      </c>
      <c r="C126" s="46" t="str">
        <f t="shared" si="3"/>
        <v>Favorable con Requerimiento</v>
      </c>
      <c r="D126" s="48">
        <v>10.389020212401508</v>
      </c>
      <c r="E126" s="46" t="str">
        <f t="shared" si="4"/>
        <v>Favorable con Requerimiento</v>
      </c>
      <c r="F126" s="48">
        <v>76.121066409757589</v>
      </c>
      <c r="G126" s="46" t="str">
        <f t="shared" si="5"/>
        <v>Desfavorable</v>
      </c>
    </row>
    <row r="127" spans="1:7" ht="18" customHeight="1" x14ac:dyDescent="0.25">
      <c r="A127" s="36" t="s">
        <v>82</v>
      </c>
      <c r="B127" s="48">
        <v>41</v>
      </c>
      <c r="C127" s="46" t="str">
        <f t="shared" si="3"/>
        <v>Desfavorable</v>
      </c>
      <c r="D127" s="48">
        <v>8.0693919083969465</v>
      </c>
      <c r="E127" s="46" t="str">
        <f t="shared" si="4"/>
        <v>Favorable</v>
      </c>
      <c r="F127" s="48">
        <v>70.106381038808522</v>
      </c>
      <c r="G127" s="46" t="str">
        <f t="shared" si="5"/>
        <v>Desfavorable</v>
      </c>
    </row>
    <row r="128" spans="1:7" ht="18" customHeight="1" x14ac:dyDescent="0.25">
      <c r="A128" s="36" t="s">
        <v>73</v>
      </c>
      <c r="B128" s="48">
        <v>37.299999999999997</v>
      </c>
      <c r="C128" s="46" t="str">
        <f t="shared" si="3"/>
        <v>Favorable con Requerimiento</v>
      </c>
      <c r="D128" s="48">
        <v>8.5255866200698946</v>
      </c>
      <c r="E128" s="46" t="str">
        <f t="shared" si="4"/>
        <v>Favorable</v>
      </c>
      <c r="F128" s="48">
        <v>90.87371890788998</v>
      </c>
      <c r="G128" s="46" t="str">
        <f t="shared" si="5"/>
        <v>Desfavorable</v>
      </c>
    </row>
    <row r="129" spans="1:7" ht="18" customHeight="1" x14ac:dyDescent="0.25">
      <c r="A129" s="36" t="s">
        <v>10</v>
      </c>
      <c r="B129" s="48">
        <v>9.6</v>
      </c>
      <c r="C129" s="46" t="str">
        <f t="shared" si="3"/>
        <v>Favorable</v>
      </c>
      <c r="D129" s="48">
        <v>5.1634306329944248</v>
      </c>
      <c r="E129" s="46" t="str">
        <f t="shared" si="4"/>
        <v>Favorable</v>
      </c>
      <c r="F129" s="48">
        <v>31.685442119550025</v>
      </c>
      <c r="G129" s="46" t="str">
        <f t="shared" si="5"/>
        <v>Favorable con Requerimiento</v>
      </c>
    </row>
    <row r="130" spans="1:7" ht="18" customHeight="1" x14ac:dyDescent="0.25">
      <c r="A130" s="36" t="s">
        <v>36</v>
      </c>
      <c r="B130" s="48">
        <v>15</v>
      </c>
      <c r="C130" s="46" t="str">
        <f t="shared" si="3"/>
        <v>Favorable con Requerimiento</v>
      </c>
      <c r="D130" s="48">
        <v>3.7519580635214305</v>
      </c>
      <c r="E130" s="46" t="str">
        <f t="shared" si="4"/>
        <v>Favorable</v>
      </c>
      <c r="F130" s="48">
        <v>35.050974769789931</v>
      </c>
      <c r="G130" s="46" t="str">
        <f t="shared" si="5"/>
        <v>Favorable con Requerimiento</v>
      </c>
    </row>
    <row r="131" spans="1:7" ht="18" customHeight="1" x14ac:dyDescent="0.25">
      <c r="A131" s="36" t="s">
        <v>126</v>
      </c>
      <c r="B131" s="56" t="s">
        <v>140</v>
      </c>
      <c r="C131" s="56" t="s">
        <v>140</v>
      </c>
      <c r="D131" s="47" t="s">
        <v>140</v>
      </c>
      <c r="E131" s="47" t="s">
        <v>140</v>
      </c>
      <c r="F131" s="47" t="s">
        <v>140</v>
      </c>
      <c r="G131" s="47" t="s">
        <v>140</v>
      </c>
    </row>
    <row r="132" spans="1:7" ht="18" customHeight="1" x14ac:dyDescent="0.25">
      <c r="A132" s="36" t="s">
        <v>37</v>
      </c>
      <c r="B132" s="48">
        <v>37.799999999999997</v>
      </c>
      <c r="C132" s="46" t="str">
        <f t="shared" si="3"/>
        <v>Favorable con Requerimiento</v>
      </c>
      <c r="D132" s="48">
        <v>6.2900630914826507</v>
      </c>
      <c r="E132" s="46" t="str">
        <f t="shared" si="4"/>
        <v>Favorable</v>
      </c>
      <c r="F132" s="48">
        <v>87.029411265314877</v>
      </c>
      <c r="G132" s="46" t="str">
        <f t="shared" si="5"/>
        <v>Desfavorable</v>
      </c>
    </row>
    <row r="133" spans="1:7" ht="18" customHeight="1" x14ac:dyDescent="0.25">
      <c r="A133" s="36" t="s">
        <v>21</v>
      </c>
      <c r="B133" s="48">
        <v>11.3</v>
      </c>
      <c r="C133" s="46" t="str">
        <f t="shared" si="3"/>
        <v>Favorable con Requerimiento</v>
      </c>
      <c r="D133" s="48">
        <v>4.1085873505438641</v>
      </c>
      <c r="E133" s="46" t="str">
        <f t="shared" si="4"/>
        <v>Favorable</v>
      </c>
      <c r="F133" s="48">
        <v>52.79214757333412</v>
      </c>
      <c r="G133" s="46" t="str">
        <f t="shared" si="5"/>
        <v>Desfavorable</v>
      </c>
    </row>
    <row r="134" spans="1:7" ht="18" customHeight="1" x14ac:dyDescent="0.25">
      <c r="A134" s="36" t="s">
        <v>45</v>
      </c>
      <c r="B134" s="48">
        <v>36.9</v>
      </c>
      <c r="C134" s="46" t="str">
        <f t="shared" si="3"/>
        <v>Favorable con Requerimiento</v>
      </c>
      <c r="D134" s="48">
        <v>16.497650957290134</v>
      </c>
      <c r="E134" s="46" t="str">
        <f t="shared" si="4"/>
        <v>Favorable con Requerimiento</v>
      </c>
      <c r="F134" s="48">
        <v>67.907702665904978</v>
      </c>
      <c r="G134" s="46" t="str">
        <f t="shared" si="5"/>
        <v>Desfavorable</v>
      </c>
    </row>
    <row r="135" spans="1:7" ht="18" customHeight="1" x14ac:dyDescent="0.25">
      <c r="A135" s="36" t="s">
        <v>72</v>
      </c>
      <c r="B135" s="48">
        <v>35.299999999999997</v>
      </c>
      <c r="C135" s="46" t="str">
        <f t="shared" si="3"/>
        <v>Favorable con Requerimiento</v>
      </c>
      <c r="D135" s="48">
        <v>22.766000570939198</v>
      </c>
      <c r="E135" s="46" t="str">
        <f t="shared" si="4"/>
        <v>Favorable con Requerimiento</v>
      </c>
      <c r="F135" s="48">
        <v>85.90373692950952</v>
      </c>
      <c r="G135" s="46" t="str">
        <f t="shared" si="5"/>
        <v>Desfavorable</v>
      </c>
    </row>
    <row r="136" spans="1:7" ht="18" customHeight="1" x14ac:dyDescent="0.25">
      <c r="A136" s="36" t="s">
        <v>96</v>
      </c>
      <c r="B136" s="56">
        <v>40.4</v>
      </c>
      <c r="C136" s="46" t="str">
        <f t="shared" si="3"/>
        <v>Desfavorable</v>
      </c>
      <c r="D136" s="47">
        <v>38.583190083543897</v>
      </c>
      <c r="E136" s="46" t="str">
        <f t="shared" si="4"/>
        <v>Favorable con Requerimiento</v>
      </c>
      <c r="F136" s="47">
        <v>94.666505690822646</v>
      </c>
      <c r="G136" s="46" t="str">
        <f t="shared" si="5"/>
        <v>Desfavorable</v>
      </c>
    </row>
    <row r="137" spans="1:7" x14ac:dyDescent="0.25">
      <c r="C137" s="3"/>
      <c r="E137" s="3"/>
      <c r="G137" s="3"/>
    </row>
    <row r="138" spans="1:7" x14ac:dyDescent="0.25">
      <c r="A138" s="137" t="s">
        <v>660</v>
      </c>
      <c r="B138" s="137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17"/>
      <c r="E139" s="4"/>
      <c r="F139" s="17"/>
      <c r="G139" s="4"/>
    </row>
  </sheetData>
  <autoFilter ref="A11:C136" xr:uid="{00000000-0009-0000-0000-000004000000}">
    <sortState ref="A14:C132">
      <sortCondition ref="A7:A132"/>
    </sortState>
  </autoFilter>
  <mergeCells count="3">
    <mergeCell ref="A138:B138"/>
    <mergeCell ref="F6:G6"/>
    <mergeCell ref="A7:E10"/>
  </mergeCells>
  <conditionalFormatting sqref="C12:C83 C85:C130 C132:C136">
    <cfRule type="containsText" dxfId="271" priority="7" stopIfTrue="1" operator="containsText" text="Desfavorable">
      <formula>NOT(ISERROR(SEARCH("Desfavorable",C12)))</formula>
    </cfRule>
    <cfRule type="containsText" dxfId="270" priority="8" stopIfTrue="1" operator="containsText" text="Favorable con Requerimiento">
      <formula>NOT(ISERROR(SEARCH("Favorable con Requerimiento",C12)))</formula>
    </cfRule>
    <cfRule type="containsText" dxfId="269" priority="9" stopIfTrue="1" operator="containsText" text="Favorable">
      <formula>NOT(ISERROR(SEARCH("Favorable",C12)))</formula>
    </cfRule>
  </conditionalFormatting>
  <conditionalFormatting sqref="E12:E83 E85:E130 E132:E136">
    <cfRule type="containsText" dxfId="268" priority="4" stopIfTrue="1" operator="containsText" text="Desfavorable">
      <formula>NOT(ISERROR(SEARCH("Desfavorable",E12)))</formula>
    </cfRule>
    <cfRule type="containsText" dxfId="267" priority="5" stopIfTrue="1" operator="containsText" text="Favorable con Requerimiento">
      <formula>NOT(ISERROR(SEARCH("Favorable con Requerimiento",E12)))</formula>
    </cfRule>
    <cfRule type="containsText" dxfId="266" priority="6" stopIfTrue="1" operator="containsText" text="Favorable">
      <formula>NOT(ISERROR(SEARCH("Favorable",E12)))</formula>
    </cfRule>
  </conditionalFormatting>
  <conditionalFormatting sqref="G12:G83 G85:G130 G132:G136">
    <cfRule type="containsText" dxfId="265" priority="1" stopIfTrue="1" operator="containsText" text="Desfavorable">
      <formula>NOT(ISERROR(SEARCH("Desfavorable",G12)))</formula>
    </cfRule>
    <cfRule type="containsText" dxfId="264" priority="2" stopIfTrue="1" operator="containsText" text="Favorable con Requerimiento">
      <formula>NOT(ISERROR(SEARCH("Favorable con Requerimiento",G12)))</formula>
    </cfRule>
    <cfRule type="containsText" dxfId="263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609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23.573285986691918</v>
      </c>
      <c r="C12" s="46" t="str">
        <f>IF(B12&lt;=10,"Favorable",IF(B12&lt;=40,"Favorable con Requerimiento","Desfavorable"))</f>
        <v>Favorable con Requerimiento</v>
      </c>
      <c r="D12" s="47">
        <v>4.3450820839489417</v>
      </c>
      <c r="E12" s="46" t="str">
        <f>IF(D12&lt;=10,"Favorable",IF(D12&lt;=40,"Favorable con Requerimiento","Desfavorable"))</f>
        <v>Favorable</v>
      </c>
      <c r="F12" s="47">
        <v>54.934197951511081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8">
        <v>27.699249180749216</v>
      </c>
      <c r="C13" s="46" t="str">
        <f t="shared" ref="C13:C76" si="0">IF(B13&lt;=10,"Favorable",IF(B13&lt;=40,"Favorable con Requerimiento","Desfavorable"))</f>
        <v>Favorable con Requerimiento</v>
      </c>
      <c r="D13" s="48">
        <v>11.76</v>
      </c>
      <c r="E13" s="46" t="str">
        <f t="shared" ref="E13:E76" si="1">IF(D13&lt;=10,"Favorable",IF(D13&lt;=40,"Favorable con Requerimiento","Desfavorable"))</f>
        <v>Favorable con Requerimiento</v>
      </c>
      <c r="F13" s="48">
        <v>53.366420381689842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8">
        <v>21.005313136341009</v>
      </c>
      <c r="C14" s="46" t="str">
        <f t="shared" si="0"/>
        <v>Favorable con Requerimiento</v>
      </c>
      <c r="D14" s="48">
        <v>8.86</v>
      </c>
      <c r="E14" s="46" t="str">
        <f t="shared" si="1"/>
        <v>Favorable</v>
      </c>
      <c r="F14" s="48">
        <v>68.462136752136757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8">
        <v>28.842007201398495</v>
      </c>
      <c r="C15" s="46" t="str">
        <f t="shared" si="0"/>
        <v>Favorable con Requerimiento</v>
      </c>
      <c r="D15" s="48">
        <v>0</v>
      </c>
      <c r="E15" s="46" t="str">
        <f t="shared" si="1"/>
        <v>Favorable</v>
      </c>
      <c r="F15" s="48">
        <v>76.338149002098277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8">
        <v>12.211135186909452</v>
      </c>
      <c r="C16" s="46" t="str">
        <f t="shared" si="0"/>
        <v>Favorable con Requerimiento</v>
      </c>
      <c r="D16" s="48">
        <v>2.2696048456879154</v>
      </c>
      <c r="E16" s="46" t="str">
        <f t="shared" si="1"/>
        <v>Favorable</v>
      </c>
      <c r="F16" s="48">
        <v>87.08844378467407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8">
        <v>18.956126452173621</v>
      </c>
      <c r="C17" s="46" t="str">
        <f t="shared" si="0"/>
        <v>Favorable con Requerimiento</v>
      </c>
      <c r="D17" s="48">
        <v>6.9762669342699457</v>
      </c>
      <c r="E17" s="46" t="str">
        <f t="shared" si="1"/>
        <v>Favorable</v>
      </c>
      <c r="F17" s="48">
        <v>71.497468739749792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8">
        <v>35.565834984186566</v>
      </c>
      <c r="C18" s="46" t="str">
        <f t="shared" si="0"/>
        <v>Favorable con Requerimiento</v>
      </c>
      <c r="D18" s="48">
        <v>2.8200000000000003</v>
      </c>
      <c r="E18" s="46" t="str">
        <f t="shared" si="1"/>
        <v>Favorable</v>
      </c>
      <c r="F18" s="48">
        <v>65.758282951103908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8">
        <v>38.986875270679946</v>
      </c>
      <c r="C19" s="46" t="str">
        <f t="shared" si="0"/>
        <v>Favorable con Requerimiento</v>
      </c>
      <c r="D19" s="48">
        <v>5.8</v>
      </c>
      <c r="E19" s="46" t="str">
        <f t="shared" si="1"/>
        <v>Favorable</v>
      </c>
      <c r="F19" s="48">
        <v>54.952338037203333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8">
        <v>16.606884608222892</v>
      </c>
      <c r="C20" s="46" t="str">
        <f t="shared" si="0"/>
        <v>Favorable con Requerimiento</v>
      </c>
      <c r="D20" s="48">
        <v>3.15</v>
      </c>
      <c r="E20" s="46" t="str">
        <f t="shared" si="1"/>
        <v>Favorable</v>
      </c>
      <c r="F20" s="48">
        <v>61.291066077008679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47">
        <v>65.092748449431255</v>
      </c>
      <c r="C21" s="46" t="str">
        <f t="shared" si="0"/>
        <v>Desfavorable</v>
      </c>
      <c r="D21" s="47">
        <v>15.125</v>
      </c>
      <c r="E21" s="46" t="str">
        <f t="shared" si="1"/>
        <v>Favorable con Requerimiento</v>
      </c>
      <c r="F21" s="47">
        <v>86.146209680707912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6.2101865299057923</v>
      </c>
      <c r="C22" s="46" t="str">
        <f t="shared" si="0"/>
        <v>Favorable</v>
      </c>
      <c r="D22" s="47">
        <v>3.8417977018445719</v>
      </c>
      <c r="E22" s="46" t="str">
        <f t="shared" si="1"/>
        <v>Favorable</v>
      </c>
      <c r="F22" s="47">
        <v>32.631293743690591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41.009862274270191</v>
      </c>
      <c r="C23" s="46" t="str">
        <f t="shared" si="0"/>
        <v>Desfavorable</v>
      </c>
      <c r="D23" s="47">
        <v>2.413550697323783</v>
      </c>
      <c r="E23" s="46" t="str">
        <f t="shared" si="1"/>
        <v>Favorable</v>
      </c>
      <c r="F23" s="47">
        <v>97.08144547650582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8">
        <v>73.574645318285093</v>
      </c>
      <c r="C24" s="46" t="str">
        <f t="shared" si="0"/>
        <v>Desfavorable</v>
      </c>
      <c r="D24" s="48">
        <v>72.549342848466438</v>
      </c>
      <c r="E24" s="46" t="str">
        <f t="shared" si="1"/>
        <v>Desfavorable</v>
      </c>
      <c r="F24" s="48">
        <v>71.339704424619271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8">
        <v>27.404880917431328</v>
      </c>
      <c r="C25" s="46" t="str">
        <f t="shared" si="0"/>
        <v>Favorable con Requerimiento</v>
      </c>
      <c r="D25" s="48">
        <v>0.6</v>
      </c>
      <c r="E25" s="46" t="str">
        <f t="shared" si="1"/>
        <v>Favorable</v>
      </c>
      <c r="F25" s="48">
        <v>83.399414506025352</v>
      </c>
      <c r="G25" s="46" t="str">
        <f t="shared" si="2"/>
        <v>Desfavorable</v>
      </c>
    </row>
    <row r="26" spans="1:7" ht="18" customHeight="1" x14ac:dyDescent="0.25">
      <c r="A26" s="36" t="s">
        <v>113</v>
      </c>
      <c r="B26" s="48">
        <v>25.086350994069157</v>
      </c>
      <c r="C26" s="46" t="str">
        <f t="shared" si="0"/>
        <v>Favorable con Requerimiento</v>
      </c>
      <c r="D26" s="48">
        <v>1.689506172839506</v>
      </c>
      <c r="E26" s="46" t="str">
        <f t="shared" si="1"/>
        <v>Favorable</v>
      </c>
      <c r="F26" s="48">
        <v>59.909247517791655</v>
      </c>
      <c r="G26" s="46" t="str">
        <f t="shared" si="2"/>
        <v>Desfavorable</v>
      </c>
    </row>
    <row r="27" spans="1:7" ht="18" customHeight="1" x14ac:dyDescent="0.25">
      <c r="A27" s="36" t="s">
        <v>114</v>
      </c>
      <c r="B27" s="48">
        <v>0.59396483461691618</v>
      </c>
      <c r="C27" s="46" t="str">
        <f t="shared" si="0"/>
        <v>Favorable</v>
      </c>
      <c r="D27" s="48">
        <v>0.68897088384808525</v>
      </c>
      <c r="E27" s="46" t="str">
        <f t="shared" si="1"/>
        <v>Favorable</v>
      </c>
      <c r="F27" s="48">
        <v>30.907878172843219</v>
      </c>
      <c r="G27" s="46" t="str">
        <f t="shared" si="2"/>
        <v>Favorable con Requerimiento</v>
      </c>
    </row>
    <row r="28" spans="1:7" ht="18" customHeight="1" x14ac:dyDescent="0.25">
      <c r="A28" s="36" t="s">
        <v>86</v>
      </c>
      <c r="B28" s="48">
        <v>46.34114898989899</v>
      </c>
      <c r="C28" s="46" t="str">
        <f t="shared" si="0"/>
        <v>Desfavorable</v>
      </c>
      <c r="D28" s="48">
        <v>16.685762934169279</v>
      </c>
      <c r="E28" s="46" t="str">
        <f t="shared" si="1"/>
        <v>Favorable con Requerimiento</v>
      </c>
      <c r="F28" s="48">
        <v>77.858847734327725</v>
      </c>
      <c r="G28" s="46" t="str">
        <f t="shared" si="2"/>
        <v>Desfavorable</v>
      </c>
    </row>
    <row r="29" spans="1:7" ht="18" customHeight="1" x14ac:dyDescent="0.25">
      <c r="A29" s="36" t="s">
        <v>50</v>
      </c>
      <c r="B29" s="48">
        <v>29.52201990292037</v>
      </c>
      <c r="C29" s="46" t="str">
        <f t="shared" si="0"/>
        <v>Favorable con Requerimiento</v>
      </c>
      <c r="D29" s="48">
        <v>16.023025210084032</v>
      </c>
      <c r="E29" s="46" t="str">
        <f t="shared" si="1"/>
        <v>Favorable con Requerimiento</v>
      </c>
      <c r="F29" s="48">
        <v>60.344179287394027</v>
      </c>
      <c r="G29" s="46" t="str">
        <f t="shared" si="2"/>
        <v>Desfavorable</v>
      </c>
    </row>
    <row r="30" spans="1:7" ht="18" customHeight="1" x14ac:dyDescent="0.25">
      <c r="A30" s="36" t="s">
        <v>115</v>
      </c>
      <c r="B30" s="47">
        <v>22.14954885294258</v>
      </c>
      <c r="C30" s="46" t="str">
        <f t="shared" si="0"/>
        <v>Favorable con Requerimiento</v>
      </c>
      <c r="D30" s="47">
        <v>6.6990247879973914</v>
      </c>
      <c r="E30" s="46" t="str">
        <f t="shared" si="1"/>
        <v>Favorable</v>
      </c>
      <c r="F30" s="47">
        <v>74.646766169154233</v>
      </c>
      <c r="G30" s="46" t="str">
        <f t="shared" si="2"/>
        <v>Desfavorable</v>
      </c>
    </row>
    <row r="31" spans="1:7" ht="18" customHeight="1" x14ac:dyDescent="0.25">
      <c r="A31" s="36" t="s">
        <v>84</v>
      </c>
      <c r="B31" s="48">
        <v>34.56078843580692</v>
      </c>
      <c r="C31" s="46" t="str">
        <f t="shared" si="0"/>
        <v>Favorable con Requerimiento</v>
      </c>
      <c r="D31" s="48">
        <v>12.273381294964029</v>
      </c>
      <c r="E31" s="46" t="str">
        <f t="shared" si="1"/>
        <v>Favorable con Requerimiento</v>
      </c>
      <c r="F31" s="48">
        <v>64.766135730882752</v>
      </c>
      <c r="G31" s="46" t="str">
        <f t="shared" si="2"/>
        <v>Desfavorable</v>
      </c>
    </row>
    <row r="32" spans="1:7" ht="18" customHeight="1" x14ac:dyDescent="0.25">
      <c r="A32" s="36" t="s">
        <v>91</v>
      </c>
      <c r="B32" s="48">
        <v>56.380497416322356</v>
      </c>
      <c r="C32" s="46" t="str">
        <f t="shared" si="0"/>
        <v>Desfavorable</v>
      </c>
      <c r="D32" s="48">
        <v>7.1999999999999993</v>
      </c>
      <c r="E32" s="46" t="str">
        <f t="shared" si="1"/>
        <v>Favorable</v>
      </c>
      <c r="F32" s="48">
        <v>60.607741753083054</v>
      </c>
      <c r="G32" s="46" t="str">
        <f t="shared" si="2"/>
        <v>Desfavorable</v>
      </c>
    </row>
    <row r="33" spans="1:7" ht="18" customHeight="1" x14ac:dyDescent="0.25">
      <c r="A33" s="36" t="s">
        <v>71</v>
      </c>
      <c r="B33" s="48">
        <v>34.430866467046002</v>
      </c>
      <c r="C33" s="46" t="str">
        <f t="shared" si="0"/>
        <v>Favorable con Requerimiento</v>
      </c>
      <c r="D33" s="48">
        <v>2.9499999999999997</v>
      </c>
      <c r="E33" s="46" t="str">
        <f t="shared" si="1"/>
        <v>Favorable</v>
      </c>
      <c r="F33" s="48">
        <v>90.52766690157388</v>
      </c>
      <c r="G33" s="46" t="str">
        <f t="shared" si="2"/>
        <v>Desfavorable</v>
      </c>
    </row>
    <row r="34" spans="1:7" ht="18" customHeight="1" x14ac:dyDescent="0.25">
      <c r="A34" s="36" t="s">
        <v>92</v>
      </c>
      <c r="B34" s="48">
        <v>35.871053066630012</v>
      </c>
      <c r="C34" s="46" t="str">
        <f t="shared" si="0"/>
        <v>Favorable con Requerimiento</v>
      </c>
      <c r="D34" s="48">
        <v>3.5999999999999996</v>
      </c>
      <c r="E34" s="46" t="str">
        <f t="shared" si="1"/>
        <v>Favorable</v>
      </c>
      <c r="F34" s="48">
        <v>77.911099171630937</v>
      </c>
      <c r="G34" s="46" t="str">
        <f t="shared" si="2"/>
        <v>Desfavorable</v>
      </c>
    </row>
    <row r="35" spans="1:7" ht="18" customHeight="1" x14ac:dyDescent="0.25">
      <c r="A35" s="36" t="s">
        <v>33</v>
      </c>
      <c r="B35" s="48">
        <v>11.347942482660006</v>
      </c>
      <c r="C35" s="46" t="str">
        <f t="shared" si="0"/>
        <v>Favorable con Requerimiento</v>
      </c>
      <c r="D35" s="48">
        <v>0.953360768233524</v>
      </c>
      <c r="E35" s="46" t="str">
        <f t="shared" si="1"/>
        <v>Favorable</v>
      </c>
      <c r="F35" s="48">
        <v>92.892629447747055</v>
      </c>
      <c r="G35" s="46" t="str">
        <f t="shared" si="2"/>
        <v>Desfavorable</v>
      </c>
    </row>
    <row r="36" spans="1:7" ht="18" customHeight="1" x14ac:dyDescent="0.25">
      <c r="A36" s="36" t="s">
        <v>74</v>
      </c>
      <c r="B36" s="48">
        <v>42.894287935810198</v>
      </c>
      <c r="C36" s="46" t="str">
        <f t="shared" si="0"/>
        <v>Desfavorable</v>
      </c>
      <c r="D36" s="48">
        <v>16.02</v>
      </c>
      <c r="E36" s="46" t="str">
        <f t="shared" si="1"/>
        <v>Favorable con Requerimiento</v>
      </c>
      <c r="F36" s="48">
        <v>43.517647587168057</v>
      </c>
      <c r="G36" s="46" t="str">
        <f t="shared" si="2"/>
        <v>Desfavorable</v>
      </c>
    </row>
    <row r="37" spans="1:7" ht="18" customHeight="1" x14ac:dyDescent="0.25">
      <c r="A37" s="36" t="s">
        <v>106</v>
      </c>
      <c r="B37" s="48">
        <v>37.982591270089713</v>
      </c>
      <c r="C37" s="46" t="str">
        <f t="shared" si="0"/>
        <v>Favorable con Requerimiento</v>
      </c>
      <c r="D37" s="48">
        <v>14.715809569454427</v>
      </c>
      <c r="E37" s="46" t="str">
        <f t="shared" si="1"/>
        <v>Favorable con Requerimiento</v>
      </c>
      <c r="F37" s="48">
        <v>79.118053654289582</v>
      </c>
      <c r="G37" s="46" t="str">
        <f t="shared" si="2"/>
        <v>Desfavorable</v>
      </c>
    </row>
    <row r="38" spans="1:7" ht="18" customHeight="1" x14ac:dyDescent="0.25">
      <c r="A38" s="36" t="s">
        <v>49</v>
      </c>
      <c r="B38" s="48">
        <v>20.488144228694445</v>
      </c>
      <c r="C38" s="46" t="str">
        <f t="shared" si="0"/>
        <v>Favorable con Requerimiento</v>
      </c>
      <c r="D38" s="48">
        <v>6.4075609756097567</v>
      </c>
      <c r="E38" s="46" t="str">
        <f t="shared" si="1"/>
        <v>Favorable</v>
      </c>
      <c r="F38" s="48">
        <v>92.228060370502419</v>
      </c>
      <c r="G38" s="46" t="str">
        <f t="shared" si="2"/>
        <v>Desfavorable</v>
      </c>
    </row>
    <row r="39" spans="1:7" ht="18" customHeight="1" x14ac:dyDescent="0.25">
      <c r="A39" s="36" t="s">
        <v>52</v>
      </c>
      <c r="B39" s="48">
        <v>33.148953589212546</v>
      </c>
      <c r="C39" s="46" t="str">
        <f t="shared" si="0"/>
        <v>Favorable con Requerimiento</v>
      </c>
      <c r="D39" s="48">
        <v>4.5356389214536925</v>
      </c>
      <c r="E39" s="46" t="str">
        <f t="shared" si="1"/>
        <v>Favorable</v>
      </c>
      <c r="F39" s="48">
        <v>67.896104307432438</v>
      </c>
      <c r="G39" s="46" t="str">
        <f t="shared" si="2"/>
        <v>Desfavorable</v>
      </c>
    </row>
    <row r="40" spans="1:7" ht="18" customHeight="1" x14ac:dyDescent="0.25">
      <c r="A40" s="36" t="s">
        <v>7</v>
      </c>
      <c r="B40" s="48">
        <v>20.435552500334079</v>
      </c>
      <c r="C40" s="46" t="str">
        <f t="shared" si="0"/>
        <v>Favorable con Requerimiento</v>
      </c>
      <c r="D40" s="48">
        <v>10.98998053074893</v>
      </c>
      <c r="E40" s="46" t="str">
        <f t="shared" si="1"/>
        <v>Favorable con Requerimiento</v>
      </c>
      <c r="F40" s="48">
        <v>75.508940397763226</v>
      </c>
      <c r="G40" s="46" t="str">
        <f t="shared" si="2"/>
        <v>Desfavorable</v>
      </c>
    </row>
    <row r="41" spans="1:7" ht="18" customHeight="1" x14ac:dyDescent="0.25">
      <c r="A41" s="36" t="s">
        <v>26</v>
      </c>
      <c r="B41" s="48">
        <v>7.0598003293048599</v>
      </c>
      <c r="C41" s="46" t="str">
        <f t="shared" si="0"/>
        <v>Favorable</v>
      </c>
      <c r="D41" s="48">
        <v>3.95</v>
      </c>
      <c r="E41" s="46" t="str">
        <f t="shared" si="1"/>
        <v>Favorable</v>
      </c>
      <c r="F41" s="48">
        <v>26.692538952745849</v>
      </c>
      <c r="G41" s="46" t="str">
        <f t="shared" si="2"/>
        <v>Favorable con Requerimiento</v>
      </c>
    </row>
    <row r="42" spans="1:7" ht="18" customHeight="1" x14ac:dyDescent="0.25">
      <c r="A42" s="36" t="s">
        <v>39</v>
      </c>
      <c r="B42" s="48">
        <v>12.032925345434347</v>
      </c>
      <c r="C42" s="46" t="str">
        <f t="shared" si="0"/>
        <v>Favorable con Requerimiento</v>
      </c>
      <c r="D42" s="48">
        <v>4.5920016304608433</v>
      </c>
      <c r="E42" s="46" t="str">
        <f t="shared" si="1"/>
        <v>Favorable</v>
      </c>
      <c r="F42" s="48">
        <v>70.78345950260946</v>
      </c>
      <c r="G42" s="46" t="str">
        <f t="shared" si="2"/>
        <v>Desfavorable</v>
      </c>
    </row>
    <row r="43" spans="1:7" ht="18" customHeight="1" x14ac:dyDescent="0.25">
      <c r="A43" s="36" t="s">
        <v>32</v>
      </c>
      <c r="B43" s="48">
        <v>6.8035035251933582</v>
      </c>
      <c r="C43" s="46" t="str">
        <f t="shared" si="0"/>
        <v>Favorable</v>
      </c>
      <c r="D43" s="48">
        <v>4.6597111364500199</v>
      </c>
      <c r="E43" s="46" t="str">
        <f t="shared" si="1"/>
        <v>Favorable</v>
      </c>
      <c r="F43" s="48">
        <v>64.692688992951659</v>
      </c>
      <c r="G43" s="46" t="str">
        <f t="shared" si="2"/>
        <v>Desfavorable</v>
      </c>
    </row>
    <row r="44" spans="1:7" ht="18" customHeight="1" x14ac:dyDescent="0.25">
      <c r="A44" s="36" t="s">
        <v>80</v>
      </c>
      <c r="B44" s="48">
        <v>87.426286096667184</v>
      </c>
      <c r="C44" s="46" t="str">
        <f t="shared" si="0"/>
        <v>Desfavorable</v>
      </c>
      <c r="D44" s="48">
        <v>86.88612486845237</v>
      </c>
      <c r="E44" s="46" t="str">
        <f t="shared" si="1"/>
        <v>Desfavorable</v>
      </c>
      <c r="F44" s="48">
        <v>90.388937813849964</v>
      </c>
      <c r="G44" s="46" t="str">
        <f t="shared" si="2"/>
        <v>Desfavorable</v>
      </c>
    </row>
    <row r="45" spans="1:7" ht="18" customHeight="1" x14ac:dyDescent="0.25">
      <c r="A45" s="36" t="s">
        <v>17</v>
      </c>
      <c r="B45" s="48">
        <v>12.561335968617644</v>
      </c>
      <c r="C45" s="46" t="str">
        <f t="shared" si="0"/>
        <v>Favorable con Requerimiento</v>
      </c>
      <c r="D45" s="48">
        <v>1.9922490003592714</v>
      </c>
      <c r="E45" s="46" t="str">
        <f t="shared" si="1"/>
        <v>Favorable</v>
      </c>
      <c r="F45" s="48">
        <v>52.872734860248443</v>
      </c>
      <c r="G45" s="46" t="str">
        <f t="shared" si="2"/>
        <v>Desfavorable</v>
      </c>
    </row>
    <row r="46" spans="1:7" ht="18" customHeight="1" x14ac:dyDescent="0.25">
      <c r="A46" s="36" t="s">
        <v>98</v>
      </c>
      <c r="B46" s="47">
        <v>32.037397691179521</v>
      </c>
      <c r="C46" s="46" t="str">
        <f t="shared" si="0"/>
        <v>Favorable con Requerimiento</v>
      </c>
      <c r="D46" s="47">
        <v>8.514270633397313</v>
      </c>
      <c r="E46" s="46" t="str">
        <f t="shared" si="1"/>
        <v>Favorable</v>
      </c>
      <c r="F46" s="47">
        <v>66.914461429439157</v>
      </c>
      <c r="G46" s="46" t="str">
        <f t="shared" si="2"/>
        <v>Desfavorable</v>
      </c>
    </row>
    <row r="47" spans="1:7" ht="18" customHeight="1" x14ac:dyDescent="0.25">
      <c r="A47" s="36" t="s">
        <v>38</v>
      </c>
      <c r="B47" s="47">
        <v>22.778581628412766</v>
      </c>
      <c r="C47" s="46" t="str">
        <f t="shared" si="0"/>
        <v>Favorable con Requerimiento</v>
      </c>
      <c r="D47" s="47">
        <v>12.219999999999999</v>
      </c>
      <c r="E47" s="46" t="str">
        <f t="shared" si="1"/>
        <v>Favorable con Requerimiento</v>
      </c>
      <c r="F47" s="47">
        <v>74.759867835176806</v>
      </c>
      <c r="G47" s="46" t="str">
        <f t="shared" si="2"/>
        <v>Desfavorable</v>
      </c>
    </row>
    <row r="48" spans="1:7" ht="18" customHeight="1" x14ac:dyDescent="0.25">
      <c r="A48" s="36" t="s">
        <v>70</v>
      </c>
      <c r="B48" s="48">
        <v>15.115080403193939</v>
      </c>
      <c r="C48" s="46" t="str">
        <f t="shared" si="0"/>
        <v>Favorable con Requerimiento</v>
      </c>
      <c r="D48" s="48">
        <v>2.7047169811320759</v>
      </c>
      <c r="E48" s="46" t="str">
        <f t="shared" si="1"/>
        <v>Favorable</v>
      </c>
      <c r="F48" s="48">
        <v>73.505887759358117</v>
      </c>
      <c r="G48" s="46" t="str">
        <f t="shared" si="2"/>
        <v>Desfavorable</v>
      </c>
    </row>
    <row r="49" spans="1:7" ht="18" customHeight="1" x14ac:dyDescent="0.25">
      <c r="A49" s="36" t="s">
        <v>5</v>
      </c>
      <c r="B49" s="48">
        <v>1.6637086978173605</v>
      </c>
      <c r="C49" s="46" t="str">
        <f t="shared" si="0"/>
        <v>Favorable</v>
      </c>
      <c r="D49" s="48">
        <v>0.17733092314405036</v>
      </c>
      <c r="E49" s="46" t="str">
        <f t="shared" si="1"/>
        <v>Favorable</v>
      </c>
      <c r="F49" s="48">
        <v>8.5177962243445879</v>
      </c>
      <c r="G49" s="46" t="str">
        <f t="shared" si="2"/>
        <v>Favorable</v>
      </c>
    </row>
    <row r="50" spans="1:7" ht="18" customHeight="1" x14ac:dyDescent="0.25">
      <c r="A50" s="36" t="s">
        <v>59</v>
      </c>
      <c r="B50" s="48">
        <v>25.381398192875146</v>
      </c>
      <c r="C50" s="46" t="str">
        <f t="shared" si="0"/>
        <v>Favorable con Requerimiento</v>
      </c>
      <c r="D50" s="48">
        <v>10.356415564529446</v>
      </c>
      <c r="E50" s="46" t="str">
        <f t="shared" si="1"/>
        <v>Favorable con Requerimiento</v>
      </c>
      <c r="F50" s="48">
        <v>92.067186941208732</v>
      </c>
      <c r="G50" s="46" t="str">
        <f t="shared" si="2"/>
        <v>Desfavorable</v>
      </c>
    </row>
    <row r="51" spans="1:7" ht="18" customHeight="1" x14ac:dyDescent="0.25">
      <c r="A51" s="36" t="s">
        <v>11</v>
      </c>
      <c r="B51" s="48">
        <v>10.67289712870347</v>
      </c>
      <c r="C51" s="46" t="str">
        <f t="shared" si="0"/>
        <v>Favorable con Requerimiento</v>
      </c>
      <c r="D51" s="48">
        <v>3.33</v>
      </c>
      <c r="E51" s="46" t="str">
        <f t="shared" si="1"/>
        <v>Favorable</v>
      </c>
      <c r="F51" s="48">
        <v>45.968321730494758</v>
      </c>
      <c r="G51" s="46" t="str">
        <f t="shared" si="2"/>
        <v>Desfavorable</v>
      </c>
    </row>
    <row r="52" spans="1:7" ht="18" customHeight="1" x14ac:dyDescent="0.25">
      <c r="A52" s="36" t="s">
        <v>85</v>
      </c>
      <c r="B52" s="48">
        <v>31.585313120845285</v>
      </c>
      <c r="C52" s="46" t="str">
        <f t="shared" si="0"/>
        <v>Favorable con Requerimiento</v>
      </c>
      <c r="D52" s="48">
        <v>4.6920000000000002</v>
      </c>
      <c r="E52" s="46" t="str">
        <f t="shared" si="1"/>
        <v>Favorable</v>
      </c>
      <c r="F52" s="48">
        <v>48.012407749945602</v>
      </c>
      <c r="G52" s="46" t="str">
        <f t="shared" si="2"/>
        <v>Desfavorable</v>
      </c>
    </row>
    <row r="53" spans="1:7" ht="18" customHeight="1" x14ac:dyDescent="0.25">
      <c r="A53" s="36" t="s">
        <v>116</v>
      </c>
      <c r="B53" s="48">
        <v>34.65059092791563</v>
      </c>
      <c r="C53" s="46" t="str">
        <f t="shared" si="0"/>
        <v>Favorable con Requerimiento</v>
      </c>
      <c r="D53" s="48">
        <v>14.326643075840652</v>
      </c>
      <c r="E53" s="46" t="str">
        <f t="shared" si="1"/>
        <v>Favorable con Requerimiento</v>
      </c>
      <c r="F53" s="48">
        <v>90.597865557066058</v>
      </c>
      <c r="G53" s="46" t="str">
        <f t="shared" si="2"/>
        <v>Desfavorable</v>
      </c>
    </row>
    <row r="54" spans="1:7" ht="18" customHeight="1" x14ac:dyDescent="0.25">
      <c r="A54" s="36" t="s">
        <v>8</v>
      </c>
      <c r="B54" s="47">
        <v>8.1797358152595478</v>
      </c>
      <c r="C54" s="46" t="str">
        <f t="shared" si="0"/>
        <v>Favorable</v>
      </c>
      <c r="D54" s="47">
        <v>4.2233059991368149</v>
      </c>
      <c r="E54" s="46" t="str">
        <f t="shared" si="1"/>
        <v>Favorable</v>
      </c>
      <c r="F54" s="47">
        <v>18.017949109662219</v>
      </c>
      <c r="G54" s="46" t="str">
        <f t="shared" si="2"/>
        <v>Favorable con Requerimiento</v>
      </c>
    </row>
    <row r="55" spans="1:7" ht="18" customHeight="1" x14ac:dyDescent="0.25">
      <c r="A55" s="36" t="s">
        <v>67</v>
      </c>
      <c r="B55" s="48">
        <v>11.048446907126719</v>
      </c>
      <c r="C55" s="46" t="str">
        <f t="shared" si="0"/>
        <v>Favorable con Requerimiento</v>
      </c>
      <c r="D55" s="48">
        <v>0</v>
      </c>
      <c r="E55" s="46" t="str">
        <f t="shared" si="1"/>
        <v>Favorable</v>
      </c>
      <c r="F55" s="48">
        <v>25.50094487066367</v>
      </c>
      <c r="G55" s="46" t="str">
        <f t="shared" si="2"/>
        <v>Favorable con Requerimiento</v>
      </c>
    </row>
    <row r="56" spans="1:7" ht="18" customHeight="1" x14ac:dyDescent="0.25">
      <c r="A56" s="36" t="s">
        <v>16</v>
      </c>
      <c r="B56" s="48">
        <v>15.991802851152272</v>
      </c>
      <c r="C56" s="46" t="str">
        <f t="shared" si="0"/>
        <v>Favorable con Requerimiento</v>
      </c>
      <c r="D56" s="48">
        <v>0.76878723115236558</v>
      </c>
      <c r="E56" s="46" t="str">
        <f t="shared" si="1"/>
        <v>Favorable</v>
      </c>
      <c r="F56" s="48">
        <v>43.285638985336192</v>
      </c>
      <c r="G56" s="46" t="str">
        <f t="shared" si="2"/>
        <v>Desfavorable</v>
      </c>
    </row>
    <row r="57" spans="1:7" ht="18" customHeight="1" x14ac:dyDescent="0.25">
      <c r="A57" s="36" t="s">
        <v>23</v>
      </c>
      <c r="B57" s="48">
        <v>15.056196690729518</v>
      </c>
      <c r="C57" s="46" t="str">
        <f t="shared" si="0"/>
        <v>Favorable con Requerimiento</v>
      </c>
      <c r="D57" s="48">
        <v>0.9604020250148898</v>
      </c>
      <c r="E57" s="46" t="str">
        <f t="shared" si="1"/>
        <v>Favorable</v>
      </c>
      <c r="F57" s="48">
        <v>59.756737236033153</v>
      </c>
      <c r="G57" s="46" t="str">
        <f t="shared" si="2"/>
        <v>Desfavorable</v>
      </c>
    </row>
    <row r="58" spans="1:7" ht="18" customHeight="1" x14ac:dyDescent="0.25">
      <c r="A58" s="36" t="s">
        <v>9</v>
      </c>
      <c r="B58" s="47">
        <v>15.246543827412548</v>
      </c>
      <c r="C58" s="46" t="str">
        <f t="shared" si="0"/>
        <v>Favorable con Requerimiento</v>
      </c>
      <c r="D58" s="47">
        <v>15.104999999999999</v>
      </c>
      <c r="E58" s="46" t="str">
        <f t="shared" si="1"/>
        <v>Favorable con Requerimiento</v>
      </c>
      <c r="F58" s="47">
        <v>14.668736540272704</v>
      </c>
      <c r="G58" s="46" t="str">
        <f t="shared" si="2"/>
        <v>Favorable con Requerimiento</v>
      </c>
    </row>
    <row r="59" spans="1:7" ht="18" customHeight="1" x14ac:dyDescent="0.25">
      <c r="A59" s="36" t="s">
        <v>4</v>
      </c>
      <c r="B59" s="48">
        <v>3.4131328609842528</v>
      </c>
      <c r="C59" s="46" t="str">
        <f t="shared" si="0"/>
        <v>Favorable</v>
      </c>
      <c r="D59" s="48">
        <v>4.2398097287209122</v>
      </c>
      <c r="E59" s="46" t="str">
        <f t="shared" si="1"/>
        <v>Favorable</v>
      </c>
      <c r="F59" s="48">
        <v>5.0485673510277298</v>
      </c>
      <c r="G59" s="46" t="str">
        <f t="shared" si="2"/>
        <v>Favorable</v>
      </c>
    </row>
    <row r="60" spans="1:7" ht="18" customHeight="1" x14ac:dyDescent="0.25">
      <c r="A60" s="36" t="s">
        <v>53</v>
      </c>
      <c r="B60" s="48">
        <v>29.355341909753157</v>
      </c>
      <c r="C60" s="46" t="str">
        <f t="shared" si="0"/>
        <v>Favorable con Requerimiento</v>
      </c>
      <c r="D60" s="48">
        <v>2.1</v>
      </c>
      <c r="E60" s="46" t="str">
        <f t="shared" si="1"/>
        <v>Favorable</v>
      </c>
      <c r="F60" s="48">
        <v>55.860424546269513</v>
      </c>
      <c r="G60" s="46" t="str">
        <f t="shared" si="2"/>
        <v>Desfavorable</v>
      </c>
    </row>
    <row r="61" spans="1:7" ht="18" customHeight="1" x14ac:dyDescent="0.25">
      <c r="A61" s="36" t="s">
        <v>88</v>
      </c>
      <c r="B61" s="48">
        <v>31.099827605172088</v>
      </c>
      <c r="C61" s="46" t="str">
        <f t="shared" si="0"/>
        <v>Favorable con Requerimiento</v>
      </c>
      <c r="D61" s="48">
        <v>4.9624601572228313</v>
      </c>
      <c r="E61" s="46" t="str">
        <f t="shared" si="1"/>
        <v>Favorable</v>
      </c>
      <c r="F61" s="48">
        <v>91.851595694716238</v>
      </c>
      <c r="G61" s="46" t="str">
        <f t="shared" si="2"/>
        <v>Desfavorable</v>
      </c>
    </row>
    <row r="62" spans="1:7" ht="18" customHeight="1" x14ac:dyDescent="0.25">
      <c r="A62" s="36" t="s">
        <v>105</v>
      </c>
      <c r="B62" s="48">
        <v>59.830603670844475</v>
      </c>
      <c r="C62" s="46" t="str">
        <f t="shared" si="0"/>
        <v>Desfavorable</v>
      </c>
      <c r="D62" s="48">
        <v>14.255102040816327</v>
      </c>
      <c r="E62" s="46" t="str">
        <f t="shared" si="1"/>
        <v>Favorable con Requerimiento</v>
      </c>
      <c r="F62" s="48">
        <v>89.625942040544658</v>
      </c>
      <c r="G62" s="46" t="str">
        <f t="shared" si="2"/>
        <v>Desfavorable</v>
      </c>
    </row>
    <row r="63" spans="1:7" ht="18" customHeight="1" x14ac:dyDescent="0.25">
      <c r="A63" s="36" t="s">
        <v>117</v>
      </c>
      <c r="B63" s="48">
        <v>18.583517083840466</v>
      </c>
      <c r="C63" s="46" t="str">
        <f t="shared" si="0"/>
        <v>Favorable con Requerimiento</v>
      </c>
      <c r="D63" s="48">
        <v>2.6482855093256821</v>
      </c>
      <c r="E63" s="46" t="str">
        <f t="shared" si="1"/>
        <v>Favorable</v>
      </c>
      <c r="F63" s="48">
        <v>43.454833756754809</v>
      </c>
      <c r="G63" s="46" t="str">
        <f t="shared" si="2"/>
        <v>Desfavorable</v>
      </c>
    </row>
    <row r="64" spans="1:7" ht="18" customHeight="1" x14ac:dyDescent="0.25">
      <c r="A64" s="36" t="s">
        <v>51</v>
      </c>
      <c r="B64" s="48">
        <v>26.488443630007051</v>
      </c>
      <c r="C64" s="46" t="str">
        <f t="shared" si="0"/>
        <v>Favorable con Requerimiento</v>
      </c>
      <c r="D64" s="48">
        <v>9.7334592680047205</v>
      </c>
      <c r="E64" s="46" t="str">
        <f t="shared" si="1"/>
        <v>Favorable</v>
      </c>
      <c r="F64" s="48">
        <v>59.336304711936236</v>
      </c>
      <c r="G64" s="46" t="str">
        <f t="shared" si="2"/>
        <v>Desfavorable</v>
      </c>
    </row>
    <row r="65" spans="1:7" ht="18" customHeight="1" x14ac:dyDescent="0.25">
      <c r="A65" s="36" t="s">
        <v>44</v>
      </c>
      <c r="B65" s="47">
        <v>27.764035562822897</v>
      </c>
      <c r="C65" s="46" t="str">
        <f t="shared" si="0"/>
        <v>Favorable con Requerimiento</v>
      </c>
      <c r="D65" s="47">
        <v>5.0868178186176589</v>
      </c>
      <c r="E65" s="46" t="str">
        <f t="shared" si="1"/>
        <v>Favorable</v>
      </c>
      <c r="F65" s="47">
        <v>90.584985550171368</v>
      </c>
      <c r="G65" s="46" t="str">
        <f t="shared" si="2"/>
        <v>Desfavorable</v>
      </c>
    </row>
    <row r="66" spans="1:7" ht="18" customHeight="1" x14ac:dyDescent="0.25">
      <c r="A66" s="36" t="s">
        <v>47</v>
      </c>
      <c r="B66" s="47">
        <v>27.010356683427172</v>
      </c>
      <c r="C66" s="46" t="str">
        <f t="shared" si="0"/>
        <v>Favorable con Requerimiento</v>
      </c>
      <c r="D66" s="47">
        <v>8.59</v>
      </c>
      <c r="E66" s="46" t="str">
        <f t="shared" si="1"/>
        <v>Favorable</v>
      </c>
      <c r="F66" s="47">
        <v>51.986400760403498</v>
      </c>
      <c r="G66" s="46" t="str">
        <f t="shared" si="2"/>
        <v>Desfavorable</v>
      </c>
    </row>
    <row r="67" spans="1:7" ht="18" customHeight="1" x14ac:dyDescent="0.25">
      <c r="A67" s="36" t="s">
        <v>14</v>
      </c>
      <c r="B67" s="47">
        <v>8.3125989298899405</v>
      </c>
      <c r="C67" s="46" t="str">
        <f t="shared" si="0"/>
        <v>Favorable</v>
      </c>
      <c r="D67" s="47">
        <v>1.92</v>
      </c>
      <c r="E67" s="46" t="str">
        <f t="shared" si="1"/>
        <v>Favorable</v>
      </c>
      <c r="F67" s="47">
        <v>12.321148795529243</v>
      </c>
      <c r="G67" s="46" t="str">
        <f t="shared" si="2"/>
        <v>Favorable con Requerimiento</v>
      </c>
    </row>
    <row r="68" spans="1:7" ht="18" customHeight="1" x14ac:dyDescent="0.25">
      <c r="A68" s="36" t="s">
        <v>118</v>
      </c>
      <c r="B68" s="47">
        <v>15.045453945678233</v>
      </c>
      <c r="C68" s="46" t="str">
        <f t="shared" si="0"/>
        <v>Favorable con Requerimiento</v>
      </c>
      <c r="D68" s="47">
        <v>4.0199999999999996</v>
      </c>
      <c r="E68" s="46" t="str">
        <f t="shared" si="1"/>
        <v>Favorable</v>
      </c>
      <c r="F68" s="47">
        <v>52.447328606621397</v>
      </c>
      <c r="G68" s="46" t="str">
        <f t="shared" si="2"/>
        <v>Desfavorable</v>
      </c>
    </row>
    <row r="69" spans="1:7" ht="18" customHeight="1" x14ac:dyDescent="0.25">
      <c r="A69" s="36" t="s">
        <v>68</v>
      </c>
      <c r="B69" s="48">
        <v>37.482404451206989</v>
      </c>
      <c r="C69" s="46" t="str">
        <f t="shared" si="0"/>
        <v>Favorable con Requerimiento</v>
      </c>
      <c r="D69" s="48">
        <v>13.070026284348865</v>
      </c>
      <c r="E69" s="46" t="str">
        <f t="shared" si="1"/>
        <v>Favorable con Requerimiento</v>
      </c>
      <c r="F69" s="48">
        <v>72.707756710268413</v>
      </c>
      <c r="G69" s="46" t="str">
        <f t="shared" si="2"/>
        <v>Desfavorable</v>
      </c>
    </row>
    <row r="70" spans="1:7" ht="18" customHeight="1" x14ac:dyDescent="0.25">
      <c r="A70" s="36" t="s">
        <v>40</v>
      </c>
      <c r="B70" s="47">
        <v>19.559395706417082</v>
      </c>
      <c r="C70" s="46" t="str">
        <f t="shared" si="0"/>
        <v>Favorable con Requerimiento</v>
      </c>
      <c r="D70" s="47">
        <v>7.8739823008849559</v>
      </c>
      <c r="E70" s="46" t="str">
        <f t="shared" si="1"/>
        <v>Favorable</v>
      </c>
      <c r="F70" s="47">
        <v>56.677066665221588</v>
      </c>
      <c r="G70" s="46" t="str">
        <f t="shared" si="2"/>
        <v>Desfavorable</v>
      </c>
    </row>
    <row r="71" spans="1:7" ht="18" customHeight="1" x14ac:dyDescent="0.25">
      <c r="A71" s="36" t="s">
        <v>1</v>
      </c>
      <c r="B71" s="47">
        <v>1.6257511488158356</v>
      </c>
      <c r="C71" s="46" t="str">
        <f t="shared" si="0"/>
        <v>Favorable</v>
      </c>
      <c r="D71" s="47">
        <v>1.6</v>
      </c>
      <c r="E71" s="46" t="str">
        <f t="shared" si="1"/>
        <v>Favorable</v>
      </c>
      <c r="F71" s="47" t="s">
        <v>140</v>
      </c>
      <c r="G71" s="47" t="s">
        <v>140</v>
      </c>
    </row>
    <row r="72" spans="1:7" ht="18" customHeight="1" x14ac:dyDescent="0.25">
      <c r="A72" s="36" t="s">
        <v>94</v>
      </c>
      <c r="B72" s="48">
        <v>37.060745715005353</v>
      </c>
      <c r="C72" s="46" t="str">
        <f t="shared" si="0"/>
        <v>Favorable con Requerimiento</v>
      </c>
      <c r="D72" s="48">
        <v>3.0652719665271952</v>
      </c>
      <c r="E72" s="46" t="str">
        <f t="shared" si="1"/>
        <v>Favorable</v>
      </c>
      <c r="F72" s="48">
        <v>88.141868004798155</v>
      </c>
      <c r="G72" s="46" t="str">
        <f t="shared" si="2"/>
        <v>Desfavorable</v>
      </c>
    </row>
    <row r="73" spans="1:7" ht="18" customHeight="1" x14ac:dyDescent="0.25">
      <c r="A73" s="36" t="s">
        <v>27</v>
      </c>
      <c r="B73" s="48">
        <v>28.648947507187231</v>
      </c>
      <c r="C73" s="46" t="str">
        <f t="shared" si="0"/>
        <v>Favorable con Requerimiento</v>
      </c>
      <c r="D73" s="48">
        <v>14.452534562211982</v>
      </c>
      <c r="E73" s="46" t="str">
        <f t="shared" si="1"/>
        <v>Favorable con Requerimiento</v>
      </c>
      <c r="F73" s="48">
        <v>52.287285444443008</v>
      </c>
      <c r="G73" s="46" t="str">
        <f t="shared" si="2"/>
        <v>Desfavorable</v>
      </c>
    </row>
    <row r="74" spans="1:7" ht="18" customHeight="1" x14ac:dyDescent="0.25">
      <c r="A74" s="36" t="s">
        <v>65</v>
      </c>
      <c r="B74" s="47">
        <v>26.652743135897556</v>
      </c>
      <c r="C74" s="46" t="str">
        <f t="shared" si="0"/>
        <v>Favorable con Requerimiento</v>
      </c>
      <c r="D74" s="47">
        <v>4.6999999999999993</v>
      </c>
      <c r="E74" s="46" t="str">
        <f t="shared" si="1"/>
        <v>Favorable</v>
      </c>
      <c r="F74" s="47">
        <v>72.181452756365672</v>
      </c>
      <c r="G74" s="46" t="str">
        <f t="shared" si="2"/>
        <v>Desfavorable</v>
      </c>
    </row>
    <row r="75" spans="1:7" ht="18" customHeight="1" x14ac:dyDescent="0.25">
      <c r="A75" s="36" t="s">
        <v>3</v>
      </c>
      <c r="B75" s="48">
        <v>3.4654919168843321</v>
      </c>
      <c r="C75" s="46" t="str">
        <f t="shared" si="0"/>
        <v>Favorable</v>
      </c>
      <c r="D75" s="48">
        <v>5.9589148502368525E-4</v>
      </c>
      <c r="E75" s="46" t="str">
        <f t="shared" si="1"/>
        <v>Favorable</v>
      </c>
      <c r="F75" s="48">
        <v>40.430879705298175</v>
      </c>
      <c r="G75" s="46" t="str">
        <f t="shared" si="2"/>
        <v>Desfavorable</v>
      </c>
    </row>
    <row r="76" spans="1:7" ht="18" customHeight="1" x14ac:dyDescent="0.25">
      <c r="A76" s="36" t="s">
        <v>57</v>
      </c>
      <c r="B76" s="47">
        <v>20.087058697797538</v>
      </c>
      <c r="C76" s="46" t="str">
        <f t="shared" si="0"/>
        <v>Favorable con Requerimiento</v>
      </c>
      <c r="D76" s="47">
        <v>5.674804529266237</v>
      </c>
      <c r="E76" s="46" t="str">
        <f t="shared" si="1"/>
        <v>Favorable</v>
      </c>
      <c r="F76" s="47">
        <v>39.728124818052187</v>
      </c>
      <c r="G76" s="46" t="str">
        <f t="shared" si="2"/>
        <v>Favorable con Requerimiento</v>
      </c>
    </row>
    <row r="77" spans="1:7" ht="18" customHeight="1" x14ac:dyDescent="0.25">
      <c r="A77" s="36" t="s">
        <v>108</v>
      </c>
      <c r="B77" s="48">
        <v>21.38211287445489</v>
      </c>
      <c r="C77" s="46" t="str">
        <f t="shared" ref="C77:C136" si="3">IF(B77&lt;=10,"Favorable",IF(B77&lt;=40,"Favorable con Requerimiento","Desfavorable"))</f>
        <v>Favorable con Requerimiento</v>
      </c>
      <c r="D77" s="48">
        <v>20.125567632006906</v>
      </c>
      <c r="E77" s="46" t="str">
        <f t="shared" ref="E77:E136" si="4">IF(D77&lt;=10,"Favorable",IF(D77&lt;=40,"Favorable con Requerimiento","Desfavorable"))</f>
        <v>Favorable con Requerimiento</v>
      </c>
      <c r="F77" s="48" t="s">
        <v>140</v>
      </c>
      <c r="G77" s="46" t="s">
        <v>140</v>
      </c>
    </row>
    <row r="78" spans="1:7" ht="18" customHeight="1" x14ac:dyDescent="0.25">
      <c r="A78" s="36" t="s">
        <v>24</v>
      </c>
      <c r="B78" s="48">
        <v>21.020824289024763</v>
      </c>
      <c r="C78" s="46" t="str">
        <f t="shared" si="3"/>
        <v>Favorable con Requerimiento</v>
      </c>
      <c r="D78" s="48">
        <v>5.165</v>
      </c>
      <c r="E78" s="46" t="str">
        <f t="shared" si="4"/>
        <v>Favorable</v>
      </c>
      <c r="F78" s="48">
        <v>53.214161949928886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6" t="s">
        <v>100</v>
      </c>
      <c r="B79" s="48">
        <v>39.958278541551529</v>
      </c>
      <c r="C79" s="46" t="str">
        <f t="shared" si="3"/>
        <v>Favorable con Requerimiento</v>
      </c>
      <c r="D79" s="48">
        <v>11.34</v>
      </c>
      <c r="E79" s="46" t="str">
        <f t="shared" si="4"/>
        <v>Favorable con Requerimiento</v>
      </c>
      <c r="F79" s="48">
        <v>60.227288135593227</v>
      </c>
      <c r="G79" s="46" t="str">
        <f t="shared" si="5"/>
        <v>Desfavorable</v>
      </c>
    </row>
    <row r="80" spans="1:7" ht="18" customHeight="1" x14ac:dyDescent="0.25">
      <c r="A80" s="36" t="s">
        <v>110</v>
      </c>
      <c r="B80" s="48">
        <v>25.352006538065762</v>
      </c>
      <c r="C80" s="46" t="str">
        <f t="shared" si="3"/>
        <v>Favorable con Requerimiento</v>
      </c>
      <c r="D80" s="48">
        <v>2.4000000000000004</v>
      </c>
      <c r="E80" s="46" t="str">
        <f t="shared" si="4"/>
        <v>Favorable</v>
      </c>
      <c r="F80" s="48">
        <v>60.657707685907226</v>
      </c>
      <c r="G80" s="46" t="str">
        <f t="shared" si="5"/>
        <v>Desfavorable</v>
      </c>
    </row>
    <row r="81" spans="1:7" ht="18" customHeight="1" x14ac:dyDescent="0.25">
      <c r="A81" s="36" t="s">
        <v>13</v>
      </c>
      <c r="B81" s="47">
        <v>6.8169520286529988</v>
      </c>
      <c r="C81" s="46" t="str">
        <f t="shared" si="3"/>
        <v>Favorable</v>
      </c>
      <c r="D81" s="47">
        <v>2.2055923572830056</v>
      </c>
      <c r="E81" s="46" t="str">
        <f t="shared" si="4"/>
        <v>Favorable</v>
      </c>
      <c r="F81" s="47">
        <v>17.707824109660521</v>
      </c>
      <c r="G81" s="46" t="str">
        <f t="shared" si="5"/>
        <v>Favorable con Requerimiento</v>
      </c>
    </row>
    <row r="82" spans="1:7" ht="18" customHeight="1" x14ac:dyDescent="0.25">
      <c r="A82" s="36" t="s">
        <v>2</v>
      </c>
      <c r="B82" s="47">
        <v>2.8710826554619553</v>
      </c>
      <c r="C82" s="46" t="str">
        <f t="shared" si="3"/>
        <v>Favorable</v>
      </c>
      <c r="D82" s="47">
        <v>3.7843819811610175</v>
      </c>
      <c r="E82" s="46" t="str">
        <f t="shared" si="4"/>
        <v>Favorable</v>
      </c>
      <c r="F82" s="47">
        <v>0.88258955091264502</v>
      </c>
      <c r="G82" s="46" t="str">
        <f t="shared" si="5"/>
        <v>Favorable</v>
      </c>
    </row>
    <row r="83" spans="1:7" ht="18" customHeight="1" x14ac:dyDescent="0.25">
      <c r="A83" s="36" t="s">
        <v>75</v>
      </c>
      <c r="B83" s="48">
        <v>37.677099875378318</v>
      </c>
      <c r="C83" s="46" t="str">
        <f t="shared" si="3"/>
        <v>Favorable con Requerimiento</v>
      </c>
      <c r="D83" s="48">
        <v>21.95</v>
      </c>
      <c r="E83" s="46" t="str">
        <f t="shared" si="4"/>
        <v>Favorable con Requerimiento</v>
      </c>
      <c r="F83" s="48">
        <v>52.997479909629078</v>
      </c>
      <c r="G83" s="46" t="str">
        <f t="shared" si="5"/>
        <v>Desfavorable</v>
      </c>
    </row>
    <row r="84" spans="1:7" ht="18" customHeight="1" x14ac:dyDescent="0.25">
      <c r="A84" s="36" t="s">
        <v>119</v>
      </c>
      <c r="B84" s="47" t="s">
        <v>140</v>
      </c>
      <c r="C84" s="47" t="s">
        <v>140</v>
      </c>
      <c r="D84" s="47" t="s">
        <v>140</v>
      </c>
      <c r="E84" s="47" t="s">
        <v>140</v>
      </c>
      <c r="F84" s="47" t="s">
        <v>140</v>
      </c>
      <c r="G84" s="47" t="s">
        <v>140</v>
      </c>
    </row>
    <row r="85" spans="1:7" ht="18" customHeight="1" x14ac:dyDescent="0.25">
      <c r="A85" s="36" t="s">
        <v>66</v>
      </c>
      <c r="B85" s="48">
        <v>24.204084194883226</v>
      </c>
      <c r="C85" s="46" t="str">
        <f t="shared" si="3"/>
        <v>Favorable con Requerimiento</v>
      </c>
      <c r="D85" s="48">
        <v>2.0448173005219985</v>
      </c>
      <c r="E85" s="46" t="str">
        <f t="shared" si="4"/>
        <v>Favorable</v>
      </c>
      <c r="F85" s="48">
        <v>70.756658047870559</v>
      </c>
      <c r="G85" s="46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36" t="s">
        <v>93</v>
      </c>
      <c r="B86" s="47">
        <v>55.068012580182831</v>
      </c>
      <c r="C86" s="46" t="str">
        <f t="shared" si="3"/>
        <v>Desfavorable</v>
      </c>
      <c r="D86" s="47">
        <v>51.931143989502715</v>
      </c>
      <c r="E86" s="46" t="str">
        <f t="shared" si="4"/>
        <v>Desfavorable</v>
      </c>
      <c r="F86" s="47">
        <v>56.000002279565969</v>
      </c>
      <c r="G86" s="46" t="str">
        <f t="shared" si="6"/>
        <v>Desfavorable</v>
      </c>
    </row>
    <row r="87" spans="1:7" ht="18" customHeight="1" x14ac:dyDescent="0.25">
      <c r="A87" s="36" t="s">
        <v>25</v>
      </c>
      <c r="B87" s="47" t="s">
        <v>140</v>
      </c>
      <c r="C87" s="46" t="s">
        <v>140</v>
      </c>
      <c r="D87" s="47" t="s">
        <v>140</v>
      </c>
      <c r="E87" s="46" t="s">
        <v>140</v>
      </c>
      <c r="F87" s="47" t="s">
        <v>140</v>
      </c>
      <c r="G87" s="46" t="s">
        <v>140</v>
      </c>
    </row>
    <row r="88" spans="1:7" ht="18" customHeight="1" x14ac:dyDescent="0.25">
      <c r="A88" s="36" t="s">
        <v>103</v>
      </c>
      <c r="B88" s="48">
        <v>48.794124248083776</v>
      </c>
      <c r="C88" s="46" t="str">
        <f t="shared" si="3"/>
        <v>Desfavorable</v>
      </c>
      <c r="D88" s="48">
        <v>4.5001192910702112</v>
      </c>
      <c r="E88" s="46" t="str">
        <f t="shared" si="4"/>
        <v>Favorable</v>
      </c>
      <c r="F88" s="48">
        <v>93.178836222727455</v>
      </c>
      <c r="G88" s="46" t="str">
        <f t="shared" si="6"/>
        <v>Desfavorable</v>
      </c>
    </row>
    <row r="89" spans="1:7" ht="18" customHeight="1" x14ac:dyDescent="0.25">
      <c r="A89" s="36" t="s">
        <v>111</v>
      </c>
      <c r="B89" s="48">
        <v>32.078595294194642</v>
      </c>
      <c r="C89" s="46" t="str">
        <f t="shared" si="3"/>
        <v>Favorable con Requerimiento</v>
      </c>
      <c r="D89" s="48">
        <v>17.565851063829786</v>
      </c>
      <c r="E89" s="46" t="str">
        <f t="shared" si="4"/>
        <v>Favorable con Requerimiento</v>
      </c>
      <c r="F89" s="48">
        <v>34.441559017598408</v>
      </c>
      <c r="G89" s="46" t="str">
        <f t="shared" si="6"/>
        <v>Favorable con Requerimiento</v>
      </c>
    </row>
    <row r="90" spans="1:7" ht="18" customHeight="1" x14ac:dyDescent="0.25">
      <c r="A90" s="36" t="s">
        <v>109</v>
      </c>
      <c r="B90" s="48">
        <v>63.975090040585741</v>
      </c>
      <c r="C90" s="46" t="str">
        <f t="shared" si="3"/>
        <v>Desfavorable</v>
      </c>
      <c r="D90" s="48">
        <v>18.180257932263814</v>
      </c>
      <c r="E90" s="46" t="str">
        <f t="shared" si="4"/>
        <v>Favorable con Requerimiento</v>
      </c>
      <c r="F90" s="48">
        <v>89.973305757480105</v>
      </c>
      <c r="G90" s="46" t="str">
        <f t="shared" si="6"/>
        <v>Desfavorable</v>
      </c>
    </row>
    <row r="91" spans="1:7" ht="18" customHeight="1" x14ac:dyDescent="0.25">
      <c r="A91" s="36" t="s">
        <v>35</v>
      </c>
      <c r="B91" s="48">
        <v>20.047193384273047</v>
      </c>
      <c r="C91" s="46" t="str">
        <f t="shared" si="3"/>
        <v>Favorable con Requerimiento</v>
      </c>
      <c r="D91" s="48">
        <v>5.5249999999999995</v>
      </c>
      <c r="E91" s="46" t="str">
        <f t="shared" si="4"/>
        <v>Favorable</v>
      </c>
      <c r="F91" s="48">
        <v>90.318798570537169</v>
      </c>
      <c r="G91" s="46" t="str">
        <f t="shared" si="6"/>
        <v>Desfavorable</v>
      </c>
    </row>
    <row r="92" spans="1:7" ht="18" customHeight="1" x14ac:dyDescent="0.25">
      <c r="A92" s="36" t="s">
        <v>120</v>
      </c>
      <c r="B92" s="47">
        <v>8.7398473126381706</v>
      </c>
      <c r="C92" s="46" t="str">
        <f t="shared" si="3"/>
        <v>Favorable</v>
      </c>
      <c r="D92" s="47">
        <v>1.8900000000000001</v>
      </c>
      <c r="E92" s="46" t="str">
        <f t="shared" si="4"/>
        <v>Favorable</v>
      </c>
      <c r="F92" s="47">
        <v>67.836111689917971</v>
      </c>
      <c r="G92" s="46" t="str">
        <f t="shared" si="6"/>
        <v>Desfavorable</v>
      </c>
    </row>
    <row r="93" spans="1:7" ht="18" customHeight="1" x14ac:dyDescent="0.25">
      <c r="A93" s="36" t="s">
        <v>12</v>
      </c>
      <c r="B93" s="47">
        <v>12.634254235129283</v>
      </c>
      <c r="C93" s="46" t="str">
        <f t="shared" si="3"/>
        <v>Favorable con Requerimiento</v>
      </c>
      <c r="D93" s="47">
        <v>10.082222765021983</v>
      </c>
      <c r="E93" s="46" t="str">
        <f t="shared" si="4"/>
        <v>Favorable con Requerimiento</v>
      </c>
      <c r="F93" s="47">
        <v>14.59820998965181</v>
      </c>
      <c r="G93" s="46" t="str">
        <f t="shared" si="6"/>
        <v>Favorable con Requerimiento</v>
      </c>
    </row>
    <row r="94" spans="1:7" ht="18" customHeight="1" x14ac:dyDescent="0.25">
      <c r="A94" s="36" t="s">
        <v>121</v>
      </c>
      <c r="B94" s="47">
        <v>12.850077628595024</v>
      </c>
      <c r="C94" s="46" t="str">
        <f t="shared" si="3"/>
        <v>Favorable con Requerimiento</v>
      </c>
      <c r="D94" s="47">
        <v>0.9</v>
      </c>
      <c r="E94" s="46" t="str">
        <f t="shared" si="4"/>
        <v>Favorable</v>
      </c>
      <c r="F94" s="47">
        <v>16.602092193164502</v>
      </c>
      <c r="G94" s="46" t="str">
        <f t="shared" si="6"/>
        <v>Favorable con Requerimiento</v>
      </c>
    </row>
    <row r="95" spans="1:7" ht="18" customHeight="1" x14ac:dyDescent="0.25">
      <c r="A95" s="36" t="s">
        <v>83</v>
      </c>
      <c r="B95" s="48">
        <v>42.873677062598489</v>
      </c>
      <c r="C95" s="46" t="str">
        <f t="shared" si="3"/>
        <v>Desfavorable</v>
      </c>
      <c r="D95" s="48">
        <v>22.389732582688247</v>
      </c>
      <c r="E95" s="46" t="str">
        <f t="shared" si="4"/>
        <v>Favorable con Requerimiento</v>
      </c>
      <c r="F95" s="48">
        <v>75.828251383994797</v>
      </c>
      <c r="G95" s="46" t="str">
        <f t="shared" si="6"/>
        <v>Desfavorable</v>
      </c>
    </row>
    <row r="96" spans="1:7" ht="18" customHeight="1" x14ac:dyDescent="0.25">
      <c r="A96" s="36" t="s">
        <v>6</v>
      </c>
      <c r="B96" s="48">
        <v>1.454285281447095</v>
      </c>
      <c r="C96" s="46" t="str">
        <f t="shared" si="3"/>
        <v>Favorable</v>
      </c>
      <c r="D96" s="48">
        <v>1.5126671790930051</v>
      </c>
      <c r="E96" s="46" t="str">
        <f t="shared" si="4"/>
        <v>Favorable</v>
      </c>
      <c r="F96" s="48">
        <v>7.734401267095528</v>
      </c>
      <c r="G96" s="46" t="str">
        <f t="shared" si="6"/>
        <v>Favorable</v>
      </c>
    </row>
    <row r="97" spans="1:7" ht="18" customHeight="1" x14ac:dyDescent="0.25">
      <c r="A97" s="36" t="s">
        <v>104</v>
      </c>
      <c r="B97" s="48">
        <v>46.107351008696284</v>
      </c>
      <c r="C97" s="46" t="str">
        <f t="shared" si="3"/>
        <v>Desfavorable</v>
      </c>
      <c r="D97" s="48">
        <v>10.153469387755102</v>
      </c>
      <c r="E97" s="46" t="str">
        <f t="shared" si="4"/>
        <v>Favorable con Requerimiento</v>
      </c>
      <c r="F97" s="48">
        <v>92.815668420651264</v>
      </c>
      <c r="G97" s="46" t="str">
        <f t="shared" si="6"/>
        <v>Desfavorable</v>
      </c>
    </row>
    <row r="98" spans="1:7" ht="18" customHeight="1" x14ac:dyDescent="0.25">
      <c r="A98" s="36" t="s">
        <v>122</v>
      </c>
      <c r="B98" s="48">
        <v>5.0498131816564777</v>
      </c>
      <c r="C98" s="46" t="str">
        <f t="shared" si="3"/>
        <v>Favorable</v>
      </c>
      <c r="D98" s="48">
        <v>5.2125773969604108</v>
      </c>
      <c r="E98" s="46" t="str">
        <f t="shared" si="4"/>
        <v>Favorable</v>
      </c>
      <c r="F98" s="48">
        <v>14.786794597148351</v>
      </c>
      <c r="G98" s="46" t="str">
        <f t="shared" si="6"/>
        <v>Favorable con Requerimiento</v>
      </c>
    </row>
    <row r="99" spans="1:7" ht="18" customHeight="1" x14ac:dyDescent="0.25">
      <c r="A99" s="36" t="s">
        <v>77</v>
      </c>
      <c r="B99" s="48">
        <v>29.840473130208032</v>
      </c>
      <c r="C99" s="46" t="str">
        <f t="shared" si="3"/>
        <v>Favorable con Requerimiento</v>
      </c>
      <c r="D99" s="48">
        <v>1.9189169690411021</v>
      </c>
      <c r="E99" s="46" t="str">
        <f t="shared" si="4"/>
        <v>Favorable</v>
      </c>
      <c r="F99" s="48">
        <v>76.026684969042833</v>
      </c>
      <c r="G99" s="46" t="str">
        <f t="shared" si="6"/>
        <v>Desfavorable</v>
      </c>
    </row>
    <row r="100" spans="1:7" ht="18" customHeight="1" x14ac:dyDescent="0.25">
      <c r="A100" s="36" t="s">
        <v>123</v>
      </c>
      <c r="B100" s="48">
        <v>37.864047408959124</v>
      </c>
      <c r="C100" s="46" t="str">
        <f t="shared" si="3"/>
        <v>Favorable con Requerimiento</v>
      </c>
      <c r="D100" s="48">
        <v>9.9825190010857767</v>
      </c>
      <c r="E100" s="46" t="str">
        <f t="shared" si="4"/>
        <v>Favorable</v>
      </c>
      <c r="F100" s="48">
        <v>80.998056552294059</v>
      </c>
      <c r="G100" s="46" t="str">
        <f t="shared" si="6"/>
        <v>Desfavorable</v>
      </c>
    </row>
    <row r="101" spans="1:7" ht="18" customHeight="1" x14ac:dyDescent="0.25">
      <c r="A101" s="36" t="s">
        <v>61</v>
      </c>
      <c r="B101" s="48">
        <v>35.996864230414978</v>
      </c>
      <c r="C101" s="46" t="str">
        <f t="shared" si="3"/>
        <v>Favorable con Requerimiento</v>
      </c>
      <c r="D101" s="48">
        <v>16.373540971449756</v>
      </c>
      <c r="E101" s="46" t="str">
        <f t="shared" si="4"/>
        <v>Favorable con Requerimiento</v>
      </c>
      <c r="F101" s="48">
        <v>69.640966289061481</v>
      </c>
      <c r="G101" s="46" t="str">
        <f t="shared" si="6"/>
        <v>Desfavorable</v>
      </c>
    </row>
    <row r="102" spans="1:7" ht="18" customHeight="1" x14ac:dyDescent="0.25">
      <c r="A102" s="36" t="s">
        <v>81</v>
      </c>
      <c r="B102" s="47">
        <v>44.959692103295978</v>
      </c>
      <c r="C102" s="46" t="str">
        <f t="shared" si="3"/>
        <v>Desfavorable</v>
      </c>
      <c r="D102" s="47">
        <v>27.356071428571425</v>
      </c>
      <c r="E102" s="46" t="str">
        <f t="shared" si="4"/>
        <v>Favorable con Requerimiento</v>
      </c>
      <c r="F102" s="47">
        <v>84.88763475920608</v>
      </c>
      <c r="G102" s="46" t="str">
        <f t="shared" si="6"/>
        <v>Desfavorable</v>
      </c>
    </row>
    <row r="103" spans="1:7" ht="18" customHeight="1" x14ac:dyDescent="0.25">
      <c r="A103" s="36" t="s">
        <v>63</v>
      </c>
      <c r="B103" s="47">
        <v>37.75140065848133</v>
      </c>
      <c r="C103" s="46" t="str">
        <f t="shared" si="3"/>
        <v>Favorable con Requerimiento</v>
      </c>
      <c r="D103" s="47">
        <v>0.6</v>
      </c>
      <c r="E103" s="46" t="str">
        <f t="shared" si="4"/>
        <v>Favorable</v>
      </c>
      <c r="F103" s="47">
        <v>68.302816676569108</v>
      </c>
      <c r="G103" s="46" t="str">
        <f t="shared" si="6"/>
        <v>Desfavorable</v>
      </c>
    </row>
    <row r="104" spans="1:7" ht="18" customHeight="1" x14ac:dyDescent="0.25">
      <c r="A104" s="36" t="s">
        <v>19</v>
      </c>
      <c r="B104" s="48">
        <v>14.040378644040718</v>
      </c>
      <c r="C104" s="46" t="str">
        <f t="shared" si="3"/>
        <v>Favorable con Requerimiento</v>
      </c>
      <c r="D104" s="48">
        <v>2.19</v>
      </c>
      <c r="E104" s="46" t="str">
        <f t="shared" si="4"/>
        <v>Favorable</v>
      </c>
      <c r="F104" s="48">
        <v>67.097509585914153</v>
      </c>
      <c r="G104" s="46" t="str">
        <f t="shared" si="6"/>
        <v>Desfavorable</v>
      </c>
    </row>
    <row r="105" spans="1:7" ht="18" customHeight="1" x14ac:dyDescent="0.25">
      <c r="A105" s="36" t="s">
        <v>112</v>
      </c>
      <c r="B105" s="48">
        <v>93.159064616009033</v>
      </c>
      <c r="C105" s="46" t="str">
        <f t="shared" si="3"/>
        <v>Desfavorable</v>
      </c>
      <c r="D105" s="48">
        <v>87.561934745277625</v>
      </c>
      <c r="E105" s="46" t="str">
        <f t="shared" si="4"/>
        <v>Desfavorable</v>
      </c>
      <c r="F105" s="48">
        <v>97.811866333257555</v>
      </c>
      <c r="G105" s="46" t="str">
        <f t="shared" si="6"/>
        <v>Desfavorable</v>
      </c>
    </row>
    <row r="106" spans="1:7" ht="18" customHeight="1" x14ac:dyDescent="0.25">
      <c r="A106" s="36" t="s">
        <v>97</v>
      </c>
      <c r="B106" s="47">
        <v>19.748010269546203</v>
      </c>
      <c r="C106" s="46" t="str">
        <f t="shared" si="3"/>
        <v>Favorable con Requerimiento</v>
      </c>
      <c r="D106" s="47">
        <v>5.8697964293586722</v>
      </c>
      <c r="E106" s="46" t="str">
        <f t="shared" si="4"/>
        <v>Favorable</v>
      </c>
      <c r="F106" s="47">
        <v>61.301472750789827</v>
      </c>
      <c r="G106" s="46" t="str">
        <f t="shared" si="6"/>
        <v>Desfavorable</v>
      </c>
    </row>
    <row r="107" spans="1:7" ht="18" customHeight="1" x14ac:dyDescent="0.25">
      <c r="A107" s="36" t="s">
        <v>28</v>
      </c>
      <c r="B107" s="48">
        <v>7.2021192499533537</v>
      </c>
      <c r="C107" s="46" t="str">
        <f t="shared" si="3"/>
        <v>Favorable</v>
      </c>
      <c r="D107" s="48">
        <v>0.92500000000000004</v>
      </c>
      <c r="E107" s="46" t="str">
        <f t="shared" si="4"/>
        <v>Favorable</v>
      </c>
      <c r="F107" s="48">
        <v>20.020532979600862</v>
      </c>
      <c r="G107" s="46" t="str">
        <f t="shared" si="6"/>
        <v>Favorable con Requerimiento</v>
      </c>
    </row>
    <row r="108" spans="1:7" ht="18" customHeight="1" x14ac:dyDescent="0.25">
      <c r="A108" s="36" t="s">
        <v>43</v>
      </c>
      <c r="B108" s="48">
        <v>15.724956700015937</v>
      </c>
      <c r="C108" s="46" t="str">
        <f t="shared" si="3"/>
        <v>Favorable con Requerimiento</v>
      </c>
      <c r="D108" s="48">
        <v>7.9595231607629424</v>
      </c>
      <c r="E108" s="46" t="str">
        <f t="shared" si="4"/>
        <v>Favorable</v>
      </c>
      <c r="F108" s="48">
        <v>55.346327349265167</v>
      </c>
      <c r="G108" s="46" t="str">
        <f t="shared" si="6"/>
        <v>Desfavorable</v>
      </c>
    </row>
    <row r="109" spans="1:7" ht="18" customHeight="1" x14ac:dyDescent="0.25">
      <c r="A109" s="36" t="s">
        <v>31</v>
      </c>
      <c r="B109" s="48">
        <v>29.851410421125351</v>
      </c>
      <c r="C109" s="46" t="str">
        <f t="shared" si="3"/>
        <v>Favorable con Requerimiento</v>
      </c>
      <c r="D109" s="48">
        <v>19.102786885245902</v>
      </c>
      <c r="E109" s="46" t="str">
        <f t="shared" si="4"/>
        <v>Favorable con Requerimiento</v>
      </c>
      <c r="F109" s="48">
        <v>80.799943181818179</v>
      </c>
      <c r="G109" s="46" t="str">
        <f t="shared" si="6"/>
        <v>Desfavorable</v>
      </c>
    </row>
    <row r="110" spans="1:7" ht="18" customHeight="1" x14ac:dyDescent="0.25">
      <c r="A110" s="36" t="s">
        <v>102</v>
      </c>
      <c r="B110" s="48">
        <v>52.637618594822769</v>
      </c>
      <c r="C110" s="46" t="str">
        <f t="shared" si="3"/>
        <v>Desfavorable</v>
      </c>
      <c r="D110" s="48">
        <v>16.715200989486704</v>
      </c>
      <c r="E110" s="46" t="str">
        <f t="shared" si="4"/>
        <v>Favorable con Requerimiento</v>
      </c>
      <c r="F110" s="48">
        <v>71.29312516241977</v>
      </c>
      <c r="G110" s="46" t="str">
        <f t="shared" si="6"/>
        <v>Desfavorable</v>
      </c>
    </row>
    <row r="111" spans="1:7" ht="18" customHeight="1" x14ac:dyDescent="0.25">
      <c r="A111" s="36" t="s">
        <v>15</v>
      </c>
      <c r="B111" s="48">
        <v>7.4936333530089687</v>
      </c>
      <c r="C111" s="46" t="str">
        <f t="shared" si="3"/>
        <v>Favorable</v>
      </c>
      <c r="D111" s="48">
        <v>2.1</v>
      </c>
      <c r="E111" s="46" t="str">
        <f t="shared" si="4"/>
        <v>Favorable</v>
      </c>
      <c r="F111" s="48">
        <v>9.7254265975122234</v>
      </c>
      <c r="G111" s="46" t="str">
        <f t="shared" si="6"/>
        <v>Favorable</v>
      </c>
    </row>
    <row r="112" spans="1:7" ht="18" customHeight="1" x14ac:dyDescent="0.25">
      <c r="A112" s="36" t="s">
        <v>54</v>
      </c>
      <c r="B112" s="48">
        <v>22.529026893011007</v>
      </c>
      <c r="C112" s="46" t="str">
        <f t="shared" si="3"/>
        <v>Favorable con Requerimiento</v>
      </c>
      <c r="D112" s="48">
        <v>0.3</v>
      </c>
      <c r="E112" s="46" t="str">
        <f t="shared" si="4"/>
        <v>Favorable</v>
      </c>
      <c r="F112" s="48">
        <v>57.293626641058694</v>
      </c>
      <c r="G112" s="46" t="str">
        <f t="shared" si="6"/>
        <v>Desfavorable</v>
      </c>
    </row>
    <row r="113" spans="1:7" ht="18" customHeight="1" x14ac:dyDescent="0.25">
      <c r="A113" s="36" t="s">
        <v>30</v>
      </c>
      <c r="B113" s="48">
        <v>17.199106043637311</v>
      </c>
      <c r="C113" s="46" t="str">
        <f t="shared" si="3"/>
        <v>Favorable con Requerimiento</v>
      </c>
      <c r="D113" s="48">
        <v>1.843869776033249</v>
      </c>
      <c r="E113" s="46" t="str">
        <f t="shared" si="4"/>
        <v>Favorable</v>
      </c>
      <c r="F113" s="48">
        <v>47.204581214644627</v>
      </c>
      <c r="G113" s="46" t="str">
        <f t="shared" si="6"/>
        <v>Desfavorable</v>
      </c>
    </row>
    <row r="114" spans="1:7" ht="18" customHeight="1" x14ac:dyDescent="0.25">
      <c r="A114" s="36" t="s">
        <v>124</v>
      </c>
      <c r="B114" s="48">
        <v>17.019231448660314</v>
      </c>
      <c r="C114" s="46" t="str">
        <f t="shared" si="3"/>
        <v>Favorable con Requerimiento</v>
      </c>
      <c r="D114" s="48">
        <v>2.5049999999999999</v>
      </c>
      <c r="E114" s="46" t="str">
        <f t="shared" si="4"/>
        <v>Favorable</v>
      </c>
      <c r="F114" s="48">
        <v>48.588838181892555</v>
      </c>
      <c r="G114" s="46" t="str">
        <f t="shared" si="6"/>
        <v>Desfavorable</v>
      </c>
    </row>
    <row r="115" spans="1:7" ht="18" customHeight="1" x14ac:dyDescent="0.25">
      <c r="A115" s="36" t="s">
        <v>89</v>
      </c>
      <c r="B115" s="48">
        <v>37.330156915084132</v>
      </c>
      <c r="C115" s="46" t="str">
        <f t="shared" si="3"/>
        <v>Favorable con Requerimiento</v>
      </c>
      <c r="D115" s="48">
        <v>15</v>
      </c>
      <c r="E115" s="46" t="str">
        <f t="shared" si="4"/>
        <v>Favorable con Requerimiento</v>
      </c>
      <c r="F115" s="48">
        <v>67.429808470035596</v>
      </c>
      <c r="G115" s="46" t="str">
        <f t="shared" si="6"/>
        <v>Desfavorable</v>
      </c>
    </row>
    <row r="116" spans="1:7" ht="18" customHeight="1" x14ac:dyDescent="0.25">
      <c r="A116" s="36" t="s">
        <v>60</v>
      </c>
      <c r="B116" s="48">
        <v>21.150518124447959</v>
      </c>
      <c r="C116" s="46" t="str">
        <f t="shared" si="3"/>
        <v>Favorable con Requerimiento</v>
      </c>
      <c r="D116" s="48">
        <v>12.199230504192029</v>
      </c>
      <c r="E116" s="46" t="str">
        <f t="shared" si="4"/>
        <v>Favorable con Requerimiento</v>
      </c>
      <c r="F116" s="48">
        <v>57.810148294929391</v>
      </c>
      <c r="G116" s="46" t="str">
        <f t="shared" si="6"/>
        <v>Desfavorable</v>
      </c>
    </row>
    <row r="117" spans="1:7" ht="18" customHeight="1" x14ac:dyDescent="0.25">
      <c r="A117" s="36" t="s">
        <v>20</v>
      </c>
      <c r="B117" s="47">
        <v>12.899671902950759</v>
      </c>
      <c r="C117" s="46" t="str">
        <f t="shared" si="3"/>
        <v>Favorable con Requerimiento</v>
      </c>
      <c r="D117" s="47">
        <v>3.0303030303030033E-2</v>
      </c>
      <c r="E117" s="46" t="str">
        <f t="shared" si="4"/>
        <v>Favorable</v>
      </c>
      <c r="F117" s="47">
        <v>48.420865678320943</v>
      </c>
      <c r="G117" s="46" t="str">
        <f t="shared" si="6"/>
        <v>Desfavorable</v>
      </c>
    </row>
    <row r="118" spans="1:7" ht="18" customHeight="1" x14ac:dyDescent="0.25">
      <c r="A118" s="36" t="s">
        <v>79</v>
      </c>
      <c r="B118" s="48">
        <v>28.50233733463461</v>
      </c>
      <c r="C118" s="46" t="str">
        <f t="shared" si="3"/>
        <v>Favorable con Requerimiento</v>
      </c>
      <c r="D118" s="48">
        <v>9.8064516129032886E-2</v>
      </c>
      <c r="E118" s="46" t="str">
        <f t="shared" si="4"/>
        <v>Favorable</v>
      </c>
      <c r="F118" s="48">
        <v>79.575256131307171</v>
      </c>
      <c r="G118" s="46" t="str">
        <f t="shared" si="6"/>
        <v>Desfavorable</v>
      </c>
    </row>
    <row r="119" spans="1:7" ht="18" customHeight="1" x14ac:dyDescent="0.25">
      <c r="A119" s="36" t="s">
        <v>69</v>
      </c>
      <c r="B119" s="48">
        <v>34.64435647879197</v>
      </c>
      <c r="C119" s="46" t="str">
        <f t="shared" si="3"/>
        <v>Favorable con Requerimiento</v>
      </c>
      <c r="D119" s="48">
        <v>20.276788416861873</v>
      </c>
      <c r="E119" s="46" t="str">
        <f t="shared" si="4"/>
        <v>Favorable con Requerimiento</v>
      </c>
      <c r="F119" s="48">
        <v>49.584024532508394</v>
      </c>
      <c r="G119" s="46" t="str">
        <f t="shared" si="6"/>
        <v>Desfavorable</v>
      </c>
    </row>
    <row r="120" spans="1:7" ht="18" customHeight="1" x14ac:dyDescent="0.25">
      <c r="A120" s="36" t="s">
        <v>78</v>
      </c>
      <c r="B120" s="48">
        <v>9.7448208719948219</v>
      </c>
      <c r="C120" s="46" t="str">
        <f t="shared" si="3"/>
        <v>Favorable</v>
      </c>
      <c r="D120" s="48">
        <v>2.1730735721200389</v>
      </c>
      <c r="E120" s="46" t="str">
        <f t="shared" si="4"/>
        <v>Favorable</v>
      </c>
      <c r="F120" s="48">
        <v>51.578147375738617</v>
      </c>
      <c r="G120" s="46" t="str">
        <f t="shared" si="6"/>
        <v>Desfavorable</v>
      </c>
    </row>
    <row r="121" spans="1:7" ht="18" customHeight="1" x14ac:dyDescent="0.25">
      <c r="A121" s="36" t="s">
        <v>62</v>
      </c>
      <c r="B121" s="47">
        <v>32.466793070933193</v>
      </c>
      <c r="C121" s="46" t="str">
        <f t="shared" si="3"/>
        <v>Favorable con Requerimiento</v>
      </c>
      <c r="D121" s="47">
        <v>7.9027091633466142</v>
      </c>
      <c r="E121" s="46" t="str">
        <f t="shared" si="4"/>
        <v>Favorable</v>
      </c>
      <c r="F121" s="47">
        <v>86.634218299442011</v>
      </c>
      <c r="G121" s="46" t="str">
        <f t="shared" si="6"/>
        <v>Desfavorable</v>
      </c>
    </row>
    <row r="122" spans="1:7" ht="18" customHeight="1" x14ac:dyDescent="0.25">
      <c r="A122" s="36" t="s">
        <v>87</v>
      </c>
      <c r="B122" s="48">
        <v>46.806821476397737</v>
      </c>
      <c r="C122" s="46" t="str">
        <f t="shared" si="3"/>
        <v>Desfavorable</v>
      </c>
      <c r="D122" s="48">
        <v>3.0555319430203403</v>
      </c>
      <c r="E122" s="46" t="str">
        <f t="shared" si="4"/>
        <v>Favorable</v>
      </c>
      <c r="F122" s="48">
        <v>83.225663876999761</v>
      </c>
      <c r="G122" s="46" t="str">
        <f t="shared" si="6"/>
        <v>Desfavorable</v>
      </c>
    </row>
    <row r="123" spans="1:7" ht="18" customHeight="1" x14ac:dyDescent="0.25">
      <c r="A123" s="36" t="s">
        <v>125</v>
      </c>
      <c r="B123" s="48">
        <v>59.756718095238092</v>
      </c>
      <c r="C123" s="46" t="str">
        <f t="shared" si="3"/>
        <v>Desfavorable</v>
      </c>
      <c r="D123" s="48">
        <v>54.813694158075606</v>
      </c>
      <c r="E123" s="46" t="str">
        <f t="shared" si="4"/>
        <v>Desfavorable</v>
      </c>
      <c r="F123" s="48">
        <v>62.506662906877615</v>
      </c>
      <c r="G123" s="46" t="str">
        <f t="shared" si="6"/>
        <v>Desfavorable</v>
      </c>
    </row>
    <row r="124" spans="1:7" ht="18" customHeight="1" x14ac:dyDescent="0.25">
      <c r="A124" s="36" t="s">
        <v>41</v>
      </c>
      <c r="B124" s="47">
        <v>12.749122793344698</v>
      </c>
      <c r="C124" s="46" t="str">
        <f t="shared" si="3"/>
        <v>Favorable con Requerimiento</v>
      </c>
      <c r="D124" s="47">
        <v>12.237983177570097</v>
      </c>
      <c r="E124" s="46" t="str">
        <f t="shared" si="4"/>
        <v>Favorable con Requerimiento</v>
      </c>
      <c r="F124" s="47">
        <v>12.510216988723364</v>
      </c>
      <c r="G124" s="46" t="str">
        <f t="shared" si="6"/>
        <v>Favorable con Requerimiento</v>
      </c>
    </row>
    <row r="125" spans="1:7" ht="18" customHeight="1" x14ac:dyDescent="0.25">
      <c r="A125" s="36" t="s">
        <v>95</v>
      </c>
      <c r="B125" s="48">
        <v>51.770970691793423</v>
      </c>
      <c r="C125" s="46" t="str">
        <f t="shared" si="3"/>
        <v>Desfavorable</v>
      </c>
      <c r="D125" s="48">
        <v>22.259847826086954</v>
      </c>
      <c r="E125" s="46" t="str">
        <f t="shared" si="4"/>
        <v>Favorable con Requerimiento</v>
      </c>
      <c r="F125" s="48">
        <v>88.921586766347076</v>
      </c>
      <c r="G125" s="46" t="str">
        <f t="shared" si="6"/>
        <v>Desfavorable</v>
      </c>
    </row>
    <row r="126" spans="1:7" ht="18" customHeight="1" x14ac:dyDescent="0.25">
      <c r="A126" s="36" t="s">
        <v>64</v>
      </c>
      <c r="B126" s="48">
        <v>19.549191931930299</v>
      </c>
      <c r="C126" s="46" t="str">
        <f t="shared" si="3"/>
        <v>Favorable con Requerimiento</v>
      </c>
      <c r="D126" s="48">
        <v>10.739161310100323</v>
      </c>
      <c r="E126" s="46" t="str">
        <f t="shared" si="4"/>
        <v>Favorable con Requerimiento</v>
      </c>
      <c r="F126" s="48">
        <v>70.253170357651356</v>
      </c>
      <c r="G126" s="46" t="str">
        <f t="shared" si="6"/>
        <v>Desfavorable</v>
      </c>
    </row>
    <row r="127" spans="1:7" ht="18" customHeight="1" x14ac:dyDescent="0.25">
      <c r="A127" s="36" t="s">
        <v>82</v>
      </c>
      <c r="B127" s="48">
        <v>40.273731441604909</v>
      </c>
      <c r="C127" s="46" t="str">
        <f t="shared" si="3"/>
        <v>Desfavorable</v>
      </c>
      <c r="D127" s="48">
        <v>2.9253606572769955</v>
      </c>
      <c r="E127" s="46" t="str">
        <f t="shared" si="4"/>
        <v>Favorable</v>
      </c>
      <c r="F127" s="48">
        <v>70.887535783691575</v>
      </c>
      <c r="G127" s="46" t="str">
        <f t="shared" si="6"/>
        <v>Desfavorable</v>
      </c>
    </row>
    <row r="128" spans="1:7" ht="18" customHeight="1" x14ac:dyDescent="0.25">
      <c r="A128" s="36" t="s">
        <v>73</v>
      </c>
      <c r="B128" s="48">
        <v>34.282038299039783</v>
      </c>
      <c r="C128" s="46" t="str">
        <f t="shared" si="3"/>
        <v>Favorable con Requerimiento</v>
      </c>
      <c r="D128" s="48">
        <v>3.6064026958719468</v>
      </c>
      <c r="E128" s="46" t="str">
        <f t="shared" si="4"/>
        <v>Favorable</v>
      </c>
      <c r="F128" s="48">
        <v>86.509173294629903</v>
      </c>
      <c r="G128" s="46" t="str">
        <f t="shared" si="6"/>
        <v>Desfavorable</v>
      </c>
    </row>
    <row r="129" spans="1:7" ht="18" customHeight="1" x14ac:dyDescent="0.25">
      <c r="A129" s="36" t="s">
        <v>10</v>
      </c>
      <c r="B129" s="48">
        <v>21.475476276989426</v>
      </c>
      <c r="C129" s="46" t="str">
        <f t="shared" si="3"/>
        <v>Favorable con Requerimiento</v>
      </c>
      <c r="D129" s="48">
        <v>13.559999999999999</v>
      </c>
      <c r="E129" s="46" t="str">
        <f t="shared" si="4"/>
        <v>Favorable con Requerimiento</v>
      </c>
      <c r="F129" s="48">
        <v>51.441723265564278</v>
      </c>
      <c r="G129" s="46" t="str">
        <f t="shared" si="6"/>
        <v>Desfavorable</v>
      </c>
    </row>
    <row r="130" spans="1:7" ht="18" customHeight="1" x14ac:dyDescent="0.25">
      <c r="A130" s="36" t="s">
        <v>36</v>
      </c>
      <c r="B130" s="48">
        <v>22.785017941427661</v>
      </c>
      <c r="C130" s="46" t="str">
        <f t="shared" si="3"/>
        <v>Favorable con Requerimiento</v>
      </c>
      <c r="D130" s="48">
        <v>2.4</v>
      </c>
      <c r="E130" s="46" t="str">
        <f t="shared" si="4"/>
        <v>Favorable</v>
      </c>
      <c r="F130" s="48">
        <v>44.78265655449723</v>
      </c>
      <c r="G130" s="46" t="str">
        <f t="shared" si="6"/>
        <v>Desfavorable</v>
      </c>
    </row>
    <row r="131" spans="1:7" ht="18" customHeight="1" x14ac:dyDescent="0.25">
      <c r="A131" s="36" t="s">
        <v>126</v>
      </c>
      <c r="B131" s="47" t="s">
        <v>140</v>
      </c>
      <c r="C131" s="47" t="s">
        <v>140</v>
      </c>
      <c r="D131" s="47" t="s">
        <v>140</v>
      </c>
      <c r="E131" s="47" t="s">
        <v>140</v>
      </c>
      <c r="F131" s="47" t="s">
        <v>140</v>
      </c>
      <c r="G131" s="47" t="s">
        <v>140</v>
      </c>
    </row>
    <row r="132" spans="1:7" ht="18" customHeight="1" x14ac:dyDescent="0.25">
      <c r="A132" s="36" t="s">
        <v>37</v>
      </c>
      <c r="B132" s="48">
        <v>36.954490930787586</v>
      </c>
      <c r="C132" s="46" t="str">
        <f t="shared" si="3"/>
        <v>Favorable con Requerimiento</v>
      </c>
      <c r="D132" s="48">
        <v>0.63500000000000001</v>
      </c>
      <c r="E132" s="46" t="str">
        <f t="shared" si="4"/>
        <v>Favorable</v>
      </c>
      <c r="F132" s="48">
        <v>85.326251751635709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6" t="s">
        <v>21</v>
      </c>
      <c r="B133" s="48">
        <v>13.171227595481994</v>
      </c>
      <c r="C133" s="46" t="str">
        <f t="shared" si="3"/>
        <v>Favorable con Requerimiento</v>
      </c>
      <c r="D133" s="48">
        <v>2.1466651558605938</v>
      </c>
      <c r="E133" s="46" t="str">
        <f t="shared" si="4"/>
        <v>Favorable</v>
      </c>
      <c r="F133" s="48">
        <v>53.099524766121746</v>
      </c>
      <c r="G133" s="46" t="str">
        <f t="shared" si="7"/>
        <v>Desfavorable</v>
      </c>
    </row>
    <row r="134" spans="1:7" ht="18" customHeight="1" x14ac:dyDescent="0.25">
      <c r="A134" s="36" t="s">
        <v>45</v>
      </c>
      <c r="B134" s="48">
        <v>36.961887473887977</v>
      </c>
      <c r="C134" s="46" t="str">
        <f t="shared" si="3"/>
        <v>Favorable con Requerimiento</v>
      </c>
      <c r="D134" s="48">
        <v>11.94</v>
      </c>
      <c r="E134" s="46" t="str">
        <f t="shared" si="4"/>
        <v>Favorable con Requerimiento</v>
      </c>
      <c r="F134" s="48">
        <v>66.559714615444406</v>
      </c>
      <c r="G134" s="46" t="str">
        <f t="shared" si="7"/>
        <v>Desfavorable</v>
      </c>
    </row>
    <row r="135" spans="1:7" ht="18" customHeight="1" x14ac:dyDescent="0.25">
      <c r="A135" s="36" t="s">
        <v>72</v>
      </c>
      <c r="B135" s="48">
        <v>36.563317472957621</v>
      </c>
      <c r="C135" s="46" t="str">
        <f t="shared" si="3"/>
        <v>Favorable con Requerimiento</v>
      </c>
      <c r="D135" s="48">
        <v>20.331349911190053</v>
      </c>
      <c r="E135" s="46" t="str">
        <f t="shared" si="4"/>
        <v>Favorable con Requerimiento</v>
      </c>
      <c r="F135" s="48">
        <v>79.428685637345069</v>
      </c>
      <c r="G135" s="46" t="str">
        <f t="shared" si="7"/>
        <v>Desfavorable</v>
      </c>
    </row>
    <row r="136" spans="1:7" ht="18" customHeight="1" x14ac:dyDescent="0.25">
      <c r="A136" s="36" t="s">
        <v>96</v>
      </c>
      <c r="B136" s="47">
        <v>40.161827417893669</v>
      </c>
      <c r="C136" s="46" t="str">
        <f t="shared" si="3"/>
        <v>Desfavorable</v>
      </c>
      <c r="D136" s="47">
        <v>34.917745831459733</v>
      </c>
      <c r="E136" s="46" t="str">
        <f t="shared" si="4"/>
        <v>Favorable con Requerimiento</v>
      </c>
      <c r="F136" s="47">
        <v>94.604481155495364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x14ac:dyDescent="0.25">
      <c r="A138" s="137" t="s">
        <v>661</v>
      </c>
      <c r="B138" s="137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C136" xr:uid="{00000000-0009-0000-0000-000005000000}">
    <sortState ref="A14:C132">
      <sortCondition ref="A7:A132"/>
    </sortState>
  </autoFilter>
  <mergeCells count="3">
    <mergeCell ref="A138:B138"/>
    <mergeCell ref="F6:G6"/>
    <mergeCell ref="A7:E10"/>
  </mergeCells>
  <conditionalFormatting sqref="C12:C83 C85:C130 C132:C136">
    <cfRule type="containsText" dxfId="262" priority="7" stopIfTrue="1" operator="containsText" text="Desfavorable">
      <formula>NOT(ISERROR(SEARCH("Desfavorable",C12)))</formula>
    </cfRule>
    <cfRule type="containsText" dxfId="261" priority="8" stopIfTrue="1" operator="containsText" text="Favorable con Requerimiento">
      <formula>NOT(ISERROR(SEARCH("Favorable con Requerimiento",C12)))</formula>
    </cfRule>
    <cfRule type="containsText" dxfId="260" priority="9" stopIfTrue="1" operator="containsText" text="Favorable">
      <formula>NOT(ISERROR(SEARCH("Favorable",C12)))</formula>
    </cfRule>
  </conditionalFormatting>
  <conditionalFormatting sqref="E12:E83 E85:E130 E132:E136">
    <cfRule type="containsText" dxfId="259" priority="4" stopIfTrue="1" operator="containsText" text="Desfavorable">
      <formula>NOT(ISERROR(SEARCH("Desfavorable",E12)))</formula>
    </cfRule>
    <cfRule type="containsText" dxfId="258" priority="5" stopIfTrue="1" operator="containsText" text="Favorable con Requerimiento">
      <formula>NOT(ISERROR(SEARCH("Favorable con Requerimiento",E12)))</formula>
    </cfRule>
    <cfRule type="containsText" dxfId="257" priority="6" stopIfTrue="1" operator="containsText" text="Favorable">
      <formula>NOT(ISERROR(SEARCH("Favorable",E12)))</formula>
    </cfRule>
  </conditionalFormatting>
  <conditionalFormatting sqref="G12:G70 G72:G83 G85:G130 G132:G136">
    <cfRule type="containsText" dxfId="256" priority="1" stopIfTrue="1" operator="containsText" text="Desfavorable">
      <formula>NOT(ISERROR(SEARCH("Desfavorable",G12)))</formula>
    </cfRule>
    <cfRule type="containsText" dxfId="255" priority="2" stopIfTrue="1" operator="containsText" text="Favorable con Requerimiento">
      <formula>NOT(ISERROR(SEARCH("Favorable con Requerimiento",G12)))</formula>
    </cfRule>
    <cfRule type="containsText" dxfId="254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610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28.440459424243066</v>
      </c>
      <c r="C12" s="46" t="str">
        <f>IF(B12&lt;=10,"Favorable",IF(B12&lt;=40,"Favorable con Requerimiento","Desfavorable"))</f>
        <v>Favorable con Requerimiento</v>
      </c>
      <c r="D12" s="47">
        <v>4.7781308411214951</v>
      </c>
      <c r="E12" s="46" t="str">
        <f>IF(D12&lt;=10,"Favorable",IF(D12&lt;=40,"Favorable con Requerimiento","Desfavorable"))</f>
        <v>Favorable</v>
      </c>
      <c r="F12" s="47">
        <v>60.49974903158882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8">
        <v>29.198626817880019</v>
      </c>
      <c r="C13" s="46" t="str">
        <f t="shared" ref="C13:C76" si="0">IF(B13&lt;=10,"Favorable",IF(B13&lt;=40,"Favorable con Requerimiento","Desfavorable"))</f>
        <v>Favorable con Requerimiento</v>
      </c>
      <c r="D13" s="48">
        <v>14.074999999999999</v>
      </c>
      <c r="E13" s="46" t="str">
        <f t="shared" ref="E13:E76" si="1">IF(D13&lt;=10,"Favorable",IF(D13&lt;=40,"Favorable con Requerimiento","Desfavorable"))</f>
        <v>Favorable con Requerimiento</v>
      </c>
      <c r="F13" s="48">
        <v>53.281484670144692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8">
        <v>28.429120655669678</v>
      </c>
      <c r="C14" s="46" t="str">
        <f t="shared" si="0"/>
        <v>Favorable con Requerimiento</v>
      </c>
      <c r="D14" s="48">
        <v>15.84</v>
      </c>
      <c r="E14" s="46" t="str">
        <f t="shared" si="1"/>
        <v>Favorable con Requerimiento</v>
      </c>
      <c r="F14" s="48">
        <v>86.120585476700654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8">
        <v>31.673762022868253</v>
      </c>
      <c r="C15" s="46" t="str">
        <f t="shared" si="0"/>
        <v>Favorable con Requerimiento</v>
      </c>
      <c r="D15" s="48">
        <v>1.4589777045857615</v>
      </c>
      <c r="E15" s="46" t="str">
        <f t="shared" si="1"/>
        <v>Favorable</v>
      </c>
      <c r="F15" s="48">
        <v>72.494523421126502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8">
        <v>9.8599372294824263</v>
      </c>
      <c r="C16" s="46" t="str">
        <f t="shared" si="0"/>
        <v>Favorable</v>
      </c>
      <c r="D16" s="48">
        <v>1.4465829289180692</v>
      </c>
      <c r="E16" s="46" t="str">
        <f t="shared" si="1"/>
        <v>Favorable</v>
      </c>
      <c r="F16" s="48">
        <v>82.55482772992498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8">
        <v>19.670234924370035</v>
      </c>
      <c r="C17" s="46" t="str">
        <f t="shared" si="0"/>
        <v>Favorable con Requerimiento</v>
      </c>
      <c r="D17" s="48">
        <v>12.8</v>
      </c>
      <c r="E17" s="46" t="str">
        <f t="shared" si="1"/>
        <v>Favorable con Requerimiento</v>
      </c>
      <c r="F17" s="48">
        <v>44.803165373731169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8">
        <v>26.079764111845797</v>
      </c>
      <c r="C18" s="46" t="str">
        <f t="shared" si="0"/>
        <v>Favorable con Requerimiento</v>
      </c>
      <c r="D18" s="48">
        <v>2.8200000000000003</v>
      </c>
      <c r="E18" s="46" t="str">
        <f t="shared" si="1"/>
        <v>Favorable</v>
      </c>
      <c r="F18" s="48">
        <v>57.973317565407115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8">
        <v>38.677869646182494</v>
      </c>
      <c r="C19" s="46" t="str">
        <f t="shared" si="0"/>
        <v>Favorable con Requerimiento</v>
      </c>
      <c r="D19" s="48">
        <v>4.3</v>
      </c>
      <c r="E19" s="46" t="str">
        <f t="shared" si="1"/>
        <v>Favorable</v>
      </c>
      <c r="F19" s="48">
        <v>56.89520227920228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8">
        <v>17.103269634318458</v>
      </c>
      <c r="C20" s="46" t="str">
        <f t="shared" si="0"/>
        <v>Favorable con Requerimiento</v>
      </c>
      <c r="D20" s="48">
        <v>3.9699999999999998</v>
      </c>
      <c r="E20" s="46" t="str">
        <f t="shared" si="1"/>
        <v>Favorable</v>
      </c>
      <c r="F20" s="48">
        <v>61.29669659222948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47">
        <v>56.301132998946713</v>
      </c>
      <c r="C21" s="46" t="str">
        <f t="shared" si="0"/>
        <v>Desfavorable</v>
      </c>
      <c r="D21" s="47">
        <v>15.112971800433838</v>
      </c>
      <c r="E21" s="46" t="str">
        <f t="shared" si="1"/>
        <v>Favorable con Requerimiento</v>
      </c>
      <c r="F21" s="47">
        <v>71.411240376096984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6.1256035522618015</v>
      </c>
      <c r="C22" s="46" t="str">
        <f t="shared" si="0"/>
        <v>Favorable</v>
      </c>
      <c r="D22" s="47">
        <v>3.9180252793551937</v>
      </c>
      <c r="E22" s="46" t="str">
        <f t="shared" si="1"/>
        <v>Favorable</v>
      </c>
      <c r="F22" s="47">
        <v>30.582904346915342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41.536929438545613</v>
      </c>
      <c r="C23" s="46" t="str">
        <f t="shared" si="0"/>
        <v>Desfavorable</v>
      </c>
      <c r="D23" s="47">
        <v>2.2000365630712975</v>
      </c>
      <c r="E23" s="46" t="str">
        <f t="shared" si="1"/>
        <v>Favorable</v>
      </c>
      <c r="F23" s="47">
        <v>96.538987789036639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8">
        <v>74.434106462772263</v>
      </c>
      <c r="C24" s="46" t="str">
        <f t="shared" si="0"/>
        <v>Desfavorable</v>
      </c>
      <c r="D24" s="48">
        <v>73.763680175246435</v>
      </c>
      <c r="E24" s="46" t="str">
        <f t="shared" si="1"/>
        <v>Desfavorable</v>
      </c>
      <c r="F24" s="48">
        <v>71.405662591396506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8">
        <v>27.404880917431328</v>
      </c>
      <c r="C25" s="46" t="str">
        <f t="shared" si="0"/>
        <v>Favorable con Requerimiento</v>
      </c>
      <c r="D25" s="48">
        <v>0.6</v>
      </c>
      <c r="E25" s="46" t="str">
        <f t="shared" si="1"/>
        <v>Favorable</v>
      </c>
      <c r="F25" s="48">
        <v>83.359559563551301</v>
      </c>
      <c r="G25" s="46" t="str">
        <f t="shared" si="2"/>
        <v>Desfavorable</v>
      </c>
    </row>
    <row r="26" spans="1:7" ht="18" customHeight="1" x14ac:dyDescent="0.25">
      <c r="A26" s="36" t="s">
        <v>113</v>
      </c>
      <c r="B26" s="48">
        <v>23.152686224476504</v>
      </c>
      <c r="C26" s="46" t="str">
        <f t="shared" si="0"/>
        <v>Favorable con Requerimiento</v>
      </c>
      <c r="D26" s="48">
        <v>0</v>
      </c>
      <c r="E26" s="46" t="str">
        <f t="shared" si="1"/>
        <v>Favorable</v>
      </c>
      <c r="F26" s="48">
        <v>24.589606913415039</v>
      </c>
      <c r="G26" s="46" t="str">
        <f t="shared" si="2"/>
        <v>Favorable con Requerimiento</v>
      </c>
    </row>
    <row r="27" spans="1:7" ht="18" customHeight="1" x14ac:dyDescent="0.25">
      <c r="A27" s="36" t="s">
        <v>114</v>
      </c>
      <c r="B27" s="48">
        <v>1.4042955481156754</v>
      </c>
      <c r="C27" s="46" t="str">
        <f t="shared" si="0"/>
        <v>Favorable</v>
      </c>
      <c r="D27" s="48">
        <v>0.7</v>
      </c>
      <c r="E27" s="46" t="str">
        <f t="shared" si="1"/>
        <v>Favorable</v>
      </c>
      <c r="F27" s="48">
        <v>25.975855375334874</v>
      </c>
      <c r="G27" s="46" t="str">
        <f t="shared" si="2"/>
        <v>Favorable con Requerimiento</v>
      </c>
    </row>
    <row r="28" spans="1:7" ht="18" customHeight="1" x14ac:dyDescent="0.25">
      <c r="A28" s="36" t="s">
        <v>86</v>
      </c>
      <c r="B28" s="48">
        <v>29.228776046521265</v>
      </c>
      <c r="C28" s="46" t="str">
        <f t="shared" si="0"/>
        <v>Favorable con Requerimiento</v>
      </c>
      <c r="D28" s="48">
        <v>15.716965316538104</v>
      </c>
      <c r="E28" s="46" t="str">
        <f t="shared" si="1"/>
        <v>Favorable con Requerimiento</v>
      </c>
      <c r="F28" s="48">
        <v>35.943412539310195</v>
      </c>
      <c r="G28" s="46" t="str">
        <f t="shared" si="2"/>
        <v>Favorable con Requerimiento</v>
      </c>
    </row>
    <row r="29" spans="1:7" ht="18" customHeight="1" x14ac:dyDescent="0.25">
      <c r="A29" s="36" t="s">
        <v>50</v>
      </c>
      <c r="B29" s="48">
        <v>24.564791125450228</v>
      </c>
      <c r="C29" s="46" t="str">
        <f t="shared" si="0"/>
        <v>Favorable con Requerimiento</v>
      </c>
      <c r="D29" s="48">
        <v>13.44</v>
      </c>
      <c r="E29" s="46" t="str">
        <f t="shared" si="1"/>
        <v>Favorable con Requerimiento</v>
      </c>
      <c r="F29" s="48">
        <v>54.757211331275343</v>
      </c>
      <c r="G29" s="46" t="str">
        <f t="shared" si="2"/>
        <v>Desfavorable</v>
      </c>
    </row>
    <row r="30" spans="1:7" ht="18" customHeight="1" x14ac:dyDescent="0.25">
      <c r="A30" s="36" t="s">
        <v>115</v>
      </c>
      <c r="B30" s="47">
        <v>11.924019702208801</v>
      </c>
      <c r="C30" s="46" t="str">
        <f t="shared" si="0"/>
        <v>Favorable con Requerimiento</v>
      </c>
      <c r="D30" s="47">
        <v>2.6849999999999996</v>
      </c>
      <c r="E30" s="46" t="str">
        <f t="shared" si="1"/>
        <v>Favorable</v>
      </c>
      <c r="F30" s="47">
        <v>20.850882305023596</v>
      </c>
      <c r="G30" s="46" t="str">
        <f t="shared" si="2"/>
        <v>Favorable con Requerimiento</v>
      </c>
    </row>
    <row r="31" spans="1:7" ht="18" customHeight="1" x14ac:dyDescent="0.25">
      <c r="A31" s="36" t="s">
        <v>84</v>
      </c>
      <c r="B31" s="48">
        <v>35.608197421555353</v>
      </c>
      <c r="C31" s="46" t="str">
        <f t="shared" si="0"/>
        <v>Favorable con Requerimiento</v>
      </c>
      <c r="D31" s="48">
        <v>12</v>
      </c>
      <c r="E31" s="46" t="str">
        <f t="shared" si="1"/>
        <v>Favorable con Requerimiento</v>
      </c>
      <c r="F31" s="48">
        <v>65.316646651155835</v>
      </c>
      <c r="G31" s="46" t="str">
        <f t="shared" si="2"/>
        <v>Desfavorable</v>
      </c>
    </row>
    <row r="32" spans="1:7" ht="18" customHeight="1" x14ac:dyDescent="0.25">
      <c r="A32" s="36" t="s">
        <v>91</v>
      </c>
      <c r="B32" s="48">
        <v>56.774098089534192</v>
      </c>
      <c r="C32" s="46" t="str">
        <f t="shared" si="0"/>
        <v>Desfavorable</v>
      </c>
      <c r="D32" s="48">
        <v>7.6472950819672132</v>
      </c>
      <c r="E32" s="46" t="str">
        <f t="shared" si="1"/>
        <v>Favorable</v>
      </c>
      <c r="F32" s="48">
        <v>90.470685158843054</v>
      </c>
      <c r="G32" s="46" t="str">
        <f t="shared" si="2"/>
        <v>Desfavorable</v>
      </c>
    </row>
    <row r="33" spans="1:7" ht="18" customHeight="1" x14ac:dyDescent="0.25">
      <c r="A33" s="36" t="s">
        <v>71</v>
      </c>
      <c r="B33" s="48">
        <v>33.886854662404922</v>
      </c>
      <c r="C33" s="46" t="str">
        <f t="shared" si="0"/>
        <v>Favorable con Requerimiento</v>
      </c>
      <c r="D33" s="48">
        <v>3.5014446183808929</v>
      </c>
      <c r="E33" s="46" t="str">
        <f t="shared" si="1"/>
        <v>Favorable</v>
      </c>
      <c r="F33" s="48">
        <v>76.558133687310317</v>
      </c>
      <c r="G33" s="46" t="str">
        <f t="shared" si="2"/>
        <v>Desfavorable</v>
      </c>
    </row>
    <row r="34" spans="1:7" ht="18" customHeight="1" x14ac:dyDescent="0.25">
      <c r="A34" s="36" t="s">
        <v>92</v>
      </c>
      <c r="B34" s="48">
        <v>21.809726689694976</v>
      </c>
      <c r="C34" s="46" t="str">
        <f t="shared" si="0"/>
        <v>Favorable con Requerimiento</v>
      </c>
      <c r="D34" s="48">
        <v>3.9000000000000004</v>
      </c>
      <c r="E34" s="46" t="str">
        <f t="shared" si="1"/>
        <v>Favorable</v>
      </c>
      <c r="F34" s="48">
        <v>40.179366126493065</v>
      </c>
      <c r="G34" s="46" t="str">
        <f t="shared" si="2"/>
        <v>Desfavorable</v>
      </c>
    </row>
    <row r="35" spans="1:7" ht="18" customHeight="1" x14ac:dyDescent="0.25">
      <c r="A35" s="36" t="s">
        <v>33</v>
      </c>
      <c r="B35" s="48">
        <v>9.6726883668041381</v>
      </c>
      <c r="C35" s="46" t="str">
        <f t="shared" si="0"/>
        <v>Favorable</v>
      </c>
      <c r="D35" s="48">
        <v>1.3468388639443698</v>
      </c>
      <c r="E35" s="46" t="str">
        <f t="shared" si="1"/>
        <v>Favorable</v>
      </c>
      <c r="F35" s="48">
        <v>37.823360622701294</v>
      </c>
      <c r="G35" s="46" t="str">
        <f t="shared" si="2"/>
        <v>Favorable con Requerimiento</v>
      </c>
    </row>
    <row r="36" spans="1:7" ht="18" customHeight="1" x14ac:dyDescent="0.25">
      <c r="A36" s="36" t="s">
        <v>74</v>
      </c>
      <c r="B36" s="48">
        <v>41.000376687100186</v>
      </c>
      <c r="C36" s="46" t="str">
        <f t="shared" si="0"/>
        <v>Desfavorable</v>
      </c>
      <c r="D36" s="48">
        <v>12.983651591289782</v>
      </c>
      <c r="E36" s="46" t="str">
        <f t="shared" si="1"/>
        <v>Favorable con Requerimiento</v>
      </c>
      <c r="F36" s="48">
        <v>79.097613830447415</v>
      </c>
      <c r="G36" s="46" t="str">
        <f t="shared" si="2"/>
        <v>Desfavorable</v>
      </c>
    </row>
    <row r="37" spans="1:7" ht="18" customHeight="1" x14ac:dyDescent="0.25">
      <c r="A37" s="36" t="s">
        <v>106</v>
      </c>
      <c r="B37" s="48">
        <v>36.16642322645972</v>
      </c>
      <c r="C37" s="46" t="str">
        <f t="shared" si="0"/>
        <v>Favorable con Requerimiento</v>
      </c>
      <c r="D37" s="48">
        <v>16.19517154525979</v>
      </c>
      <c r="E37" s="46" t="str">
        <f t="shared" si="1"/>
        <v>Favorable con Requerimiento</v>
      </c>
      <c r="F37" s="48">
        <v>71.921416315421524</v>
      </c>
      <c r="G37" s="46" t="str">
        <f t="shared" si="2"/>
        <v>Desfavorable</v>
      </c>
    </row>
    <row r="38" spans="1:7" ht="18" customHeight="1" x14ac:dyDescent="0.25">
      <c r="A38" s="36" t="s">
        <v>49</v>
      </c>
      <c r="B38" s="48">
        <v>22.146949349601485</v>
      </c>
      <c r="C38" s="46" t="str">
        <f t="shared" si="0"/>
        <v>Favorable con Requerimiento</v>
      </c>
      <c r="D38" s="48">
        <v>8.316004016064257</v>
      </c>
      <c r="E38" s="46" t="str">
        <f t="shared" si="1"/>
        <v>Favorable</v>
      </c>
      <c r="F38" s="48">
        <v>69.529739004629633</v>
      </c>
      <c r="G38" s="46" t="str">
        <f t="shared" si="2"/>
        <v>Desfavorable</v>
      </c>
    </row>
    <row r="39" spans="1:7" ht="18" customHeight="1" x14ac:dyDescent="0.25">
      <c r="A39" s="36" t="s">
        <v>52</v>
      </c>
      <c r="B39" s="48">
        <v>30.433277601724306</v>
      </c>
      <c r="C39" s="46" t="str">
        <f t="shared" si="0"/>
        <v>Favorable con Requerimiento</v>
      </c>
      <c r="D39" s="48">
        <v>4.5</v>
      </c>
      <c r="E39" s="46" t="str">
        <f t="shared" si="1"/>
        <v>Favorable</v>
      </c>
      <c r="F39" s="48">
        <v>75.375669701713463</v>
      </c>
      <c r="G39" s="46" t="str">
        <f t="shared" si="2"/>
        <v>Desfavorable</v>
      </c>
    </row>
    <row r="40" spans="1:7" ht="18" customHeight="1" x14ac:dyDescent="0.25">
      <c r="A40" s="36" t="s">
        <v>7</v>
      </c>
      <c r="B40" s="48">
        <v>21.095438500976869</v>
      </c>
      <c r="C40" s="46" t="str">
        <f t="shared" si="0"/>
        <v>Favorable con Requerimiento</v>
      </c>
      <c r="D40" s="48">
        <v>2.0550156513363844</v>
      </c>
      <c r="E40" s="46" t="str">
        <f t="shared" si="1"/>
        <v>Favorable</v>
      </c>
      <c r="F40" s="48">
        <v>89.901631759963365</v>
      </c>
      <c r="G40" s="46" t="str">
        <f t="shared" si="2"/>
        <v>Desfavorable</v>
      </c>
    </row>
    <row r="41" spans="1:7" ht="18" customHeight="1" x14ac:dyDescent="0.25">
      <c r="A41" s="36" t="s">
        <v>26</v>
      </c>
      <c r="B41" s="48">
        <v>11.393311404178071</v>
      </c>
      <c r="C41" s="46" t="str">
        <f t="shared" si="0"/>
        <v>Favorable con Requerimiento</v>
      </c>
      <c r="D41" s="48">
        <v>9</v>
      </c>
      <c r="E41" s="46" t="str">
        <f t="shared" si="1"/>
        <v>Favorable</v>
      </c>
      <c r="F41" s="48">
        <v>24.750132793949522</v>
      </c>
      <c r="G41" s="46" t="str">
        <f t="shared" si="2"/>
        <v>Favorable con Requerimiento</v>
      </c>
    </row>
    <row r="42" spans="1:7" ht="18" customHeight="1" x14ac:dyDescent="0.25">
      <c r="A42" s="36" t="s">
        <v>39</v>
      </c>
      <c r="B42" s="48">
        <v>10.827288685270842</v>
      </c>
      <c r="C42" s="46" t="str">
        <f t="shared" si="0"/>
        <v>Favorable con Requerimiento</v>
      </c>
      <c r="D42" s="48">
        <v>1.8850731750351244</v>
      </c>
      <c r="E42" s="46" t="str">
        <f t="shared" si="1"/>
        <v>Favorable</v>
      </c>
      <c r="F42" s="48">
        <v>95.742149357022271</v>
      </c>
      <c r="G42" s="46" t="str">
        <f t="shared" si="2"/>
        <v>Desfavorable</v>
      </c>
    </row>
    <row r="43" spans="1:7" ht="18" customHeight="1" x14ac:dyDescent="0.25">
      <c r="A43" s="36" t="s">
        <v>32</v>
      </c>
      <c r="B43" s="48">
        <v>6.7296616747525189</v>
      </c>
      <c r="C43" s="46" t="str">
        <f t="shared" si="0"/>
        <v>Favorable</v>
      </c>
      <c r="D43" s="48">
        <v>4.6223876404494382</v>
      </c>
      <c r="E43" s="46" t="str">
        <f t="shared" si="1"/>
        <v>Favorable</v>
      </c>
      <c r="F43" s="48">
        <v>64.698022042457467</v>
      </c>
      <c r="G43" s="46" t="str">
        <f t="shared" si="2"/>
        <v>Desfavorable</v>
      </c>
    </row>
    <row r="44" spans="1:7" ht="18" customHeight="1" x14ac:dyDescent="0.25">
      <c r="A44" s="36" t="s">
        <v>80</v>
      </c>
      <c r="B44" s="48">
        <v>87.257911586953412</v>
      </c>
      <c r="C44" s="46" t="str">
        <f t="shared" si="0"/>
        <v>Desfavorable</v>
      </c>
      <c r="D44" s="48">
        <v>86.663620328987491</v>
      </c>
      <c r="E44" s="46" t="str">
        <f t="shared" si="1"/>
        <v>Desfavorable</v>
      </c>
      <c r="F44" s="48">
        <v>94.112651882651875</v>
      </c>
      <c r="G44" s="46" t="str">
        <f t="shared" si="2"/>
        <v>Desfavorable</v>
      </c>
    </row>
    <row r="45" spans="1:7" ht="18" customHeight="1" x14ac:dyDescent="0.25">
      <c r="A45" s="36" t="s">
        <v>17</v>
      </c>
      <c r="B45" s="48">
        <v>12.330873349894453</v>
      </c>
      <c r="C45" s="46" t="str">
        <f t="shared" si="0"/>
        <v>Favorable con Requerimiento</v>
      </c>
      <c r="D45" s="48">
        <v>2.0491454965357967</v>
      </c>
      <c r="E45" s="46" t="str">
        <f t="shared" si="1"/>
        <v>Favorable</v>
      </c>
      <c r="F45" s="48">
        <v>53.759019580122995</v>
      </c>
      <c r="G45" s="46" t="str">
        <f t="shared" si="2"/>
        <v>Desfavorable</v>
      </c>
    </row>
    <row r="46" spans="1:7" ht="18" customHeight="1" x14ac:dyDescent="0.25">
      <c r="A46" s="36" t="s">
        <v>98</v>
      </c>
      <c r="B46" s="47">
        <v>33.160693683706825</v>
      </c>
      <c r="C46" s="46" t="str">
        <f t="shared" si="0"/>
        <v>Favorable con Requerimiento</v>
      </c>
      <c r="D46" s="47">
        <v>12.245883256528417</v>
      </c>
      <c r="E46" s="46" t="str">
        <f t="shared" si="1"/>
        <v>Favorable con Requerimiento</v>
      </c>
      <c r="F46" s="47">
        <v>67.014278528109458</v>
      </c>
      <c r="G46" s="46" t="str">
        <f t="shared" si="2"/>
        <v>Desfavorable</v>
      </c>
    </row>
    <row r="47" spans="1:7" ht="18" customHeight="1" x14ac:dyDescent="0.25">
      <c r="A47" s="36" t="s">
        <v>38</v>
      </c>
      <c r="B47" s="47">
        <v>16.633763644150413</v>
      </c>
      <c r="C47" s="46" t="str">
        <f t="shared" si="0"/>
        <v>Favorable con Requerimiento</v>
      </c>
      <c r="D47" s="47">
        <v>6.3049999999999997</v>
      </c>
      <c r="E47" s="46" t="str">
        <f t="shared" si="1"/>
        <v>Favorable</v>
      </c>
      <c r="F47" s="47">
        <v>13.324183635344667</v>
      </c>
      <c r="G47" s="46" t="str">
        <f t="shared" si="2"/>
        <v>Favorable con Requerimiento</v>
      </c>
    </row>
    <row r="48" spans="1:7" ht="18" customHeight="1" x14ac:dyDescent="0.25">
      <c r="A48" s="36" t="s">
        <v>70</v>
      </c>
      <c r="B48" s="48">
        <v>16.872286752400289</v>
      </c>
      <c r="C48" s="46" t="str">
        <f t="shared" si="0"/>
        <v>Favorable con Requerimiento</v>
      </c>
      <c r="D48" s="48">
        <v>4.7675862068965511</v>
      </c>
      <c r="E48" s="46" t="str">
        <f t="shared" si="1"/>
        <v>Favorable</v>
      </c>
      <c r="F48" s="48">
        <v>73.496111274541576</v>
      </c>
      <c r="G48" s="46" t="str">
        <f t="shared" si="2"/>
        <v>Desfavorable</v>
      </c>
    </row>
    <row r="49" spans="1:7" ht="18" customHeight="1" x14ac:dyDescent="0.25">
      <c r="A49" s="36" t="s">
        <v>5</v>
      </c>
      <c r="B49" s="48">
        <v>2.7465124341438258</v>
      </c>
      <c r="C49" s="46" t="str">
        <f t="shared" si="0"/>
        <v>Favorable</v>
      </c>
      <c r="D49" s="48">
        <v>1.2233984044482051</v>
      </c>
      <c r="E49" s="46" t="str">
        <f t="shared" si="1"/>
        <v>Favorable</v>
      </c>
      <c r="F49" s="48">
        <v>8.3151464973052533</v>
      </c>
      <c r="G49" s="46" t="str">
        <f t="shared" si="2"/>
        <v>Favorable</v>
      </c>
    </row>
    <row r="50" spans="1:7" ht="18" customHeight="1" x14ac:dyDescent="0.25">
      <c r="A50" s="36" t="s">
        <v>59</v>
      </c>
      <c r="B50" s="48">
        <v>17.098704660537514</v>
      </c>
      <c r="C50" s="46" t="str">
        <f t="shared" si="0"/>
        <v>Favorable con Requerimiento</v>
      </c>
      <c r="D50" s="48">
        <v>4.2561744966442951</v>
      </c>
      <c r="E50" s="46" t="str">
        <f t="shared" si="1"/>
        <v>Favorable</v>
      </c>
      <c r="F50" s="48">
        <v>88.912556787898779</v>
      </c>
      <c r="G50" s="46" t="str">
        <f t="shared" si="2"/>
        <v>Desfavorable</v>
      </c>
    </row>
    <row r="51" spans="1:7" ht="18" customHeight="1" x14ac:dyDescent="0.25">
      <c r="A51" s="36" t="s">
        <v>11</v>
      </c>
      <c r="B51" s="48">
        <v>11.438165584048788</v>
      </c>
      <c r="C51" s="46" t="str">
        <f t="shared" si="0"/>
        <v>Favorable con Requerimiento</v>
      </c>
      <c r="D51" s="48">
        <v>5.204441416893733</v>
      </c>
      <c r="E51" s="46" t="str">
        <f t="shared" si="1"/>
        <v>Favorable</v>
      </c>
      <c r="F51" s="48">
        <v>35.197895539822696</v>
      </c>
      <c r="G51" s="46" t="str">
        <f t="shared" si="2"/>
        <v>Favorable con Requerimiento</v>
      </c>
    </row>
    <row r="52" spans="1:7" ht="18" customHeight="1" x14ac:dyDescent="0.25">
      <c r="A52" s="36" t="s">
        <v>85</v>
      </c>
      <c r="B52" s="48">
        <v>31.042849622991696</v>
      </c>
      <c r="C52" s="46" t="str">
        <f t="shared" si="0"/>
        <v>Favorable con Requerimiento</v>
      </c>
      <c r="D52" s="48">
        <v>4.722079155672823</v>
      </c>
      <c r="E52" s="46" t="str">
        <f t="shared" si="1"/>
        <v>Favorable</v>
      </c>
      <c r="F52" s="48">
        <v>41.310811955564454</v>
      </c>
      <c r="G52" s="46" t="str">
        <f t="shared" si="2"/>
        <v>Desfavorable</v>
      </c>
    </row>
    <row r="53" spans="1:7" ht="18" customHeight="1" x14ac:dyDescent="0.25">
      <c r="A53" s="36" t="s">
        <v>116</v>
      </c>
      <c r="B53" s="48">
        <v>29.854710348225577</v>
      </c>
      <c r="C53" s="46" t="str">
        <f t="shared" si="0"/>
        <v>Favorable con Requerimiento</v>
      </c>
      <c r="D53" s="48">
        <v>8.8708796407763941</v>
      </c>
      <c r="E53" s="46" t="str">
        <f t="shared" si="1"/>
        <v>Favorable</v>
      </c>
      <c r="F53" s="48">
        <v>90.627470469572017</v>
      </c>
      <c r="G53" s="46" t="str">
        <f t="shared" si="2"/>
        <v>Desfavorable</v>
      </c>
    </row>
    <row r="54" spans="1:7" ht="18" customHeight="1" x14ac:dyDescent="0.25">
      <c r="A54" s="36" t="s">
        <v>8</v>
      </c>
      <c r="B54" s="47">
        <v>4.2291001311304939</v>
      </c>
      <c r="C54" s="46" t="str">
        <f t="shared" si="0"/>
        <v>Favorable</v>
      </c>
      <c r="D54" s="47">
        <v>0.5</v>
      </c>
      <c r="E54" s="46" t="str">
        <f t="shared" si="1"/>
        <v>Favorable</v>
      </c>
      <c r="F54" s="47">
        <v>10.483141087682935</v>
      </c>
      <c r="G54" s="46" t="str">
        <f t="shared" si="2"/>
        <v>Favorable con Requerimiento</v>
      </c>
    </row>
    <row r="55" spans="1:7" ht="18" customHeight="1" x14ac:dyDescent="0.25">
      <c r="A55" s="36" t="s">
        <v>67</v>
      </c>
      <c r="B55" s="48">
        <v>10.944114955021906</v>
      </c>
      <c r="C55" s="46" t="str">
        <f t="shared" si="0"/>
        <v>Favorable con Requerimiento</v>
      </c>
      <c r="D55" s="48">
        <v>0</v>
      </c>
      <c r="E55" s="46" t="str">
        <f t="shared" si="1"/>
        <v>Favorable</v>
      </c>
      <c r="F55" s="48">
        <v>25.398678891281769</v>
      </c>
      <c r="G55" s="46" t="str">
        <f t="shared" si="2"/>
        <v>Favorable con Requerimiento</v>
      </c>
    </row>
    <row r="56" spans="1:7" ht="18" customHeight="1" x14ac:dyDescent="0.25">
      <c r="A56" s="36" t="s">
        <v>16</v>
      </c>
      <c r="B56" s="48">
        <v>17.523708210374995</v>
      </c>
      <c r="C56" s="46" t="str">
        <f t="shared" si="0"/>
        <v>Favorable con Requerimiento</v>
      </c>
      <c r="D56" s="48">
        <v>2.0247880158281517</v>
      </c>
      <c r="E56" s="46" t="str">
        <f t="shared" si="1"/>
        <v>Favorable</v>
      </c>
      <c r="F56" s="48">
        <v>40.413106326155898</v>
      </c>
      <c r="G56" s="46" t="str">
        <f t="shared" si="2"/>
        <v>Desfavorable</v>
      </c>
    </row>
    <row r="57" spans="1:7" ht="18" customHeight="1" x14ac:dyDescent="0.25">
      <c r="A57" s="36" t="s">
        <v>23</v>
      </c>
      <c r="B57" s="48">
        <v>17.997662148405539</v>
      </c>
      <c r="C57" s="46" t="str">
        <f t="shared" si="0"/>
        <v>Favorable con Requerimiento</v>
      </c>
      <c r="D57" s="48">
        <v>1.1547224224945924</v>
      </c>
      <c r="E57" s="46" t="str">
        <f t="shared" si="1"/>
        <v>Favorable</v>
      </c>
      <c r="F57" s="48">
        <v>57.41372853438159</v>
      </c>
      <c r="G57" s="46" t="str">
        <f t="shared" si="2"/>
        <v>Desfavorable</v>
      </c>
    </row>
    <row r="58" spans="1:7" ht="18" customHeight="1" x14ac:dyDescent="0.25">
      <c r="A58" s="36" t="s">
        <v>9</v>
      </c>
      <c r="B58" s="47">
        <v>12.069833923346458</v>
      </c>
      <c r="C58" s="46" t="str">
        <f t="shared" si="0"/>
        <v>Favorable con Requerimiento</v>
      </c>
      <c r="D58" s="47">
        <v>15.104999999999999</v>
      </c>
      <c r="E58" s="46" t="str">
        <f t="shared" si="1"/>
        <v>Favorable con Requerimiento</v>
      </c>
      <c r="F58" s="47">
        <v>7.4681702192283943</v>
      </c>
      <c r="G58" s="46" t="str">
        <f t="shared" si="2"/>
        <v>Favorable</v>
      </c>
    </row>
    <row r="59" spans="1:7" ht="18" customHeight="1" x14ac:dyDescent="0.25">
      <c r="A59" s="36" t="s">
        <v>4</v>
      </c>
      <c r="B59" s="48">
        <v>4.0199999999999996</v>
      </c>
      <c r="C59" s="46" t="str">
        <f t="shared" si="0"/>
        <v>Favorable</v>
      </c>
      <c r="D59" s="48">
        <v>4.0199999999999996</v>
      </c>
      <c r="E59" s="46" t="str">
        <f t="shared" si="1"/>
        <v>Favorable</v>
      </c>
      <c r="F59" s="48">
        <v>4.0199999999999996</v>
      </c>
      <c r="G59" s="46" t="str">
        <f t="shared" si="2"/>
        <v>Favorable</v>
      </c>
    </row>
    <row r="60" spans="1:7" ht="18" customHeight="1" x14ac:dyDescent="0.25">
      <c r="A60" s="36" t="s">
        <v>53</v>
      </c>
      <c r="B60" s="48">
        <v>24.636373203064451</v>
      </c>
      <c r="C60" s="46" t="str">
        <f t="shared" si="0"/>
        <v>Favorable con Requerimiento</v>
      </c>
      <c r="D60" s="48">
        <v>1.7999999999999998</v>
      </c>
      <c r="E60" s="46" t="str">
        <f t="shared" si="1"/>
        <v>Favorable</v>
      </c>
      <c r="F60" s="48">
        <v>46.288690902989643</v>
      </c>
      <c r="G60" s="46" t="str">
        <f t="shared" si="2"/>
        <v>Desfavorable</v>
      </c>
    </row>
    <row r="61" spans="1:7" ht="18" customHeight="1" x14ac:dyDescent="0.25">
      <c r="A61" s="36" t="s">
        <v>88</v>
      </c>
      <c r="B61" s="48">
        <v>29.008164892770026</v>
      </c>
      <c r="C61" s="46" t="str">
        <f t="shared" si="0"/>
        <v>Favorable con Requerimiento</v>
      </c>
      <c r="D61" s="48">
        <v>6.1859042553191488</v>
      </c>
      <c r="E61" s="46" t="str">
        <f t="shared" si="1"/>
        <v>Favorable</v>
      </c>
      <c r="F61" s="48">
        <v>64.872575277281243</v>
      </c>
      <c r="G61" s="46" t="str">
        <f t="shared" si="2"/>
        <v>Desfavorable</v>
      </c>
    </row>
    <row r="62" spans="1:7" ht="18" customHeight="1" x14ac:dyDescent="0.25">
      <c r="A62" s="36" t="s">
        <v>105</v>
      </c>
      <c r="B62" s="48">
        <v>60.021040933201888</v>
      </c>
      <c r="C62" s="46" t="str">
        <f t="shared" si="0"/>
        <v>Desfavorable</v>
      </c>
      <c r="D62" s="48">
        <v>14.220909090909092</v>
      </c>
      <c r="E62" s="46" t="str">
        <f t="shared" si="1"/>
        <v>Favorable con Requerimiento</v>
      </c>
      <c r="F62" s="48">
        <v>89.5889950586662</v>
      </c>
      <c r="G62" s="46" t="str">
        <f t="shared" si="2"/>
        <v>Desfavorable</v>
      </c>
    </row>
    <row r="63" spans="1:7" ht="18" customHeight="1" x14ac:dyDescent="0.25">
      <c r="A63" s="36" t="s">
        <v>117</v>
      </c>
      <c r="B63" s="48">
        <v>10.79</v>
      </c>
      <c r="C63" s="46" t="str">
        <f t="shared" si="0"/>
        <v>Favorable con Requerimiento</v>
      </c>
      <c r="D63" s="48">
        <v>0</v>
      </c>
      <c r="E63" s="46" t="str">
        <f t="shared" si="1"/>
        <v>Favorable</v>
      </c>
      <c r="F63" s="48">
        <v>34.176798717007784</v>
      </c>
      <c r="G63" s="46" t="str">
        <f t="shared" si="2"/>
        <v>Favorable con Requerimiento</v>
      </c>
    </row>
    <row r="64" spans="1:7" ht="18" customHeight="1" x14ac:dyDescent="0.25">
      <c r="A64" s="36" t="s">
        <v>51</v>
      </c>
      <c r="B64" s="48">
        <v>27.567508981798198</v>
      </c>
      <c r="C64" s="46" t="str">
        <f t="shared" si="0"/>
        <v>Favorable con Requerimiento</v>
      </c>
      <c r="D64" s="48">
        <v>10.885</v>
      </c>
      <c r="E64" s="46" t="str">
        <f t="shared" si="1"/>
        <v>Favorable con Requerimiento</v>
      </c>
      <c r="F64" s="48">
        <v>60.767027368867176</v>
      </c>
      <c r="G64" s="46" t="str">
        <f t="shared" si="2"/>
        <v>Desfavorable</v>
      </c>
    </row>
    <row r="65" spans="1:7" ht="18" customHeight="1" x14ac:dyDescent="0.25">
      <c r="A65" s="36" t="s">
        <v>44</v>
      </c>
      <c r="B65" s="47">
        <v>29.610437277180893</v>
      </c>
      <c r="C65" s="46" t="str">
        <f t="shared" si="0"/>
        <v>Favorable con Requerimiento</v>
      </c>
      <c r="D65" s="47">
        <v>7.4077945315641331</v>
      </c>
      <c r="E65" s="46" t="str">
        <f t="shared" si="1"/>
        <v>Favorable</v>
      </c>
      <c r="F65" s="47">
        <v>90.608430919162316</v>
      </c>
      <c r="G65" s="46" t="str">
        <f t="shared" si="2"/>
        <v>Desfavorable</v>
      </c>
    </row>
    <row r="66" spans="1:7" ht="18" customHeight="1" x14ac:dyDescent="0.25">
      <c r="A66" s="36" t="s">
        <v>47</v>
      </c>
      <c r="B66" s="47">
        <v>29.535858552039418</v>
      </c>
      <c r="C66" s="46" t="str">
        <f t="shared" si="0"/>
        <v>Favorable con Requerimiento</v>
      </c>
      <c r="D66" s="47">
        <v>7.6212396694214881</v>
      </c>
      <c r="E66" s="46" t="str">
        <f t="shared" si="1"/>
        <v>Favorable</v>
      </c>
      <c r="F66" s="47">
        <v>55.695195952868858</v>
      </c>
      <c r="G66" s="46" t="str">
        <f t="shared" si="2"/>
        <v>Desfavorable</v>
      </c>
    </row>
    <row r="67" spans="1:7" ht="18" customHeight="1" x14ac:dyDescent="0.25">
      <c r="A67" s="36" t="s">
        <v>14</v>
      </c>
      <c r="B67" s="47">
        <v>7.5433491983754717</v>
      </c>
      <c r="C67" s="46" t="str">
        <f t="shared" si="0"/>
        <v>Favorable</v>
      </c>
      <c r="D67" s="47">
        <v>2.02</v>
      </c>
      <c r="E67" s="46" t="str">
        <f t="shared" si="1"/>
        <v>Favorable</v>
      </c>
      <c r="F67" s="47">
        <v>10.711114065700874</v>
      </c>
      <c r="G67" s="46" t="str">
        <f t="shared" si="2"/>
        <v>Favorable con Requerimiento</v>
      </c>
    </row>
    <row r="68" spans="1:7" ht="18" customHeight="1" x14ac:dyDescent="0.25">
      <c r="A68" s="36" t="s">
        <v>118</v>
      </c>
      <c r="B68" s="47">
        <v>14.979383018760334</v>
      </c>
      <c r="C68" s="46" t="str">
        <f t="shared" si="0"/>
        <v>Favorable con Requerimiento</v>
      </c>
      <c r="D68" s="47">
        <v>4.0199999999999996</v>
      </c>
      <c r="E68" s="46" t="str">
        <f t="shared" si="1"/>
        <v>Favorable</v>
      </c>
      <c r="F68" s="47">
        <v>52.291820906706633</v>
      </c>
      <c r="G68" s="46" t="str">
        <f t="shared" si="2"/>
        <v>Desfavorable</v>
      </c>
    </row>
    <row r="69" spans="1:7" ht="18" customHeight="1" x14ac:dyDescent="0.25">
      <c r="A69" s="36" t="s">
        <v>68</v>
      </c>
      <c r="B69" s="48">
        <v>36.260442357059539</v>
      </c>
      <c r="C69" s="46" t="str">
        <f t="shared" si="0"/>
        <v>Favorable con Requerimiento</v>
      </c>
      <c r="D69" s="48">
        <v>13.245714285714286</v>
      </c>
      <c r="E69" s="46" t="str">
        <f t="shared" si="1"/>
        <v>Favorable con Requerimiento</v>
      </c>
      <c r="F69" s="48">
        <v>64.349013469414842</v>
      </c>
      <c r="G69" s="46" t="str">
        <f t="shared" si="2"/>
        <v>Desfavorable</v>
      </c>
    </row>
    <row r="70" spans="1:7" ht="18" customHeight="1" x14ac:dyDescent="0.25">
      <c r="A70" s="36" t="s">
        <v>40</v>
      </c>
      <c r="B70" s="47">
        <v>19.996600021525555</v>
      </c>
      <c r="C70" s="46" t="str">
        <f t="shared" si="0"/>
        <v>Favorable con Requerimiento</v>
      </c>
      <c r="D70" s="47">
        <v>8.1481938325991177</v>
      </c>
      <c r="E70" s="46" t="str">
        <f t="shared" si="1"/>
        <v>Favorable</v>
      </c>
      <c r="F70" s="47">
        <v>56.649896460586902</v>
      </c>
      <c r="G70" s="46" t="str">
        <f t="shared" si="2"/>
        <v>Desfavorable</v>
      </c>
    </row>
    <row r="71" spans="1:7" ht="18" customHeight="1" x14ac:dyDescent="0.25">
      <c r="A71" s="36" t="s">
        <v>1</v>
      </c>
      <c r="B71" s="47">
        <v>0</v>
      </c>
      <c r="C71" s="46" t="str">
        <f t="shared" si="0"/>
        <v>Favorable</v>
      </c>
      <c r="D71" s="47">
        <v>0</v>
      </c>
      <c r="E71" s="46" t="str">
        <f t="shared" si="1"/>
        <v>Favorable</v>
      </c>
      <c r="F71" s="47" t="s">
        <v>140</v>
      </c>
      <c r="G71" s="46" t="s">
        <v>140</v>
      </c>
    </row>
    <row r="72" spans="1:7" ht="18" customHeight="1" x14ac:dyDescent="0.25">
      <c r="A72" s="36" t="s">
        <v>94</v>
      </c>
      <c r="B72" s="48">
        <v>38.463697535489345</v>
      </c>
      <c r="C72" s="46" t="str">
        <f t="shared" si="0"/>
        <v>Favorable con Requerimiento</v>
      </c>
      <c r="D72" s="48">
        <v>10.318643371017471</v>
      </c>
      <c r="E72" s="46" t="str">
        <f t="shared" si="1"/>
        <v>Favorable con Requerimiento</v>
      </c>
      <c r="F72" s="48">
        <v>75.016609036185784</v>
      </c>
      <c r="G72" s="46" t="str">
        <f t="shared" si="2"/>
        <v>Desfavorable</v>
      </c>
    </row>
    <row r="73" spans="1:7" ht="18" customHeight="1" x14ac:dyDescent="0.25">
      <c r="A73" s="36" t="s">
        <v>27</v>
      </c>
      <c r="B73" s="48">
        <v>54.153419819472134</v>
      </c>
      <c r="C73" s="46" t="str">
        <f t="shared" si="0"/>
        <v>Desfavorable</v>
      </c>
      <c r="D73" s="48">
        <v>12.19</v>
      </c>
      <c r="E73" s="46" t="str">
        <f t="shared" si="1"/>
        <v>Favorable con Requerimiento</v>
      </c>
      <c r="F73" s="48">
        <v>51.938042773892775</v>
      </c>
      <c r="G73" s="46" t="str">
        <f t="shared" si="2"/>
        <v>Desfavorable</v>
      </c>
    </row>
    <row r="74" spans="1:7" ht="18" customHeight="1" x14ac:dyDescent="0.25">
      <c r="A74" s="36" t="s">
        <v>65</v>
      </c>
      <c r="B74" s="47">
        <v>16.748109495181858</v>
      </c>
      <c r="C74" s="46" t="str">
        <f t="shared" si="0"/>
        <v>Favorable con Requerimiento</v>
      </c>
      <c r="D74" s="47">
        <v>5.477607973421927</v>
      </c>
      <c r="E74" s="46" t="str">
        <f t="shared" si="1"/>
        <v>Favorable</v>
      </c>
      <c r="F74" s="47">
        <v>69.582694415726394</v>
      </c>
      <c r="G74" s="46" t="str">
        <f t="shared" si="2"/>
        <v>Desfavorable</v>
      </c>
    </row>
    <row r="75" spans="1:7" ht="18" customHeight="1" x14ac:dyDescent="0.25">
      <c r="A75" s="36" t="s">
        <v>3</v>
      </c>
      <c r="B75" s="48">
        <v>3.3644693754773733</v>
      </c>
      <c r="C75" s="46" t="str">
        <f t="shared" si="0"/>
        <v>Favorable</v>
      </c>
      <c r="D75" s="48">
        <v>0</v>
      </c>
      <c r="E75" s="46" t="str">
        <f t="shared" si="1"/>
        <v>Favorable</v>
      </c>
      <c r="F75" s="48">
        <v>39.73621144522339</v>
      </c>
      <c r="G75" s="46" t="str">
        <f t="shared" si="2"/>
        <v>Favorable con Requerimiento</v>
      </c>
    </row>
    <row r="76" spans="1:7" ht="18" customHeight="1" x14ac:dyDescent="0.25">
      <c r="A76" s="36" t="s">
        <v>57</v>
      </c>
      <c r="B76" s="47">
        <v>15.369645268743113</v>
      </c>
      <c r="C76" s="46" t="str">
        <f t="shared" si="0"/>
        <v>Favorable con Requerimiento</v>
      </c>
      <c r="D76" s="47">
        <v>15.369645268743113</v>
      </c>
      <c r="E76" s="46" t="str">
        <f t="shared" si="1"/>
        <v>Favorable con Requerimiento</v>
      </c>
      <c r="F76" s="47">
        <v>15.369645268743113</v>
      </c>
      <c r="G76" s="46" t="str">
        <f t="shared" si="2"/>
        <v>Favorable con Requerimiento</v>
      </c>
    </row>
    <row r="77" spans="1:7" ht="18" customHeight="1" x14ac:dyDescent="0.25">
      <c r="A77" s="36" t="s">
        <v>108</v>
      </c>
      <c r="B77" s="48">
        <v>19.360708527131781</v>
      </c>
      <c r="C77" s="46" t="str">
        <f t="shared" ref="C77:C136" si="3">IF(B77&lt;=10,"Favorable",IF(B77&lt;=40,"Favorable con Requerimiento","Desfavorable"))</f>
        <v>Favorable con Requerimiento</v>
      </c>
      <c r="D77" s="48">
        <v>19.3</v>
      </c>
      <c r="E77" s="46" t="str">
        <f t="shared" ref="E77:E136" si="4">IF(D77&lt;=10,"Favorable",IF(D77&lt;=40,"Favorable con Requerimiento","Desfavorable"))</f>
        <v>Favorable con Requerimiento</v>
      </c>
      <c r="F77" s="48" t="s">
        <v>140</v>
      </c>
      <c r="G77" s="46" t="s">
        <v>140</v>
      </c>
    </row>
    <row r="78" spans="1:7" ht="18" customHeight="1" x14ac:dyDescent="0.25">
      <c r="A78" s="36" t="s">
        <v>24</v>
      </c>
      <c r="B78" s="48">
        <v>21.221881888796783</v>
      </c>
      <c r="C78" s="46" t="str">
        <f t="shared" si="3"/>
        <v>Favorable con Requerimiento</v>
      </c>
      <c r="D78" s="48">
        <v>5.27</v>
      </c>
      <c r="E78" s="46" t="str">
        <f t="shared" si="4"/>
        <v>Favorable</v>
      </c>
      <c r="F78" s="48">
        <v>53.883325784684359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6" t="s">
        <v>100</v>
      </c>
      <c r="B79" s="48">
        <v>36.048941082490394</v>
      </c>
      <c r="C79" s="46" t="str">
        <f t="shared" si="3"/>
        <v>Favorable con Requerimiento</v>
      </c>
      <c r="D79" s="48">
        <v>8.0399999999999991</v>
      </c>
      <c r="E79" s="46" t="str">
        <f t="shared" si="4"/>
        <v>Favorable</v>
      </c>
      <c r="F79" s="48">
        <v>68.618863696149788</v>
      </c>
      <c r="G79" s="46" t="str">
        <f t="shared" si="5"/>
        <v>Desfavorable</v>
      </c>
    </row>
    <row r="80" spans="1:7" ht="18" customHeight="1" x14ac:dyDescent="0.25">
      <c r="A80" s="36" t="s">
        <v>110</v>
      </c>
      <c r="B80" s="48">
        <v>22.911237859820439</v>
      </c>
      <c r="C80" s="46" t="str">
        <f t="shared" si="3"/>
        <v>Favorable con Requerimiento</v>
      </c>
      <c r="D80" s="48">
        <v>2.4000000000000004</v>
      </c>
      <c r="E80" s="46" t="str">
        <f t="shared" si="4"/>
        <v>Favorable</v>
      </c>
      <c r="F80" s="48">
        <v>53.328694480253127</v>
      </c>
      <c r="G80" s="46" t="str">
        <f t="shared" si="5"/>
        <v>Desfavorable</v>
      </c>
    </row>
    <row r="81" spans="1:7" ht="18" customHeight="1" x14ac:dyDescent="0.25">
      <c r="A81" s="36" t="s">
        <v>13</v>
      </c>
      <c r="B81" s="47">
        <v>6.5123262942679183</v>
      </c>
      <c r="C81" s="46" t="str">
        <f t="shared" si="3"/>
        <v>Favorable</v>
      </c>
      <c r="D81" s="47">
        <v>1.5899999999999999</v>
      </c>
      <c r="E81" s="46" t="str">
        <f t="shared" si="4"/>
        <v>Favorable</v>
      </c>
      <c r="F81" s="47">
        <v>17.869566606629324</v>
      </c>
      <c r="G81" s="46" t="str">
        <f t="shared" si="5"/>
        <v>Favorable con Requerimiento</v>
      </c>
    </row>
    <row r="82" spans="1:7" ht="18" customHeight="1" x14ac:dyDescent="0.25">
      <c r="A82" s="36" t="s">
        <v>2</v>
      </c>
      <c r="B82" s="47">
        <v>5.39</v>
      </c>
      <c r="C82" s="46" t="str">
        <f t="shared" si="3"/>
        <v>Favorable</v>
      </c>
      <c r="D82" s="47">
        <v>5.39</v>
      </c>
      <c r="E82" s="46" t="str">
        <f t="shared" si="4"/>
        <v>Favorable</v>
      </c>
      <c r="F82" s="47">
        <v>5.39</v>
      </c>
      <c r="G82" s="46" t="str">
        <f t="shared" si="5"/>
        <v>Favorable</v>
      </c>
    </row>
    <row r="83" spans="1:7" ht="18" customHeight="1" x14ac:dyDescent="0.25">
      <c r="A83" s="36" t="s">
        <v>75</v>
      </c>
      <c r="B83" s="48">
        <v>30.631248164657219</v>
      </c>
      <c r="C83" s="46" t="str">
        <f t="shared" si="3"/>
        <v>Favorable con Requerimiento</v>
      </c>
      <c r="D83" s="48">
        <v>12.074999999999999</v>
      </c>
      <c r="E83" s="46" t="str">
        <f t="shared" si="4"/>
        <v>Favorable con Requerimiento</v>
      </c>
      <c r="F83" s="48">
        <v>52.929018277108341</v>
      </c>
      <c r="G83" s="46" t="str">
        <f t="shared" si="5"/>
        <v>Desfavorable</v>
      </c>
    </row>
    <row r="84" spans="1:7" ht="18" customHeight="1" x14ac:dyDescent="0.25">
      <c r="A84" s="36" t="s">
        <v>119</v>
      </c>
      <c r="B84" s="47" t="s">
        <v>140</v>
      </c>
      <c r="C84" s="46" t="s">
        <v>140</v>
      </c>
      <c r="D84" s="47">
        <v>99.6</v>
      </c>
      <c r="E84" s="46" t="s">
        <v>140</v>
      </c>
      <c r="F84" s="47"/>
      <c r="G84" s="46" t="s">
        <v>140</v>
      </c>
    </row>
    <row r="85" spans="1:7" ht="18" customHeight="1" x14ac:dyDescent="0.25">
      <c r="A85" s="36" t="s">
        <v>66</v>
      </c>
      <c r="B85" s="48">
        <v>22.308446116129897</v>
      </c>
      <c r="C85" s="46" t="str">
        <f t="shared" si="3"/>
        <v>Favorable con Requerimiento</v>
      </c>
      <c r="D85" s="48">
        <v>1.0428259286234516</v>
      </c>
      <c r="E85" s="46" t="str">
        <f t="shared" si="4"/>
        <v>Favorable</v>
      </c>
      <c r="F85" s="48">
        <v>70.872653655296375</v>
      </c>
      <c r="G85" s="46" t="str">
        <f t="shared" ref="G85:G130" si="6">IF(F85&lt;=10,"Favorable",IF(F85&lt;=40,"Favorable con Requerimiento","Desfavorable"))</f>
        <v>Desfavorable</v>
      </c>
    </row>
    <row r="86" spans="1:7" ht="18" customHeight="1" x14ac:dyDescent="0.25">
      <c r="A86" s="36" t="s">
        <v>93</v>
      </c>
      <c r="B86" s="47">
        <v>53.847371751994039</v>
      </c>
      <c r="C86" s="46" t="str">
        <f t="shared" si="3"/>
        <v>Desfavorable</v>
      </c>
      <c r="D86" s="47">
        <v>50.459116397621074</v>
      </c>
      <c r="E86" s="46" t="str">
        <f t="shared" si="4"/>
        <v>Desfavorable</v>
      </c>
      <c r="F86" s="47">
        <v>55.335933610993337</v>
      </c>
      <c r="G86" s="46" t="str">
        <f t="shared" si="6"/>
        <v>Desfavorable</v>
      </c>
    </row>
    <row r="87" spans="1:7" ht="18" customHeight="1" x14ac:dyDescent="0.25">
      <c r="A87" s="36" t="s">
        <v>25</v>
      </c>
      <c r="B87" s="47">
        <v>7.3740257945118355</v>
      </c>
      <c r="C87" s="46" t="str">
        <f t="shared" si="3"/>
        <v>Favorable</v>
      </c>
      <c r="D87" s="47">
        <v>3.1360547388340843</v>
      </c>
      <c r="E87" s="46" t="str">
        <f t="shared" si="4"/>
        <v>Favorable</v>
      </c>
      <c r="F87" s="47" t="s">
        <v>140</v>
      </c>
      <c r="G87" s="46" t="s">
        <v>140</v>
      </c>
    </row>
    <row r="88" spans="1:7" ht="18" customHeight="1" x14ac:dyDescent="0.25">
      <c r="A88" s="36" t="s">
        <v>103</v>
      </c>
      <c r="B88" s="48">
        <v>48.433371821868917</v>
      </c>
      <c r="C88" s="46" t="str">
        <f t="shared" si="3"/>
        <v>Desfavorable</v>
      </c>
      <c r="D88" s="48">
        <v>4.8755216959258032</v>
      </c>
      <c r="E88" s="46" t="str">
        <f t="shared" si="4"/>
        <v>Favorable</v>
      </c>
      <c r="F88" s="48">
        <v>93.217878768979958</v>
      </c>
      <c r="G88" s="46" t="str">
        <f t="shared" si="6"/>
        <v>Desfavorable</v>
      </c>
    </row>
    <row r="89" spans="1:7" ht="18" customHeight="1" x14ac:dyDescent="0.25">
      <c r="A89" s="36" t="s">
        <v>111</v>
      </c>
      <c r="B89" s="48">
        <v>26.810280405611831</v>
      </c>
      <c r="C89" s="46" t="str">
        <f t="shared" si="3"/>
        <v>Favorable con Requerimiento</v>
      </c>
      <c r="D89" s="48">
        <v>3.7152173913043485</v>
      </c>
      <c r="E89" s="46" t="str">
        <f t="shared" si="4"/>
        <v>Favorable</v>
      </c>
      <c r="F89" s="48">
        <v>30.860264168418777</v>
      </c>
      <c r="G89" s="46" t="str">
        <f t="shared" si="6"/>
        <v>Favorable con Requerimiento</v>
      </c>
    </row>
    <row r="90" spans="1:7" ht="18" customHeight="1" x14ac:dyDescent="0.25">
      <c r="A90" s="36" t="s">
        <v>109</v>
      </c>
      <c r="B90" s="48">
        <v>65.290509190574369</v>
      </c>
      <c r="C90" s="46" t="str">
        <f t="shared" si="3"/>
        <v>Desfavorable</v>
      </c>
      <c r="D90" s="48">
        <v>16.537571976967371</v>
      </c>
      <c r="E90" s="46" t="str">
        <f t="shared" si="4"/>
        <v>Favorable con Requerimiento</v>
      </c>
      <c r="F90" s="48">
        <v>90.411263640235575</v>
      </c>
      <c r="G90" s="46" t="str">
        <f t="shared" si="6"/>
        <v>Desfavorable</v>
      </c>
    </row>
    <row r="91" spans="1:7" ht="18" customHeight="1" x14ac:dyDescent="0.25">
      <c r="A91" s="36" t="s">
        <v>35</v>
      </c>
      <c r="B91" s="48">
        <v>21.550567167135128</v>
      </c>
      <c r="C91" s="46" t="str">
        <f t="shared" si="3"/>
        <v>Favorable con Requerimiento</v>
      </c>
      <c r="D91" s="48">
        <v>6.8940842490842478</v>
      </c>
      <c r="E91" s="46" t="str">
        <f t="shared" si="4"/>
        <v>Favorable</v>
      </c>
      <c r="F91" s="48">
        <v>90.513693154688681</v>
      </c>
      <c r="G91" s="46" t="str">
        <f t="shared" si="6"/>
        <v>Desfavorable</v>
      </c>
    </row>
    <row r="92" spans="1:7" ht="18" customHeight="1" x14ac:dyDescent="0.25">
      <c r="A92" s="36" t="s">
        <v>120</v>
      </c>
      <c r="B92" s="47">
        <v>15.046668143025347</v>
      </c>
      <c r="C92" s="46" t="str">
        <f t="shared" si="3"/>
        <v>Favorable con Requerimiento</v>
      </c>
      <c r="D92" s="47">
        <v>8.8000000000000007</v>
      </c>
      <c r="E92" s="46" t="str">
        <f t="shared" si="4"/>
        <v>Favorable</v>
      </c>
      <c r="F92" s="47">
        <v>68.868255794905394</v>
      </c>
      <c r="G92" s="46" t="str">
        <f t="shared" si="6"/>
        <v>Desfavorable</v>
      </c>
    </row>
    <row r="93" spans="1:7" ht="18" customHeight="1" x14ac:dyDescent="0.25">
      <c r="A93" s="36" t="s">
        <v>12</v>
      </c>
      <c r="B93" s="47">
        <v>10.578062838655404</v>
      </c>
      <c r="C93" s="46" t="str">
        <f t="shared" si="3"/>
        <v>Favorable con Requerimiento</v>
      </c>
      <c r="D93" s="47">
        <v>8.8880935251798547</v>
      </c>
      <c r="E93" s="46" t="str">
        <f t="shared" si="4"/>
        <v>Favorable</v>
      </c>
      <c r="F93" s="47">
        <v>11.778929186392194</v>
      </c>
      <c r="G93" s="46" t="str">
        <f t="shared" si="6"/>
        <v>Favorable con Requerimiento</v>
      </c>
    </row>
    <row r="94" spans="1:7" ht="18" customHeight="1" x14ac:dyDescent="0.25">
      <c r="A94" s="36" t="s">
        <v>121</v>
      </c>
      <c r="B94" s="47">
        <v>16.779419846843499</v>
      </c>
      <c r="C94" s="46" t="str">
        <f t="shared" si="3"/>
        <v>Favorable con Requerimiento</v>
      </c>
      <c r="D94" s="47">
        <v>3.6523999999999992</v>
      </c>
      <c r="E94" s="46" t="str">
        <f t="shared" si="4"/>
        <v>Favorable</v>
      </c>
      <c r="F94" s="47">
        <v>20.631525999604257</v>
      </c>
      <c r="G94" s="46" t="str">
        <f t="shared" si="6"/>
        <v>Favorable con Requerimiento</v>
      </c>
    </row>
    <row r="95" spans="1:7" ht="18" customHeight="1" x14ac:dyDescent="0.25">
      <c r="A95" s="36" t="s">
        <v>83</v>
      </c>
      <c r="B95" s="48">
        <v>40.383955987083823</v>
      </c>
      <c r="C95" s="46" t="str">
        <f t="shared" si="3"/>
        <v>Desfavorable</v>
      </c>
      <c r="D95" s="48">
        <v>19.179833733287623</v>
      </c>
      <c r="E95" s="46" t="str">
        <f t="shared" si="4"/>
        <v>Favorable con Requerimiento</v>
      </c>
      <c r="F95" s="48">
        <v>71.61102177573315</v>
      </c>
      <c r="G95" s="46" t="str">
        <f t="shared" si="6"/>
        <v>Desfavorable</v>
      </c>
    </row>
    <row r="96" spans="1:7" ht="18" customHeight="1" x14ac:dyDescent="0.25">
      <c r="A96" s="36" t="s">
        <v>6</v>
      </c>
      <c r="B96" s="48">
        <v>1.3773888785702479</v>
      </c>
      <c r="C96" s="46" t="str">
        <f t="shared" si="3"/>
        <v>Favorable</v>
      </c>
      <c r="D96" s="48">
        <v>0.22500000000000001</v>
      </c>
      <c r="E96" s="46" t="str">
        <f t="shared" si="4"/>
        <v>Favorable</v>
      </c>
      <c r="F96" s="48">
        <v>1.3773888785702479</v>
      </c>
      <c r="G96" s="46" t="str">
        <f t="shared" si="6"/>
        <v>Favorable</v>
      </c>
    </row>
    <row r="97" spans="1:7" ht="18" customHeight="1" x14ac:dyDescent="0.25">
      <c r="A97" s="36" t="s">
        <v>104</v>
      </c>
      <c r="B97" s="48">
        <v>34.709002940679696</v>
      </c>
      <c r="C97" s="46" t="str">
        <f t="shared" si="3"/>
        <v>Favorable con Requerimiento</v>
      </c>
      <c r="D97" s="48">
        <v>7.9097124600638979</v>
      </c>
      <c r="E97" s="46" t="str">
        <f t="shared" si="4"/>
        <v>Favorable</v>
      </c>
      <c r="F97" s="48">
        <v>48.580614869428189</v>
      </c>
      <c r="G97" s="46" t="str">
        <f t="shared" si="6"/>
        <v>Desfavorable</v>
      </c>
    </row>
    <row r="98" spans="1:7" ht="18" customHeight="1" x14ac:dyDescent="0.25">
      <c r="A98" s="36" t="s">
        <v>122</v>
      </c>
      <c r="B98" s="48">
        <v>1.551350560213447</v>
      </c>
      <c r="C98" s="46" t="str">
        <f t="shared" si="3"/>
        <v>Favorable</v>
      </c>
      <c r="D98" s="48">
        <v>0</v>
      </c>
      <c r="E98" s="46" t="str">
        <f t="shared" si="4"/>
        <v>Favorable</v>
      </c>
      <c r="F98" s="48">
        <v>11.477359691115485</v>
      </c>
      <c r="G98" s="46" t="str">
        <f t="shared" si="6"/>
        <v>Favorable con Requerimiento</v>
      </c>
    </row>
    <row r="99" spans="1:7" ht="18" customHeight="1" x14ac:dyDescent="0.25">
      <c r="A99" s="36" t="s">
        <v>77</v>
      </c>
      <c r="B99" s="48">
        <v>28.626056986098469</v>
      </c>
      <c r="C99" s="46" t="str">
        <f t="shared" si="3"/>
        <v>Favorable con Requerimiento</v>
      </c>
      <c r="D99" s="48">
        <v>4.2913167848699763</v>
      </c>
      <c r="E99" s="46" t="str">
        <f t="shared" si="4"/>
        <v>Favorable</v>
      </c>
      <c r="F99" s="48">
        <v>66.076034579917973</v>
      </c>
      <c r="G99" s="46" t="str">
        <f t="shared" si="6"/>
        <v>Desfavorable</v>
      </c>
    </row>
    <row r="100" spans="1:7" ht="18" customHeight="1" x14ac:dyDescent="0.25">
      <c r="A100" s="36" t="s">
        <v>123</v>
      </c>
      <c r="B100" s="48">
        <v>28.457256061263756</v>
      </c>
      <c r="C100" s="46" t="str">
        <f t="shared" si="3"/>
        <v>Favorable con Requerimiento</v>
      </c>
      <c r="D100" s="48">
        <v>8.8000000000000007</v>
      </c>
      <c r="E100" s="46" t="str">
        <f t="shared" si="4"/>
        <v>Favorable</v>
      </c>
      <c r="F100" s="48">
        <v>61.243864041288774</v>
      </c>
      <c r="G100" s="46" t="str">
        <f t="shared" si="6"/>
        <v>Desfavorable</v>
      </c>
    </row>
    <row r="101" spans="1:7" ht="18" customHeight="1" x14ac:dyDescent="0.25">
      <c r="A101" s="36" t="s">
        <v>61</v>
      </c>
      <c r="B101" s="48">
        <v>34.194222646343789</v>
      </c>
      <c r="C101" s="46" t="str">
        <f t="shared" si="3"/>
        <v>Favorable con Requerimiento</v>
      </c>
      <c r="D101" s="48">
        <v>13.073640416047548</v>
      </c>
      <c r="E101" s="46" t="str">
        <f t="shared" si="4"/>
        <v>Favorable con Requerimiento</v>
      </c>
      <c r="F101" s="48">
        <v>68.998620733804884</v>
      </c>
      <c r="G101" s="46" t="str">
        <f t="shared" si="6"/>
        <v>Desfavorable</v>
      </c>
    </row>
    <row r="102" spans="1:7" ht="18" customHeight="1" x14ac:dyDescent="0.25">
      <c r="A102" s="36" t="s">
        <v>81</v>
      </c>
      <c r="B102" s="47">
        <v>34.870856828951339</v>
      </c>
      <c r="C102" s="46" t="str">
        <f t="shared" si="3"/>
        <v>Favorable con Requerimiento</v>
      </c>
      <c r="D102" s="47">
        <v>13.269111111111112</v>
      </c>
      <c r="E102" s="46" t="str">
        <f t="shared" si="4"/>
        <v>Favorable con Requerimiento</v>
      </c>
      <c r="F102" s="47">
        <v>85.509049950344902</v>
      </c>
      <c r="G102" s="46" t="str">
        <f t="shared" si="6"/>
        <v>Desfavorable</v>
      </c>
    </row>
    <row r="103" spans="1:7" ht="18" customHeight="1" x14ac:dyDescent="0.25">
      <c r="A103" s="36" t="s">
        <v>63</v>
      </c>
      <c r="B103" s="47">
        <v>37.240603605302887</v>
      </c>
      <c r="C103" s="46" t="str">
        <f t="shared" si="3"/>
        <v>Favorable con Requerimiento</v>
      </c>
      <c r="D103" s="47">
        <v>0</v>
      </c>
      <c r="E103" s="46" t="str">
        <f t="shared" si="4"/>
        <v>Favorable</v>
      </c>
      <c r="F103" s="47">
        <v>68.322200369879852</v>
      </c>
      <c r="G103" s="46" t="str">
        <f t="shared" si="6"/>
        <v>Desfavorable</v>
      </c>
    </row>
    <row r="104" spans="1:7" ht="18" customHeight="1" x14ac:dyDescent="0.25">
      <c r="A104" s="36" t="s">
        <v>19</v>
      </c>
      <c r="B104" s="48">
        <v>10.237139533994139</v>
      </c>
      <c r="C104" s="46" t="str">
        <f t="shared" si="3"/>
        <v>Favorable con Requerimiento</v>
      </c>
      <c r="D104" s="48">
        <v>1.7999999999999998</v>
      </c>
      <c r="E104" s="46" t="str">
        <f t="shared" si="4"/>
        <v>Favorable</v>
      </c>
      <c r="F104" s="48">
        <v>54.031481481481478</v>
      </c>
      <c r="G104" s="46" t="str">
        <f t="shared" si="6"/>
        <v>Desfavorable</v>
      </c>
    </row>
    <row r="105" spans="1:7" ht="18" customHeight="1" x14ac:dyDescent="0.25">
      <c r="A105" s="36" t="s">
        <v>112</v>
      </c>
      <c r="B105" s="48">
        <v>75.309933647082829</v>
      </c>
      <c r="C105" s="46" t="str">
        <f t="shared" si="3"/>
        <v>Desfavorable</v>
      </c>
      <c r="D105" s="48">
        <v>54.285527793374506</v>
      </c>
      <c r="E105" s="46" t="str">
        <f t="shared" si="4"/>
        <v>Desfavorable</v>
      </c>
      <c r="F105" s="48">
        <v>97.631263957123721</v>
      </c>
      <c r="G105" s="46" t="str">
        <f t="shared" si="6"/>
        <v>Desfavorable</v>
      </c>
    </row>
    <row r="106" spans="1:7" ht="18" customHeight="1" x14ac:dyDescent="0.25">
      <c r="A106" s="36" t="s">
        <v>97</v>
      </c>
      <c r="B106" s="47">
        <v>18.173426251969083</v>
      </c>
      <c r="C106" s="46" t="str">
        <f t="shared" si="3"/>
        <v>Favorable con Requerimiento</v>
      </c>
      <c r="D106" s="47">
        <v>4.1879015719756678</v>
      </c>
      <c r="E106" s="46" t="str">
        <f t="shared" si="4"/>
        <v>Favorable</v>
      </c>
      <c r="F106" s="47">
        <v>60.190725524281774</v>
      </c>
      <c r="G106" s="46" t="str">
        <f t="shared" si="6"/>
        <v>Desfavorable</v>
      </c>
    </row>
    <row r="107" spans="1:7" ht="18" customHeight="1" x14ac:dyDescent="0.25">
      <c r="A107" s="36" t="s">
        <v>28</v>
      </c>
      <c r="B107" s="48">
        <v>4.3046527645571242</v>
      </c>
      <c r="C107" s="46" t="str">
        <f t="shared" si="3"/>
        <v>Favorable</v>
      </c>
      <c r="D107" s="48">
        <v>0.6</v>
      </c>
      <c r="E107" s="46" t="str">
        <f t="shared" si="4"/>
        <v>Favorable</v>
      </c>
      <c r="F107" s="48">
        <v>8.8865409541804432</v>
      </c>
      <c r="G107" s="46" t="str">
        <f t="shared" si="6"/>
        <v>Favorable</v>
      </c>
    </row>
    <row r="108" spans="1:7" ht="18" customHeight="1" x14ac:dyDescent="0.25">
      <c r="A108" s="36" t="s">
        <v>43</v>
      </c>
      <c r="B108" s="48">
        <v>13.74423222249666</v>
      </c>
      <c r="C108" s="46" t="str">
        <f t="shared" si="3"/>
        <v>Favorable con Requerimiento</v>
      </c>
      <c r="D108" s="48">
        <v>3.8151926298157459</v>
      </c>
      <c r="E108" s="46" t="str">
        <f t="shared" si="4"/>
        <v>Favorable</v>
      </c>
      <c r="F108" s="48">
        <v>61.89062830226915</v>
      </c>
      <c r="G108" s="46" t="str">
        <f t="shared" si="6"/>
        <v>Desfavorable</v>
      </c>
    </row>
    <row r="109" spans="1:7" ht="18" customHeight="1" x14ac:dyDescent="0.25">
      <c r="A109" s="36" t="s">
        <v>31</v>
      </c>
      <c r="B109" s="48">
        <v>34.258716339685776</v>
      </c>
      <c r="C109" s="46" t="str">
        <f t="shared" si="3"/>
        <v>Favorable con Requerimiento</v>
      </c>
      <c r="D109" s="48">
        <v>20.802276357827473</v>
      </c>
      <c r="E109" s="46" t="str">
        <f t="shared" si="4"/>
        <v>Favorable con Requerimiento</v>
      </c>
      <c r="F109" s="48">
        <v>83.034219886393799</v>
      </c>
      <c r="G109" s="46" t="str">
        <f t="shared" si="6"/>
        <v>Desfavorable</v>
      </c>
    </row>
    <row r="110" spans="1:7" ht="18" customHeight="1" x14ac:dyDescent="0.25">
      <c r="A110" s="36" t="s">
        <v>102</v>
      </c>
      <c r="B110" s="48">
        <v>49.296903848976399</v>
      </c>
      <c r="C110" s="46" t="str">
        <f t="shared" si="3"/>
        <v>Desfavorable</v>
      </c>
      <c r="D110" s="48">
        <v>25.032180676039488</v>
      </c>
      <c r="E110" s="46" t="str">
        <f t="shared" si="4"/>
        <v>Favorable con Requerimiento</v>
      </c>
      <c r="F110" s="48">
        <v>65.137080961285633</v>
      </c>
      <c r="G110" s="46" t="str">
        <f t="shared" si="6"/>
        <v>Desfavorable</v>
      </c>
    </row>
    <row r="111" spans="1:7" ht="18" customHeight="1" x14ac:dyDescent="0.25">
      <c r="A111" s="36" t="s">
        <v>15</v>
      </c>
      <c r="B111" s="48">
        <v>7.1921057162976059</v>
      </c>
      <c r="C111" s="46" t="str">
        <f t="shared" si="3"/>
        <v>Favorable</v>
      </c>
      <c r="D111" s="48">
        <v>2.1</v>
      </c>
      <c r="E111" s="46" t="str">
        <f t="shared" si="4"/>
        <v>Favorable</v>
      </c>
      <c r="F111" s="48">
        <v>9.2876515093609111</v>
      </c>
      <c r="G111" s="46" t="str">
        <f t="shared" si="6"/>
        <v>Favorable</v>
      </c>
    </row>
    <row r="112" spans="1:7" ht="18" customHeight="1" x14ac:dyDescent="0.25">
      <c r="A112" s="36" t="s">
        <v>54</v>
      </c>
      <c r="B112" s="48">
        <v>22.708139019158512</v>
      </c>
      <c r="C112" s="46" t="str">
        <f t="shared" si="3"/>
        <v>Favorable con Requerimiento</v>
      </c>
      <c r="D112" s="48">
        <v>0.6</v>
      </c>
      <c r="E112" s="46" t="str">
        <f t="shared" si="4"/>
        <v>Favorable</v>
      </c>
      <c r="F112" s="48">
        <v>57.01234212967546</v>
      </c>
      <c r="G112" s="46" t="str">
        <f t="shared" si="6"/>
        <v>Desfavorable</v>
      </c>
    </row>
    <row r="113" spans="1:7" ht="18" customHeight="1" x14ac:dyDescent="0.25">
      <c r="A113" s="36" t="s">
        <v>30</v>
      </c>
      <c r="B113" s="48">
        <v>15.379549947098557</v>
      </c>
      <c r="C113" s="46" t="str">
        <f t="shared" si="3"/>
        <v>Favorable con Requerimiento</v>
      </c>
      <c r="D113" s="48">
        <v>1.335</v>
      </c>
      <c r="E113" s="46" t="str">
        <f t="shared" si="4"/>
        <v>Favorable</v>
      </c>
      <c r="F113" s="48">
        <v>44.425292216374991</v>
      </c>
      <c r="G113" s="46" t="str">
        <f t="shared" si="6"/>
        <v>Desfavorable</v>
      </c>
    </row>
    <row r="114" spans="1:7" ht="18" customHeight="1" x14ac:dyDescent="0.25">
      <c r="A114" s="36" t="s">
        <v>124</v>
      </c>
      <c r="B114" s="48">
        <v>18.05609242620622</v>
      </c>
      <c r="C114" s="46" t="str">
        <f t="shared" si="3"/>
        <v>Favorable con Requerimiento</v>
      </c>
      <c r="D114" s="48">
        <v>3.0631386861313876</v>
      </c>
      <c r="E114" s="46" t="str">
        <f t="shared" si="4"/>
        <v>Favorable</v>
      </c>
      <c r="F114" s="48">
        <v>47.250722880693246</v>
      </c>
      <c r="G114" s="46" t="str">
        <f t="shared" si="6"/>
        <v>Desfavorable</v>
      </c>
    </row>
    <row r="115" spans="1:7" ht="18" customHeight="1" x14ac:dyDescent="0.25">
      <c r="A115" s="36" t="s">
        <v>89</v>
      </c>
      <c r="B115" s="48">
        <v>30.754243650878074</v>
      </c>
      <c r="C115" s="46" t="str">
        <f t="shared" si="3"/>
        <v>Favorable con Requerimiento</v>
      </c>
      <c r="D115" s="48">
        <v>7.67</v>
      </c>
      <c r="E115" s="46" t="str">
        <f t="shared" si="4"/>
        <v>Favorable</v>
      </c>
      <c r="F115" s="48">
        <v>52.556703883911766</v>
      </c>
      <c r="G115" s="46" t="str">
        <f t="shared" si="6"/>
        <v>Desfavorable</v>
      </c>
    </row>
    <row r="116" spans="1:7" ht="18" customHeight="1" x14ac:dyDescent="0.25">
      <c r="A116" s="36" t="s">
        <v>60</v>
      </c>
      <c r="B116" s="48">
        <v>54.270146261333586</v>
      </c>
      <c r="C116" s="46" t="str">
        <f t="shared" si="3"/>
        <v>Desfavorable</v>
      </c>
      <c r="D116" s="48">
        <v>12.576120758143228</v>
      </c>
      <c r="E116" s="46" t="str">
        <f t="shared" si="4"/>
        <v>Favorable con Requerimiento</v>
      </c>
      <c r="F116" s="48">
        <v>50.467383329306472</v>
      </c>
      <c r="G116" s="46" t="str">
        <f t="shared" si="6"/>
        <v>Desfavorable</v>
      </c>
    </row>
    <row r="117" spans="1:7" ht="18" customHeight="1" x14ac:dyDescent="0.25">
      <c r="A117" s="36" t="s">
        <v>20</v>
      </c>
      <c r="B117" s="47">
        <v>16.716660213608257</v>
      </c>
      <c r="C117" s="46" t="str">
        <f t="shared" si="3"/>
        <v>Favorable con Requerimiento</v>
      </c>
      <c r="D117" s="47">
        <v>0.63041825095056991</v>
      </c>
      <c r="E117" s="46" t="str">
        <f t="shared" si="4"/>
        <v>Favorable</v>
      </c>
      <c r="F117" s="47">
        <v>50.939005769204662</v>
      </c>
      <c r="G117" s="46" t="str">
        <f t="shared" si="6"/>
        <v>Desfavorable</v>
      </c>
    </row>
    <row r="118" spans="1:7" ht="18" customHeight="1" x14ac:dyDescent="0.25">
      <c r="A118" s="36" t="s">
        <v>79</v>
      </c>
      <c r="B118" s="48">
        <v>29.667141964468556</v>
      </c>
      <c r="C118" s="46" t="str">
        <f t="shared" si="3"/>
        <v>Favorable con Requerimiento</v>
      </c>
      <c r="D118" s="48">
        <v>2.2006859382655559</v>
      </c>
      <c r="E118" s="46" t="str">
        <f t="shared" si="4"/>
        <v>Favorable</v>
      </c>
      <c r="F118" s="48">
        <v>64.244886796738541</v>
      </c>
      <c r="G118" s="46" t="str">
        <f t="shared" si="6"/>
        <v>Desfavorable</v>
      </c>
    </row>
    <row r="119" spans="1:7" ht="18" customHeight="1" x14ac:dyDescent="0.25">
      <c r="A119" s="36" t="s">
        <v>69</v>
      </c>
      <c r="B119" s="48">
        <v>35.640567237988265</v>
      </c>
      <c r="C119" s="46" t="str">
        <f t="shared" si="3"/>
        <v>Favorable con Requerimiento</v>
      </c>
      <c r="D119" s="48">
        <v>21.857975299107991</v>
      </c>
      <c r="E119" s="46" t="str">
        <f t="shared" si="4"/>
        <v>Favorable con Requerimiento</v>
      </c>
      <c r="F119" s="48">
        <v>49.488634438179631</v>
      </c>
      <c r="G119" s="46" t="str">
        <f t="shared" si="6"/>
        <v>Desfavorable</v>
      </c>
    </row>
    <row r="120" spans="1:7" ht="18" customHeight="1" x14ac:dyDescent="0.25">
      <c r="A120" s="36" t="s">
        <v>78</v>
      </c>
      <c r="B120" s="48">
        <v>8.8982445750069505</v>
      </c>
      <c r="C120" s="46" t="str">
        <f t="shared" si="3"/>
        <v>Favorable</v>
      </c>
      <c r="D120" s="48">
        <v>1.8732122905027939</v>
      </c>
      <c r="E120" s="46" t="str">
        <f t="shared" si="4"/>
        <v>Favorable</v>
      </c>
      <c r="F120" s="48">
        <v>46.815879328352217</v>
      </c>
      <c r="G120" s="46" t="str">
        <f t="shared" si="6"/>
        <v>Desfavorable</v>
      </c>
    </row>
    <row r="121" spans="1:7" ht="18" customHeight="1" x14ac:dyDescent="0.25">
      <c r="A121" s="36" t="s">
        <v>62</v>
      </c>
      <c r="B121" s="47">
        <v>35.967314702969311</v>
      </c>
      <c r="C121" s="46" t="str">
        <f t="shared" si="3"/>
        <v>Favorable con Requerimiento</v>
      </c>
      <c r="D121" s="47">
        <v>13.409999999999998</v>
      </c>
      <c r="E121" s="46" t="str">
        <f t="shared" si="4"/>
        <v>Favorable con Requerimiento</v>
      </c>
      <c r="F121" s="47">
        <v>86.93238603988604</v>
      </c>
      <c r="G121" s="46" t="str">
        <f t="shared" si="6"/>
        <v>Desfavorable</v>
      </c>
    </row>
    <row r="122" spans="1:7" ht="18" customHeight="1" x14ac:dyDescent="0.25">
      <c r="A122" s="36" t="s">
        <v>87</v>
      </c>
      <c r="B122" s="48">
        <v>45.95485545875502</v>
      </c>
      <c r="C122" s="46" t="str">
        <f t="shared" si="3"/>
        <v>Desfavorable</v>
      </c>
      <c r="D122" s="48">
        <v>6.1310921766072806</v>
      </c>
      <c r="E122" s="46" t="str">
        <f t="shared" si="4"/>
        <v>Favorable</v>
      </c>
      <c r="F122" s="48">
        <v>81.882194164414884</v>
      </c>
      <c r="G122" s="46" t="str">
        <f t="shared" si="6"/>
        <v>Desfavorable</v>
      </c>
    </row>
    <row r="123" spans="1:7" ht="18" customHeight="1" x14ac:dyDescent="0.25">
      <c r="A123" s="36" t="s">
        <v>125</v>
      </c>
      <c r="B123" s="48">
        <v>42.668418842315369</v>
      </c>
      <c r="C123" s="46" t="str">
        <f t="shared" si="3"/>
        <v>Desfavorable</v>
      </c>
      <c r="D123" s="48">
        <v>10.285314685314686</v>
      </c>
      <c r="E123" s="46" t="str">
        <f t="shared" si="4"/>
        <v>Favorable con Requerimiento</v>
      </c>
      <c r="F123" s="48">
        <v>60.902480424259679</v>
      </c>
      <c r="G123" s="46" t="str">
        <f t="shared" si="6"/>
        <v>Desfavorable</v>
      </c>
    </row>
    <row r="124" spans="1:7" ht="18" customHeight="1" x14ac:dyDescent="0.25">
      <c r="A124" s="36" t="s">
        <v>41</v>
      </c>
      <c r="B124" s="47">
        <v>15.875592852823798</v>
      </c>
      <c r="C124" s="46" t="str">
        <f t="shared" si="3"/>
        <v>Favorable con Requerimiento</v>
      </c>
      <c r="D124" s="47">
        <v>13.035503380097405</v>
      </c>
      <c r="E124" s="46" t="str">
        <f t="shared" si="4"/>
        <v>Favorable con Requerimiento</v>
      </c>
      <c r="F124" s="47">
        <v>18.440625516554466</v>
      </c>
      <c r="G124" s="46" t="str">
        <f t="shared" si="6"/>
        <v>Favorable con Requerimiento</v>
      </c>
    </row>
    <row r="125" spans="1:7" ht="18" customHeight="1" x14ac:dyDescent="0.25">
      <c r="A125" s="36" t="s">
        <v>95</v>
      </c>
      <c r="B125" s="48">
        <v>44.400553681421485</v>
      </c>
      <c r="C125" s="46" t="str">
        <f t="shared" si="3"/>
        <v>Desfavorable</v>
      </c>
      <c r="D125" s="48">
        <v>10.112115107913668</v>
      </c>
      <c r="E125" s="46" t="str">
        <f t="shared" si="4"/>
        <v>Favorable con Requerimiento</v>
      </c>
      <c r="F125" s="48">
        <v>84.961836080586082</v>
      </c>
      <c r="G125" s="46" t="str">
        <f t="shared" si="6"/>
        <v>Desfavorable</v>
      </c>
    </row>
    <row r="126" spans="1:7" ht="18" customHeight="1" x14ac:dyDescent="0.25">
      <c r="A126" s="36" t="s">
        <v>64</v>
      </c>
      <c r="B126" s="48">
        <v>19.831938131693118</v>
      </c>
      <c r="C126" s="46" t="str">
        <f t="shared" si="3"/>
        <v>Favorable con Requerimiento</v>
      </c>
      <c r="D126" s="48">
        <v>3.0049999999999999</v>
      </c>
      <c r="E126" s="46" t="str">
        <f t="shared" si="4"/>
        <v>Favorable</v>
      </c>
      <c r="F126" s="48">
        <v>72.283058892777746</v>
      </c>
      <c r="G126" s="46" t="str">
        <f t="shared" si="6"/>
        <v>Desfavorable</v>
      </c>
    </row>
    <row r="127" spans="1:7" ht="18" customHeight="1" x14ac:dyDescent="0.25">
      <c r="A127" s="36" t="s">
        <v>82</v>
      </c>
      <c r="B127" s="48">
        <v>49.278622455092666</v>
      </c>
      <c r="C127" s="46" t="str">
        <f t="shared" si="3"/>
        <v>Desfavorable</v>
      </c>
      <c r="D127" s="48">
        <v>22.36</v>
      </c>
      <c r="E127" s="46" t="str">
        <f t="shared" si="4"/>
        <v>Favorable con Requerimiento</v>
      </c>
      <c r="F127" s="48">
        <v>69.886628139631597</v>
      </c>
      <c r="G127" s="46" t="str">
        <f t="shared" si="6"/>
        <v>Desfavorable</v>
      </c>
    </row>
    <row r="128" spans="1:7" ht="18" customHeight="1" x14ac:dyDescent="0.25">
      <c r="A128" s="36" t="s">
        <v>73</v>
      </c>
      <c r="B128" s="48">
        <v>34.091538057022326</v>
      </c>
      <c r="C128" s="46" t="str">
        <f t="shared" si="3"/>
        <v>Favorable con Requerimiento</v>
      </c>
      <c r="D128" s="48">
        <v>6.2916049382716057</v>
      </c>
      <c r="E128" s="46" t="str">
        <f t="shared" si="4"/>
        <v>Favorable</v>
      </c>
      <c r="F128" s="48">
        <v>87.255952740092368</v>
      </c>
      <c r="G128" s="46" t="str">
        <f t="shared" si="6"/>
        <v>Desfavorable</v>
      </c>
    </row>
    <row r="129" spans="1:7" ht="18" customHeight="1" x14ac:dyDescent="0.25">
      <c r="A129" s="36" t="s">
        <v>10</v>
      </c>
      <c r="B129" s="48">
        <v>16.679168762391388</v>
      </c>
      <c r="C129" s="46" t="str">
        <f t="shared" si="3"/>
        <v>Favorable con Requerimiento</v>
      </c>
      <c r="D129" s="48">
        <v>8.1</v>
      </c>
      <c r="E129" s="46" t="str">
        <f t="shared" si="4"/>
        <v>Favorable</v>
      </c>
      <c r="F129" s="48">
        <v>48.81283561709737</v>
      </c>
      <c r="G129" s="46" t="str">
        <f t="shared" si="6"/>
        <v>Desfavorable</v>
      </c>
    </row>
    <row r="130" spans="1:7" ht="18" customHeight="1" x14ac:dyDescent="0.25">
      <c r="A130" s="36" t="s">
        <v>36</v>
      </c>
      <c r="B130" s="48">
        <v>19.896155262987804</v>
      </c>
      <c r="C130" s="46" t="str">
        <f t="shared" si="3"/>
        <v>Favorable con Requerimiento</v>
      </c>
      <c r="D130" s="48">
        <v>3.4</v>
      </c>
      <c r="E130" s="46" t="str">
        <f t="shared" si="4"/>
        <v>Favorable</v>
      </c>
      <c r="F130" s="48">
        <v>37.911428538995288</v>
      </c>
      <c r="G130" s="46" t="str">
        <f t="shared" si="6"/>
        <v>Favorable con Requerimiento</v>
      </c>
    </row>
    <row r="131" spans="1:7" ht="18" customHeight="1" x14ac:dyDescent="0.25">
      <c r="A131" s="36" t="s">
        <v>126</v>
      </c>
      <c r="B131" s="47" t="s">
        <v>140</v>
      </c>
      <c r="C131" s="46" t="s">
        <v>140</v>
      </c>
      <c r="D131" s="46" t="s">
        <v>140</v>
      </c>
      <c r="E131" s="46" t="s">
        <v>140</v>
      </c>
      <c r="F131" s="47" t="s">
        <v>140</v>
      </c>
      <c r="G131" s="46" t="s">
        <v>140</v>
      </c>
    </row>
    <row r="132" spans="1:7" ht="18" customHeight="1" x14ac:dyDescent="0.25">
      <c r="A132" s="36" t="s">
        <v>37</v>
      </c>
      <c r="B132" s="48">
        <v>37.099402348585514</v>
      </c>
      <c r="C132" s="46" t="str">
        <f t="shared" si="3"/>
        <v>Favorable con Requerimiento</v>
      </c>
      <c r="D132" s="48">
        <v>1.8</v>
      </c>
      <c r="E132" s="46" t="str">
        <f t="shared" si="4"/>
        <v>Favorable</v>
      </c>
      <c r="F132" s="48">
        <v>80.007403548359548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6" t="s">
        <v>21</v>
      </c>
      <c r="B133" s="48">
        <v>12.975398146671141</v>
      </c>
      <c r="C133" s="46" t="str">
        <f t="shared" si="3"/>
        <v>Favorable con Requerimiento</v>
      </c>
      <c r="D133" s="48">
        <v>1.9641474020081322</v>
      </c>
      <c r="E133" s="46" t="str">
        <f t="shared" si="4"/>
        <v>Favorable</v>
      </c>
      <c r="F133" s="48">
        <v>52.774607834052439</v>
      </c>
      <c r="G133" s="46" t="str">
        <f t="shared" si="7"/>
        <v>Desfavorable</v>
      </c>
    </row>
    <row r="134" spans="1:7" ht="18" customHeight="1" x14ac:dyDescent="0.25">
      <c r="A134" s="36" t="s">
        <v>45</v>
      </c>
      <c r="B134" s="48">
        <v>36.290312680103831</v>
      </c>
      <c r="C134" s="46" t="str">
        <f t="shared" si="3"/>
        <v>Favorable con Requerimiento</v>
      </c>
      <c r="D134" s="48">
        <v>11.504999999999999</v>
      </c>
      <c r="E134" s="46" t="str">
        <f t="shared" si="4"/>
        <v>Favorable con Requerimiento</v>
      </c>
      <c r="F134" s="48">
        <v>66.081553868056488</v>
      </c>
      <c r="G134" s="46" t="str">
        <f t="shared" si="7"/>
        <v>Desfavorable</v>
      </c>
    </row>
    <row r="135" spans="1:7" ht="18" customHeight="1" x14ac:dyDescent="0.25">
      <c r="A135" s="36" t="s">
        <v>72</v>
      </c>
      <c r="B135" s="48">
        <v>35.456019494371589</v>
      </c>
      <c r="C135" s="46" t="str">
        <f t="shared" si="3"/>
        <v>Favorable con Requerimiento</v>
      </c>
      <c r="D135" s="48">
        <v>18.651538794971827</v>
      </c>
      <c r="E135" s="46" t="str">
        <f t="shared" si="4"/>
        <v>Favorable con Requerimiento</v>
      </c>
      <c r="F135" s="48">
        <v>80.232908271603549</v>
      </c>
      <c r="G135" s="46" t="str">
        <f t="shared" si="7"/>
        <v>Desfavorable</v>
      </c>
    </row>
    <row r="136" spans="1:7" ht="18" customHeight="1" x14ac:dyDescent="0.25">
      <c r="A136" s="36" t="s">
        <v>96</v>
      </c>
      <c r="B136" s="47">
        <v>41.6499120692433</v>
      </c>
      <c r="C136" s="46" t="str">
        <f t="shared" si="3"/>
        <v>Desfavorable</v>
      </c>
      <c r="D136" s="47">
        <v>36.835078263654168</v>
      </c>
      <c r="E136" s="46" t="str">
        <f t="shared" si="4"/>
        <v>Favorable con Requerimiento</v>
      </c>
      <c r="F136" s="47">
        <v>84.167885625278146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x14ac:dyDescent="0.25">
      <c r="A138" s="137" t="s">
        <v>660</v>
      </c>
      <c r="B138" s="137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C136" xr:uid="{00000000-0009-0000-0000-000006000000}">
    <sortState ref="A14:C132">
      <sortCondition ref="A7:A132"/>
    </sortState>
  </autoFilter>
  <mergeCells count="3">
    <mergeCell ref="A138:B138"/>
    <mergeCell ref="F6:G6"/>
    <mergeCell ref="A7:E10"/>
  </mergeCells>
  <conditionalFormatting sqref="C12:C136 D131">
    <cfRule type="containsText" dxfId="253" priority="7" stopIfTrue="1" operator="containsText" text="Desfavorable">
      <formula>NOT(ISERROR(SEARCH("Desfavorable",C12)))</formula>
    </cfRule>
    <cfRule type="containsText" dxfId="252" priority="8" stopIfTrue="1" operator="containsText" text="Favorable con Requerimiento">
      <formula>NOT(ISERROR(SEARCH("Favorable con Requerimiento",C12)))</formula>
    </cfRule>
    <cfRule type="containsText" dxfId="251" priority="9" stopIfTrue="1" operator="containsText" text="Favorable">
      <formula>NOT(ISERROR(SEARCH("Favorable",C12)))</formula>
    </cfRule>
  </conditionalFormatting>
  <conditionalFormatting sqref="E12:E136">
    <cfRule type="containsText" dxfId="250" priority="4" stopIfTrue="1" operator="containsText" text="Desfavorable">
      <formula>NOT(ISERROR(SEARCH("Desfavorable",E12)))</formula>
    </cfRule>
    <cfRule type="containsText" dxfId="249" priority="5" stopIfTrue="1" operator="containsText" text="Favorable con Requerimiento">
      <formula>NOT(ISERROR(SEARCH("Favorable con Requerimiento",E12)))</formula>
    </cfRule>
    <cfRule type="containsText" dxfId="248" priority="6" stopIfTrue="1" operator="containsText" text="Favorable">
      <formula>NOT(ISERROR(SEARCH("Favorable",E12)))</formula>
    </cfRule>
  </conditionalFormatting>
  <conditionalFormatting sqref="G12:G136">
    <cfRule type="containsText" dxfId="247" priority="1" stopIfTrue="1" operator="containsText" text="Desfavorable">
      <formula>NOT(ISERROR(SEARCH("Desfavorable",G12)))</formula>
    </cfRule>
    <cfRule type="containsText" dxfId="246" priority="2" stopIfTrue="1" operator="containsText" text="Favorable con Requerimiento">
      <formula>NOT(ISERROR(SEARCH("Favorable con Requerimiento",G12)))</formula>
    </cfRule>
    <cfRule type="containsText" dxfId="245" priority="3" stopIfTrue="1" operator="containsText" text="Favorable">
      <formula>NOT(ISERROR(SEARCH("Favorable",G12)))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611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32.200000000000003</v>
      </c>
      <c r="C12" s="46" t="str">
        <f>IF(B12&lt;=10,"Favorable",IF(B12&lt;=40,"Favorable con Requerimiento","Desfavorable"))</f>
        <v>Favorable con Requerimiento</v>
      </c>
      <c r="D12" s="47">
        <v>11.304880273887381</v>
      </c>
      <c r="E12" s="46" t="str">
        <f>IF(D12&lt;=10,"Favorable",IF(D12&lt;=40,"Favorable con Requerimiento","Desfavorable"))</f>
        <v>Favorable con Requerimiento</v>
      </c>
      <c r="F12" s="47">
        <v>67.486657960788776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8">
        <v>29.8</v>
      </c>
      <c r="C13" s="46" t="str">
        <f t="shared" ref="C13:C76" si="0">IF(B13&lt;=10,"Favorable",IF(B13&lt;=40,"Favorable con Requerimiento","Desfavorable"))</f>
        <v>Favorable con Requerimiento</v>
      </c>
      <c r="D13" s="48">
        <v>19.300533333333334</v>
      </c>
      <c r="E13" s="46" t="str">
        <f t="shared" ref="E13:E76" si="1">IF(D13&lt;=10,"Favorable",IF(D13&lt;=40,"Favorable con Requerimiento","Desfavorable"))</f>
        <v>Favorable con Requerimiento</v>
      </c>
      <c r="F13" s="48">
        <v>54.312823153692612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8">
        <v>30</v>
      </c>
      <c r="C14" s="46" t="str">
        <f t="shared" si="0"/>
        <v>Favorable con Requerimiento</v>
      </c>
      <c r="D14" s="48">
        <v>17.506509186351707</v>
      </c>
      <c r="E14" s="46" t="str">
        <f t="shared" si="1"/>
        <v>Favorable con Requerimiento</v>
      </c>
      <c r="F14" s="48">
        <v>87.844368203974497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8">
        <v>37.5</v>
      </c>
      <c r="C15" s="46" t="str">
        <f t="shared" si="0"/>
        <v>Favorable con Requerimiento</v>
      </c>
      <c r="D15" s="48">
        <v>13.122574139302353</v>
      </c>
      <c r="E15" s="46" t="str">
        <f t="shared" si="1"/>
        <v>Favorable con Requerimiento</v>
      </c>
      <c r="F15" s="48">
        <v>65.150371726042835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8">
        <v>11.449573168717613</v>
      </c>
      <c r="C16" s="46" t="str">
        <f t="shared" si="0"/>
        <v>Favorable con Requerimiento</v>
      </c>
      <c r="D16" s="48">
        <v>5.0998657154846825</v>
      </c>
      <c r="E16" s="46" t="str">
        <f t="shared" si="1"/>
        <v>Favorable</v>
      </c>
      <c r="F16" s="48">
        <v>81.529494278374628</v>
      </c>
      <c r="G16" s="46" t="str">
        <f t="shared" si="2"/>
        <v>Desfavorable</v>
      </c>
    </row>
    <row r="17" spans="1:7" ht="18" customHeight="1" x14ac:dyDescent="0.25">
      <c r="A17" s="36" t="s">
        <v>42</v>
      </c>
      <c r="B17" s="48">
        <v>15.010727299967108</v>
      </c>
      <c r="C17" s="46" t="str">
        <f t="shared" si="0"/>
        <v>Favorable con Requerimiento</v>
      </c>
      <c r="D17" s="48">
        <v>6.1839480717318498</v>
      </c>
      <c r="E17" s="46" t="str">
        <f t="shared" si="1"/>
        <v>Favorable</v>
      </c>
      <c r="F17" s="48">
        <v>58.966644274746969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8">
        <v>34.357610375767869</v>
      </c>
      <c r="C18" s="46" t="str">
        <f t="shared" si="0"/>
        <v>Favorable con Requerimiento</v>
      </c>
      <c r="D18" s="48">
        <v>8.2012336644014638</v>
      </c>
      <c r="E18" s="46" t="str">
        <f t="shared" si="1"/>
        <v>Favorable</v>
      </c>
      <c r="F18" s="48">
        <v>61.030267835788301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8">
        <v>42.293041202523781</v>
      </c>
      <c r="C19" s="46" t="str">
        <f t="shared" si="0"/>
        <v>Desfavorable</v>
      </c>
      <c r="D19" s="48">
        <v>9.0322228670922815</v>
      </c>
      <c r="E19" s="46" t="str">
        <f t="shared" si="1"/>
        <v>Favorable</v>
      </c>
      <c r="F19" s="48">
        <v>59.324627699979985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8">
        <v>17.100000000000001</v>
      </c>
      <c r="C20" s="46" t="str">
        <f t="shared" si="0"/>
        <v>Favorable con Requerimiento</v>
      </c>
      <c r="D20" s="48">
        <v>17.100000000000001</v>
      </c>
      <c r="E20" s="46" t="str">
        <f t="shared" si="1"/>
        <v>Favorable con Requerimiento</v>
      </c>
      <c r="F20" s="48">
        <v>55.435632541133458</v>
      </c>
      <c r="G20" s="46" t="str">
        <f t="shared" si="2"/>
        <v>Desfavorable</v>
      </c>
    </row>
    <row r="21" spans="1:7" ht="18" customHeight="1" x14ac:dyDescent="0.25">
      <c r="A21" s="36" t="s">
        <v>107</v>
      </c>
      <c r="B21" s="47">
        <v>54.703491889645257</v>
      </c>
      <c r="C21" s="46" t="str">
        <f t="shared" si="0"/>
        <v>Desfavorable</v>
      </c>
      <c r="D21" s="47">
        <v>9.0515315315315323</v>
      </c>
      <c r="E21" s="46" t="str">
        <f t="shared" si="1"/>
        <v>Favorable</v>
      </c>
      <c r="F21" s="47">
        <v>76.565282153318961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4.5719910709509772</v>
      </c>
      <c r="C22" s="46" t="str">
        <f t="shared" si="0"/>
        <v>Favorable</v>
      </c>
      <c r="D22" s="47">
        <v>2.5955495233886756</v>
      </c>
      <c r="E22" s="46" t="str">
        <f t="shared" si="1"/>
        <v>Favorable</v>
      </c>
      <c r="F22" s="47">
        <v>39.89197135895791</v>
      </c>
      <c r="G22" s="46" t="str">
        <f t="shared" si="2"/>
        <v>Favorable con Requerimiento</v>
      </c>
    </row>
    <row r="23" spans="1:7" ht="18" customHeight="1" x14ac:dyDescent="0.25">
      <c r="A23" s="36" t="s">
        <v>90</v>
      </c>
      <c r="B23" s="47">
        <v>40.992812488550044</v>
      </c>
      <c r="C23" s="46" t="str">
        <f t="shared" si="0"/>
        <v>Desfavorable</v>
      </c>
      <c r="D23" s="47">
        <v>7.5847269588869137</v>
      </c>
      <c r="E23" s="46" t="str">
        <f t="shared" si="1"/>
        <v>Favorable</v>
      </c>
      <c r="F23" s="47">
        <v>97.182855656876271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8">
        <v>67.194947239491597</v>
      </c>
      <c r="C24" s="46" t="str">
        <f t="shared" si="0"/>
        <v>Desfavorable</v>
      </c>
      <c r="D24" s="48">
        <v>65.182578597831082</v>
      </c>
      <c r="E24" s="46" t="str">
        <f t="shared" si="1"/>
        <v>Desfavorable</v>
      </c>
      <c r="F24" s="48">
        <v>78.819151538860126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8">
        <v>29.332072303921571</v>
      </c>
      <c r="C25" s="46" t="str">
        <f t="shared" si="0"/>
        <v>Favorable con Requerimiento</v>
      </c>
      <c r="D25" s="48">
        <v>8.5781862745098039</v>
      </c>
      <c r="E25" s="46" t="str">
        <f t="shared" si="1"/>
        <v>Favorable</v>
      </c>
      <c r="F25" s="48">
        <v>83.877125217175475</v>
      </c>
      <c r="G25" s="46" t="str">
        <f t="shared" si="2"/>
        <v>Desfavorable</v>
      </c>
    </row>
    <row r="26" spans="1:7" ht="18" customHeight="1" x14ac:dyDescent="0.25">
      <c r="A26" s="36" t="s">
        <v>113</v>
      </c>
      <c r="B26" s="48">
        <v>27.833088446232203</v>
      </c>
      <c r="C26" s="46" t="str">
        <f t="shared" si="0"/>
        <v>Favorable con Requerimiento</v>
      </c>
      <c r="D26" s="48">
        <v>5.8288224601090688</v>
      </c>
      <c r="E26" s="46" t="str">
        <f t="shared" si="1"/>
        <v>Favorable</v>
      </c>
      <c r="F26" s="48">
        <v>60.003658583271346</v>
      </c>
      <c r="G26" s="46" t="str">
        <f t="shared" si="2"/>
        <v>Desfavorable</v>
      </c>
    </row>
    <row r="27" spans="1:7" ht="18" customHeight="1" x14ac:dyDescent="0.25">
      <c r="A27" s="36" t="s">
        <v>114</v>
      </c>
      <c r="B27" s="48">
        <v>0.68337149390522667</v>
      </c>
      <c r="C27" s="46" t="str">
        <f t="shared" si="0"/>
        <v>Favorable</v>
      </c>
      <c r="D27" s="48">
        <v>0.42500902201371227</v>
      </c>
      <c r="E27" s="46" t="str">
        <f t="shared" si="1"/>
        <v>Favorable</v>
      </c>
      <c r="F27" s="48">
        <v>31.975987594496612</v>
      </c>
      <c r="G27" s="46" t="str">
        <f t="shared" si="2"/>
        <v>Favorable con Requerimiento</v>
      </c>
    </row>
    <row r="28" spans="1:7" ht="18" customHeight="1" x14ac:dyDescent="0.25">
      <c r="A28" s="36" t="s">
        <v>86</v>
      </c>
      <c r="B28" s="48">
        <v>45.022842810280579</v>
      </c>
      <c r="C28" s="46" t="str">
        <f t="shared" si="0"/>
        <v>Desfavorable</v>
      </c>
      <c r="D28" s="48">
        <v>20.810218075154371</v>
      </c>
      <c r="E28" s="46" t="str">
        <f t="shared" si="1"/>
        <v>Favorable con Requerimiento</v>
      </c>
      <c r="F28" s="48">
        <v>74.022337517608733</v>
      </c>
      <c r="G28" s="46" t="str">
        <f t="shared" si="2"/>
        <v>Desfavorable</v>
      </c>
    </row>
    <row r="29" spans="1:7" ht="18" customHeight="1" x14ac:dyDescent="0.25">
      <c r="A29" s="36" t="s">
        <v>50</v>
      </c>
      <c r="B29" s="48">
        <v>34.98126553981637</v>
      </c>
      <c r="C29" s="46" t="str">
        <f t="shared" si="0"/>
        <v>Favorable con Requerimiento</v>
      </c>
      <c r="D29" s="48">
        <v>30.198923884514436</v>
      </c>
      <c r="E29" s="46" t="str">
        <f t="shared" si="1"/>
        <v>Favorable con Requerimiento</v>
      </c>
      <c r="F29" s="48">
        <v>56.281240652954097</v>
      </c>
      <c r="G29" s="46" t="str">
        <f t="shared" si="2"/>
        <v>Desfavorable</v>
      </c>
    </row>
    <row r="30" spans="1:7" ht="18" customHeight="1" x14ac:dyDescent="0.25">
      <c r="A30" s="36" t="s">
        <v>115</v>
      </c>
      <c r="B30" s="47">
        <v>32.27407510402</v>
      </c>
      <c r="C30" s="46" t="str">
        <f t="shared" si="0"/>
        <v>Favorable con Requerimiento</v>
      </c>
      <c r="D30" s="47">
        <v>14.77772886638099</v>
      </c>
      <c r="E30" s="46" t="str">
        <f t="shared" si="1"/>
        <v>Favorable con Requerimiento</v>
      </c>
      <c r="F30" s="47">
        <v>52.551133306648708</v>
      </c>
      <c r="G30" s="46" t="str">
        <f t="shared" si="2"/>
        <v>Desfavorable</v>
      </c>
    </row>
    <row r="31" spans="1:7" ht="18" customHeight="1" x14ac:dyDescent="0.25">
      <c r="A31" s="36" t="s">
        <v>84</v>
      </c>
      <c r="B31" s="48">
        <v>37.665394290367189</v>
      </c>
      <c r="C31" s="46" t="str">
        <f t="shared" si="0"/>
        <v>Favorable con Requerimiento</v>
      </c>
      <c r="D31" s="48">
        <v>14.639030303030303</v>
      </c>
      <c r="E31" s="46" t="str">
        <f t="shared" si="1"/>
        <v>Favorable con Requerimiento</v>
      </c>
      <c r="F31" s="48">
        <v>74.529461891643706</v>
      </c>
      <c r="G31" s="46" t="str">
        <f t="shared" si="2"/>
        <v>Desfavorable</v>
      </c>
    </row>
    <row r="32" spans="1:7" ht="18" customHeight="1" x14ac:dyDescent="0.25">
      <c r="A32" s="36" t="s">
        <v>91</v>
      </c>
      <c r="B32" s="48">
        <v>62.11192699011135</v>
      </c>
      <c r="C32" s="46" t="str">
        <f t="shared" si="0"/>
        <v>Desfavorable</v>
      </c>
      <c r="D32" s="48">
        <v>12.810005321979776</v>
      </c>
      <c r="E32" s="46" t="str">
        <f t="shared" si="1"/>
        <v>Favorable con Requerimiento</v>
      </c>
      <c r="F32" s="48">
        <v>90.203790561579964</v>
      </c>
      <c r="G32" s="46" t="str">
        <f t="shared" si="2"/>
        <v>Desfavorable</v>
      </c>
    </row>
    <row r="33" spans="1:7" ht="18" customHeight="1" x14ac:dyDescent="0.25">
      <c r="A33" s="36" t="s">
        <v>71</v>
      </c>
      <c r="B33" s="48">
        <v>32.695301780873436</v>
      </c>
      <c r="C33" s="46" t="str">
        <f t="shared" si="0"/>
        <v>Favorable con Requerimiento</v>
      </c>
      <c r="D33" s="48">
        <v>8.4744004726153204</v>
      </c>
      <c r="E33" s="46" t="str">
        <f t="shared" si="1"/>
        <v>Favorable</v>
      </c>
      <c r="F33" s="48">
        <v>75.570876250278474</v>
      </c>
      <c r="G33" s="46" t="str">
        <f t="shared" si="2"/>
        <v>Desfavorable</v>
      </c>
    </row>
    <row r="34" spans="1:7" ht="18" customHeight="1" x14ac:dyDescent="0.25">
      <c r="A34" s="36" t="s">
        <v>92</v>
      </c>
      <c r="B34" s="48">
        <v>42.161112439026546</v>
      </c>
      <c r="C34" s="46" t="str">
        <f t="shared" si="0"/>
        <v>Desfavorable</v>
      </c>
      <c r="D34" s="48">
        <v>9.9728715728715738</v>
      </c>
      <c r="E34" s="46" t="str">
        <f t="shared" si="1"/>
        <v>Favorable</v>
      </c>
      <c r="F34" s="48">
        <v>75.915455187886693</v>
      </c>
      <c r="G34" s="46" t="str">
        <f t="shared" si="2"/>
        <v>Desfavorable</v>
      </c>
    </row>
    <row r="35" spans="1:7" ht="18" customHeight="1" x14ac:dyDescent="0.25">
      <c r="A35" s="36" t="s">
        <v>33</v>
      </c>
      <c r="B35" s="48">
        <v>10.4</v>
      </c>
      <c r="C35" s="46" t="str">
        <f t="shared" si="0"/>
        <v>Favorable con Requerimiento</v>
      </c>
      <c r="D35" s="48">
        <v>10.4</v>
      </c>
      <c r="E35" s="46" t="str">
        <f t="shared" si="1"/>
        <v>Favorable con Requerimiento</v>
      </c>
      <c r="F35" s="48">
        <v>10.4</v>
      </c>
      <c r="G35" s="46" t="str">
        <f t="shared" si="2"/>
        <v>Favorable con Requerimiento</v>
      </c>
    </row>
    <row r="36" spans="1:7" ht="18" customHeight="1" x14ac:dyDescent="0.25">
      <c r="A36" s="36" t="s">
        <v>74</v>
      </c>
      <c r="B36" s="48">
        <v>42.068720487079382</v>
      </c>
      <c r="C36" s="46" t="str">
        <f t="shared" si="0"/>
        <v>Desfavorable</v>
      </c>
      <c r="D36" s="48">
        <v>19.023787878787878</v>
      </c>
      <c r="E36" s="46" t="str">
        <f t="shared" si="1"/>
        <v>Favorable con Requerimiento</v>
      </c>
      <c r="F36" s="48">
        <v>82.448557189936494</v>
      </c>
      <c r="G36" s="46" t="str">
        <f t="shared" si="2"/>
        <v>Desfavorable</v>
      </c>
    </row>
    <row r="37" spans="1:7" ht="18" customHeight="1" x14ac:dyDescent="0.25">
      <c r="A37" s="36" t="s">
        <v>106</v>
      </c>
      <c r="B37" s="48">
        <v>41.145625311622027</v>
      </c>
      <c r="C37" s="46" t="str">
        <f t="shared" si="0"/>
        <v>Desfavorable</v>
      </c>
      <c r="D37" s="48">
        <v>12.529088110811852</v>
      </c>
      <c r="E37" s="46" t="str">
        <f t="shared" si="1"/>
        <v>Favorable con Requerimiento</v>
      </c>
      <c r="F37" s="48">
        <v>74.715016022941597</v>
      </c>
      <c r="G37" s="46" t="str">
        <f t="shared" si="2"/>
        <v>Desfavorable</v>
      </c>
    </row>
    <row r="38" spans="1:7" ht="18" customHeight="1" x14ac:dyDescent="0.25">
      <c r="A38" s="36" t="s">
        <v>49</v>
      </c>
      <c r="B38" s="48">
        <v>22.03176729274691</v>
      </c>
      <c r="C38" s="46" t="str">
        <f t="shared" si="0"/>
        <v>Favorable con Requerimiento</v>
      </c>
      <c r="D38" s="48">
        <v>11.420582377791188</v>
      </c>
      <c r="E38" s="46" t="str">
        <f t="shared" si="1"/>
        <v>Favorable con Requerimiento</v>
      </c>
      <c r="F38" s="48">
        <v>71.085595437914904</v>
      </c>
      <c r="G38" s="46" t="str">
        <f t="shared" si="2"/>
        <v>Desfavorable</v>
      </c>
    </row>
    <row r="39" spans="1:7" ht="18" customHeight="1" x14ac:dyDescent="0.25">
      <c r="A39" s="36" t="s">
        <v>52</v>
      </c>
      <c r="B39" s="48">
        <v>34.127592140259459</v>
      </c>
      <c r="C39" s="46" t="str">
        <f t="shared" si="0"/>
        <v>Favorable con Requerimiento</v>
      </c>
      <c r="D39" s="48">
        <v>7.3139325842696632</v>
      </c>
      <c r="E39" s="46" t="str">
        <f t="shared" si="1"/>
        <v>Favorable</v>
      </c>
      <c r="F39" s="48">
        <v>83.249837462366429</v>
      </c>
      <c r="G39" s="46" t="str">
        <f t="shared" si="2"/>
        <v>Desfavorable</v>
      </c>
    </row>
    <row r="40" spans="1:7" ht="18" customHeight="1" x14ac:dyDescent="0.25">
      <c r="A40" s="36" t="s">
        <v>7</v>
      </c>
      <c r="B40" s="48">
        <v>21.5576193972936</v>
      </c>
      <c r="C40" s="46" t="str">
        <f t="shared" si="0"/>
        <v>Favorable con Requerimiento</v>
      </c>
      <c r="D40" s="48">
        <v>5.9622231874901281</v>
      </c>
      <c r="E40" s="46" t="str">
        <f t="shared" si="1"/>
        <v>Favorable</v>
      </c>
      <c r="F40" s="48">
        <v>89.786159719728445</v>
      </c>
      <c r="G40" s="46" t="str">
        <f t="shared" si="2"/>
        <v>Desfavorable</v>
      </c>
    </row>
    <row r="41" spans="1:7" ht="18" customHeight="1" x14ac:dyDescent="0.25">
      <c r="A41" s="36" t="s">
        <v>26</v>
      </c>
      <c r="B41" s="48">
        <v>12.923768135704156</v>
      </c>
      <c r="C41" s="46" t="str">
        <f t="shared" si="0"/>
        <v>Favorable con Requerimiento</v>
      </c>
      <c r="D41" s="48">
        <v>11.216553398058254</v>
      </c>
      <c r="E41" s="46" t="str">
        <f t="shared" si="1"/>
        <v>Favorable con Requerimiento</v>
      </c>
      <c r="F41" s="48">
        <v>35.86580413676657</v>
      </c>
      <c r="G41" s="46" t="str">
        <f t="shared" si="2"/>
        <v>Favorable con Requerimiento</v>
      </c>
    </row>
    <row r="42" spans="1:7" ht="18" customHeight="1" x14ac:dyDescent="0.25">
      <c r="A42" s="36" t="s">
        <v>39</v>
      </c>
      <c r="B42" s="48">
        <v>11.564316096597176</v>
      </c>
      <c r="C42" s="46" t="str">
        <f t="shared" si="0"/>
        <v>Favorable con Requerimiento</v>
      </c>
      <c r="D42" s="48">
        <v>4.0122079678015918</v>
      </c>
      <c r="E42" s="46" t="str">
        <f t="shared" si="1"/>
        <v>Favorable</v>
      </c>
      <c r="F42" s="48">
        <v>95.36211182193145</v>
      </c>
      <c r="G42" s="46" t="str">
        <f t="shared" si="2"/>
        <v>Desfavorable</v>
      </c>
    </row>
    <row r="43" spans="1:7" ht="18" customHeight="1" x14ac:dyDescent="0.25">
      <c r="A43" s="36" t="s">
        <v>32</v>
      </c>
      <c r="B43" s="48">
        <v>6.3040325136121158</v>
      </c>
      <c r="C43" s="46" t="str">
        <f t="shared" si="0"/>
        <v>Favorable</v>
      </c>
      <c r="D43" s="48">
        <v>6.3040325136121158</v>
      </c>
      <c r="E43" s="46" t="str">
        <f t="shared" si="1"/>
        <v>Favorable</v>
      </c>
      <c r="F43" s="48">
        <v>61.047217712029187</v>
      </c>
      <c r="G43" s="46" t="str">
        <f t="shared" si="2"/>
        <v>Desfavorable</v>
      </c>
    </row>
    <row r="44" spans="1:7" ht="18" customHeight="1" x14ac:dyDescent="0.25">
      <c r="A44" s="36" t="s">
        <v>80</v>
      </c>
      <c r="B44" s="48">
        <v>79.759544670576062</v>
      </c>
      <c r="C44" s="46" t="str">
        <f t="shared" si="0"/>
        <v>Desfavorable</v>
      </c>
      <c r="D44" s="48">
        <v>79.401960360360363</v>
      </c>
      <c r="E44" s="46" t="str">
        <f t="shared" si="1"/>
        <v>Desfavorable</v>
      </c>
      <c r="F44" s="48">
        <v>87.761935483870971</v>
      </c>
      <c r="G44" s="46" t="str">
        <f t="shared" si="2"/>
        <v>Desfavorable</v>
      </c>
    </row>
    <row r="45" spans="1:7" ht="18" customHeight="1" x14ac:dyDescent="0.25">
      <c r="A45" s="36" t="s">
        <v>17</v>
      </c>
      <c r="B45" s="48">
        <v>13.967109494485669</v>
      </c>
      <c r="C45" s="46" t="str">
        <f t="shared" si="0"/>
        <v>Favorable con Requerimiento</v>
      </c>
      <c r="D45" s="48">
        <v>4.3441178433206389</v>
      </c>
      <c r="E45" s="46" t="str">
        <f t="shared" si="1"/>
        <v>Favorable</v>
      </c>
      <c r="F45" s="48">
        <v>59.136103930683966</v>
      </c>
      <c r="G45" s="46" t="str">
        <f t="shared" si="2"/>
        <v>Desfavorable</v>
      </c>
    </row>
    <row r="46" spans="1:7" ht="18" customHeight="1" x14ac:dyDescent="0.25">
      <c r="A46" s="36" t="s">
        <v>98</v>
      </c>
      <c r="B46" s="47">
        <v>32.72981169943759</v>
      </c>
      <c r="C46" s="46" t="str">
        <f t="shared" si="0"/>
        <v>Favorable con Requerimiento</v>
      </c>
      <c r="D46" s="47">
        <v>16.589404915912031</v>
      </c>
      <c r="E46" s="46" t="str">
        <f t="shared" si="1"/>
        <v>Favorable con Requerimiento</v>
      </c>
      <c r="F46" s="47">
        <v>63.80779048049174</v>
      </c>
      <c r="G46" s="46" t="str">
        <f t="shared" si="2"/>
        <v>Desfavorable</v>
      </c>
    </row>
    <row r="47" spans="1:7" ht="18" customHeight="1" x14ac:dyDescent="0.25">
      <c r="A47" s="36" t="s">
        <v>38</v>
      </c>
      <c r="B47" s="47">
        <v>10.4</v>
      </c>
      <c r="C47" s="46" t="str">
        <f t="shared" si="0"/>
        <v>Favorable con Requerimiento</v>
      </c>
      <c r="D47" s="47">
        <v>10.766811000585136</v>
      </c>
      <c r="E47" s="46" t="str">
        <f t="shared" si="1"/>
        <v>Favorable con Requerimiento</v>
      </c>
      <c r="F47" s="47">
        <v>77.500347791105909</v>
      </c>
      <c r="G47" s="46" t="str">
        <f t="shared" si="2"/>
        <v>Desfavorable</v>
      </c>
    </row>
    <row r="48" spans="1:7" ht="18" customHeight="1" x14ac:dyDescent="0.25">
      <c r="A48" s="36" t="s">
        <v>70</v>
      </c>
      <c r="B48" s="48">
        <v>12.146019629293827</v>
      </c>
      <c r="C48" s="46" t="str">
        <f t="shared" si="0"/>
        <v>Favorable con Requerimiento</v>
      </c>
      <c r="D48" s="48">
        <v>5.6908066535503492</v>
      </c>
      <c r="E48" s="46" t="str">
        <f t="shared" si="1"/>
        <v>Favorable</v>
      </c>
      <c r="F48" s="48">
        <v>44.142748691033937</v>
      </c>
      <c r="G48" s="46" t="str">
        <f t="shared" si="2"/>
        <v>Desfavorable</v>
      </c>
    </row>
    <row r="49" spans="1:7" ht="18" customHeight="1" x14ac:dyDescent="0.25">
      <c r="A49" s="36" t="s">
        <v>5</v>
      </c>
      <c r="B49" s="48">
        <v>2.0665617592533976</v>
      </c>
      <c r="C49" s="46" t="str">
        <f t="shared" si="0"/>
        <v>Favorable</v>
      </c>
      <c r="D49" s="48">
        <v>2.3182780933603042</v>
      </c>
      <c r="E49" s="46" t="str">
        <f t="shared" si="1"/>
        <v>Favorable</v>
      </c>
      <c r="F49" s="48">
        <v>12.527282771991565</v>
      </c>
      <c r="G49" s="46" t="str">
        <f t="shared" si="2"/>
        <v>Favorable con Requerimiento</v>
      </c>
    </row>
    <row r="50" spans="1:7" ht="18" customHeight="1" x14ac:dyDescent="0.25">
      <c r="A50" s="36" t="s">
        <v>59</v>
      </c>
      <c r="B50" s="48">
        <v>26.816798197388522</v>
      </c>
      <c r="C50" s="46" t="str">
        <f t="shared" si="0"/>
        <v>Favorable con Requerimiento</v>
      </c>
      <c r="D50" s="48">
        <v>15.016139564615909</v>
      </c>
      <c r="E50" s="46" t="str">
        <f t="shared" si="1"/>
        <v>Favorable con Requerimiento</v>
      </c>
      <c r="F50" s="48">
        <v>89.572946980713681</v>
      </c>
      <c r="G50" s="46" t="str">
        <f t="shared" si="2"/>
        <v>Desfavorable</v>
      </c>
    </row>
    <row r="51" spans="1:7" ht="18" customHeight="1" x14ac:dyDescent="0.25">
      <c r="A51" s="36" t="s">
        <v>11</v>
      </c>
      <c r="B51" s="48">
        <v>10.711964656964659</v>
      </c>
      <c r="C51" s="46" t="str">
        <f t="shared" si="0"/>
        <v>Favorable con Requerimiento</v>
      </c>
      <c r="D51" s="48">
        <v>7.6462130177514798</v>
      </c>
      <c r="E51" s="46" t="str">
        <f t="shared" si="1"/>
        <v>Favorable</v>
      </c>
      <c r="F51" s="48">
        <v>39.655109013875432</v>
      </c>
      <c r="G51" s="46" t="str">
        <f t="shared" si="2"/>
        <v>Favorable con Requerimiento</v>
      </c>
    </row>
    <row r="52" spans="1:7" ht="18" customHeight="1" x14ac:dyDescent="0.25">
      <c r="A52" s="36" t="s">
        <v>85</v>
      </c>
      <c r="B52" s="48">
        <v>36.499629500582877</v>
      </c>
      <c r="C52" s="46" t="str">
        <f t="shared" si="0"/>
        <v>Favorable con Requerimiento</v>
      </c>
      <c r="D52" s="48">
        <v>11.012159327284797</v>
      </c>
      <c r="E52" s="46" t="str">
        <f t="shared" si="1"/>
        <v>Favorable con Requerimiento</v>
      </c>
      <c r="F52" s="48">
        <v>47.812002543612493</v>
      </c>
      <c r="G52" s="46" t="str">
        <f t="shared" si="2"/>
        <v>Desfavorable</v>
      </c>
    </row>
    <row r="53" spans="1:7" ht="18" customHeight="1" x14ac:dyDescent="0.25">
      <c r="A53" s="36" t="s">
        <v>116</v>
      </c>
      <c r="B53" s="48">
        <v>27.126342708511448</v>
      </c>
      <c r="C53" s="46" t="str">
        <f t="shared" si="0"/>
        <v>Favorable con Requerimiento</v>
      </c>
      <c r="D53" s="48">
        <v>11.21270824268356</v>
      </c>
      <c r="E53" s="46" t="str">
        <f t="shared" si="1"/>
        <v>Favorable con Requerimiento</v>
      </c>
      <c r="F53" s="48">
        <v>91.970475049453341</v>
      </c>
      <c r="G53" s="46" t="str">
        <f t="shared" si="2"/>
        <v>Desfavorable</v>
      </c>
    </row>
    <row r="54" spans="1:7" ht="18" customHeight="1" x14ac:dyDescent="0.25">
      <c r="A54" s="36" t="s">
        <v>8</v>
      </c>
      <c r="B54" s="47">
        <v>3.9841693598075767</v>
      </c>
      <c r="C54" s="46" t="str">
        <f t="shared" si="0"/>
        <v>Favorable</v>
      </c>
      <c r="D54" s="47">
        <v>3.5042796548193662</v>
      </c>
      <c r="E54" s="46" t="str">
        <f t="shared" si="1"/>
        <v>Favorable</v>
      </c>
      <c r="F54" s="47">
        <v>19.228894032886508</v>
      </c>
      <c r="G54" s="46" t="str">
        <f t="shared" si="2"/>
        <v>Favorable con Requerimiento</v>
      </c>
    </row>
    <row r="55" spans="1:7" ht="18" customHeight="1" x14ac:dyDescent="0.25">
      <c r="A55" s="36" t="s">
        <v>67</v>
      </c>
      <c r="B55" s="48">
        <v>11.405332333913567</v>
      </c>
      <c r="C55" s="46" t="str">
        <f t="shared" si="0"/>
        <v>Favorable con Requerimiento</v>
      </c>
      <c r="D55" s="48">
        <v>4.8284106891701821</v>
      </c>
      <c r="E55" s="46" t="str">
        <f t="shared" si="1"/>
        <v>Favorable</v>
      </c>
      <c r="F55" s="48">
        <v>27.925723366539337</v>
      </c>
      <c r="G55" s="46" t="str">
        <f t="shared" si="2"/>
        <v>Favorable con Requerimiento</v>
      </c>
    </row>
    <row r="56" spans="1:7" ht="18" customHeight="1" x14ac:dyDescent="0.25">
      <c r="A56" s="36" t="s">
        <v>16</v>
      </c>
      <c r="B56" s="48">
        <v>20.668804352581262</v>
      </c>
      <c r="C56" s="46" t="str">
        <f t="shared" si="0"/>
        <v>Favorable con Requerimiento</v>
      </c>
      <c r="D56" s="48">
        <v>5.7303851754447814</v>
      </c>
      <c r="E56" s="46" t="str">
        <f t="shared" si="1"/>
        <v>Favorable</v>
      </c>
      <c r="F56" s="48">
        <v>48.724591469772577</v>
      </c>
      <c r="G56" s="46" t="str">
        <f t="shared" si="2"/>
        <v>Desfavorable</v>
      </c>
    </row>
    <row r="57" spans="1:7" ht="18" customHeight="1" x14ac:dyDescent="0.25">
      <c r="A57" s="36" t="s">
        <v>23</v>
      </c>
      <c r="B57" s="48">
        <v>16.636736964983143</v>
      </c>
      <c r="C57" s="46" t="str">
        <f t="shared" si="0"/>
        <v>Favorable con Requerimiento</v>
      </c>
      <c r="D57" s="48">
        <v>3.7970551858566539</v>
      </c>
      <c r="E57" s="46" t="str">
        <f t="shared" si="1"/>
        <v>Favorable</v>
      </c>
      <c r="F57" s="48">
        <v>54.521489081826303</v>
      </c>
      <c r="G57" s="46" t="str">
        <f t="shared" si="2"/>
        <v>Desfavorable</v>
      </c>
    </row>
    <row r="58" spans="1:7" ht="18" customHeight="1" x14ac:dyDescent="0.25">
      <c r="A58" s="36" t="s">
        <v>9</v>
      </c>
      <c r="B58" s="47">
        <v>18.166219724478786</v>
      </c>
      <c r="C58" s="46" t="str">
        <f t="shared" si="0"/>
        <v>Favorable con Requerimiento</v>
      </c>
      <c r="D58" s="47">
        <v>16.956314416177428</v>
      </c>
      <c r="E58" s="46" t="str">
        <f t="shared" si="1"/>
        <v>Favorable con Requerimiento</v>
      </c>
      <c r="F58" s="47">
        <v>27.853848241515685</v>
      </c>
      <c r="G58" s="46" t="str">
        <f t="shared" si="2"/>
        <v>Favorable con Requerimiento</v>
      </c>
    </row>
    <row r="59" spans="1:7" ht="18" customHeight="1" x14ac:dyDescent="0.25">
      <c r="A59" s="36" t="s">
        <v>4</v>
      </c>
      <c r="B59" s="48">
        <v>5.1744858069343973</v>
      </c>
      <c r="C59" s="46" t="str">
        <f t="shared" si="0"/>
        <v>Favorable</v>
      </c>
      <c r="D59" s="48">
        <v>5.1801935019778265</v>
      </c>
      <c r="E59" s="46" t="str">
        <f t="shared" si="1"/>
        <v>Favorable</v>
      </c>
      <c r="F59" s="48">
        <v>19.507059609759899</v>
      </c>
      <c r="G59" s="46" t="str">
        <f t="shared" si="2"/>
        <v>Favorable con Requerimiento</v>
      </c>
    </row>
    <row r="60" spans="1:7" ht="18" customHeight="1" x14ac:dyDescent="0.25">
      <c r="A60" s="36" t="s">
        <v>53</v>
      </c>
      <c r="B60" s="48">
        <v>26.316561501268353</v>
      </c>
      <c r="C60" s="46" t="str">
        <f t="shared" si="0"/>
        <v>Favorable con Requerimiento</v>
      </c>
      <c r="D60" s="48">
        <v>6.8423563218390822</v>
      </c>
      <c r="E60" s="46" t="str">
        <f t="shared" si="1"/>
        <v>Favorable</v>
      </c>
      <c r="F60" s="48">
        <v>52.064865742246809</v>
      </c>
      <c r="G60" s="46" t="str">
        <f t="shared" si="2"/>
        <v>Desfavorable</v>
      </c>
    </row>
    <row r="61" spans="1:7" ht="18" customHeight="1" x14ac:dyDescent="0.25">
      <c r="A61" s="36" t="s">
        <v>88</v>
      </c>
      <c r="B61" s="48">
        <v>36.589331770330801</v>
      </c>
      <c r="C61" s="46" t="str">
        <f t="shared" si="0"/>
        <v>Favorable con Requerimiento</v>
      </c>
      <c r="D61" s="48">
        <v>10.433760452458564</v>
      </c>
      <c r="E61" s="46" t="str">
        <f t="shared" si="1"/>
        <v>Favorable con Requerimiento</v>
      </c>
      <c r="F61" s="48">
        <v>91.814595754339493</v>
      </c>
      <c r="G61" s="46" t="str">
        <f t="shared" si="2"/>
        <v>Desfavorable</v>
      </c>
    </row>
    <row r="62" spans="1:7" ht="18" customHeight="1" x14ac:dyDescent="0.25">
      <c r="A62" s="36" t="s">
        <v>105</v>
      </c>
      <c r="B62" s="48">
        <v>63.668960630932489</v>
      </c>
      <c r="C62" s="46" t="str">
        <f t="shared" si="0"/>
        <v>Desfavorable</v>
      </c>
      <c r="D62" s="48">
        <v>23.972120314483618</v>
      </c>
      <c r="E62" s="46" t="str">
        <f t="shared" si="1"/>
        <v>Favorable con Requerimiento</v>
      </c>
      <c r="F62" s="48">
        <v>90.160238951046324</v>
      </c>
      <c r="G62" s="46" t="str">
        <f t="shared" si="2"/>
        <v>Desfavorable</v>
      </c>
    </row>
    <row r="63" spans="1:7" ht="18" customHeight="1" x14ac:dyDescent="0.25">
      <c r="A63" s="36" t="s">
        <v>117</v>
      </c>
      <c r="B63" s="48">
        <v>11.347207613514751</v>
      </c>
      <c r="C63" s="46" t="str">
        <f t="shared" si="0"/>
        <v>Favorable con Requerimiento</v>
      </c>
      <c r="D63" s="48">
        <v>3.1353921418743314</v>
      </c>
      <c r="E63" s="46" t="str">
        <f t="shared" si="1"/>
        <v>Favorable</v>
      </c>
      <c r="F63" s="48">
        <v>31.969549492366912</v>
      </c>
      <c r="G63" s="46" t="str">
        <f t="shared" si="2"/>
        <v>Favorable con Requerimiento</v>
      </c>
    </row>
    <row r="64" spans="1:7" ht="18" customHeight="1" x14ac:dyDescent="0.25">
      <c r="A64" s="36" t="s">
        <v>51</v>
      </c>
      <c r="B64" s="48">
        <v>27.738407748515645</v>
      </c>
      <c r="C64" s="46" t="str">
        <f t="shared" si="0"/>
        <v>Favorable con Requerimiento</v>
      </c>
      <c r="D64" s="48">
        <v>14.535993422855578</v>
      </c>
      <c r="E64" s="46" t="str">
        <f t="shared" si="1"/>
        <v>Favorable con Requerimiento</v>
      </c>
      <c r="F64" s="48">
        <v>60.914412919337806</v>
      </c>
      <c r="G64" s="46" t="str">
        <f t="shared" si="2"/>
        <v>Desfavorable</v>
      </c>
    </row>
    <row r="65" spans="1:7" ht="18" customHeight="1" x14ac:dyDescent="0.25">
      <c r="A65" s="36" t="s">
        <v>44</v>
      </c>
      <c r="B65" s="47">
        <v>29.602633805495906</v>
      </c>
      <c r="C65" s="46" t="str">
        <f t="shared" si="0"/>
        <v>Favorable con Requerimiento</v>
      </c>
      <c r="D65" s="47">
        <v>10.625449874400548</v>
      </c>
      <c r="E65" s="46" t="str">
        <f t="shared" si="1"/>
        <v>Favorable con Requerimiento</v>
      </c>
      <c r="F65" s="47">
        <v>92.534522325339552</v>
      </c>
      <c r="G65" s="46" t="str">
        <f t="shared" si="2"/>
        <v>Desfavorable</v>
      </c>
    </row>
    <row r="66" spans="1:7" ht="18" customHeight="1" x14ac:dyDescent="0.25">
      <c r="A66" s="36" t="s">
        <v>47</v>
      </c>
      <c r="B66" s="47">
        <v>22.043224419207931</v>
      </c>
      <c r="C66" s="46" t="str">
        <f t="shared" si="0"/>
        <v>Favorable con Requerimiento</v>
      </c>
      <c r="D66" s="47">
        <v>7.1652792990142391</v>
      </c>
      <c r="E66" s="46" t="str">
        <f t="shared" si="1"/>
        <v>Favorable</v>
      </c>
      <c r="F66" s="47">
        <v>47.894015771174779</v>
      </c>
      <c r="G66" s="46" t="str">
        <f t="shared" si="2"/>
        <v>Desfavorable</v>
      </c>
    </row>
    <row r="67" spans="1:7" ht="18" customHeight="1" x14ac:dyDescent="0.25">
      <c r="A67" s="36" t="s">
        <v>14</v>
      </c>
      <c r="B67" s="47">
        <v>8.3595652802216982</v>
      </c>
      <c r="C67" s="46" t="str">
        <f t="shared" si="0"/>
        <v>Favorable</v>
      </c>
      <c r="D67" s="47">
        <v>7.518628110289173</v>
      </c>
      <c r="E67" s="46" t="str">
        <f t="shared" si="1"/>
        <v>Favorable</v>
      </c>
      <c r="F67" s="47">
        <v>13.992931589213395</v>
      </c>
      <c r="G67" s="46" t="str">
        <f t="shared" si="2"/>
        <v>Favorable con Requerimiento</v>
      </c>
    </row>
    <row r="68" spans="1:7" ht="18" customHeight="1" x14ac:dyDescent="0.25">
      <c r="A68" s="36" t="s">
        <v>118</v>
      </c>
      <c r="B68" s="47">
        <v>15.730515705862754</v>
      </c>
      <c r="C68" s="46" t="str">
        <f t="shared" si="0"/>
        <v>Favorable con Requerimiento</v>
      </c>
      <c r="D68" s="47">
        <v>6.5338032305433185</v>
      </c>
      <c r="E68" s="46" t="str">
        <f t="shared" si="1"/>
        <v>Favorable</v>
      </c>
      <c r="F68" s="47">
        <v>45.173721707428228</v>
      </c>
      <c r="G68" s="46" t="str">
        <f t="shared" si="2"/>
        <v>Desfavorable</v>
      </c>
    </row>
    <row r="69" spans="1:7" ht="18" customHeight="1" x14ac:dyDescent="0.25">
      <c r="A69" s="36" t="s">
        <v>68</v>
      </c>
      <c r="B69" s="48">
        <v>37.276042847093684</v>
      </c>
      <c r="C69" s="46" t="str">
        <f t="shared" si="0"/>
        <v>Favorable con Requerimiento</v>
      </c>
      <c r="D69" s="48">
        <v>11.706019039376894</v>
      </c>
      <c r="E69" s="46" t="str">
        <f t="shared" si="1"/>
        <v>Favorable con Requerimiento</v>
      </c>
      <c r="F69" s="48">
        <v>65.536561108918292</v>
      </c>
      <c r="G69" s="46" t="str">
        <f t="shared" si="2"/>
        <v>Desfavorable</v>
      </c>
    </row>
    <row r="70" spans="1:7" ht="18" customHeight="1" x14ac:dyDescent="0.25">
      <c r="A70" s="36" t="s">
        <v>40</v>
      </c>
      <c r="B70" s="47">
        <v>19.324744607918433</v>
      </c>
      <c r="C70" s="46" t="str">
        <f t="shared" si="0"/>
        <v>Favorable con Requerimiento</v>
      </c>
      <c r="D70" s="47">
        <v>9.574326750448833</v>
      </c>
      <c r="E70" s="46" t="str">
        <f t="shared" si="1"/>
        <v>Favorable</v>
      </c>
      <c r="F70" s="47">
        <v>59.962395887311068</v>
      </c>
      <c r="G70" s="46" t="str">
        <f t="shared" si="2"/>
        <v>Desfavorable</v>
      </c>
    </row>
    <row r="71" spans="1:7" ht="18" customHeight="1" x14ac:dyDescent="0.25">
      <c r="A71" s="36" t="s">
        <v>1</v>
      </c>
      <c r="B71" s="47">
        <v>0.60776318263625861</v>
      </c>
      <c r="C71" s="46" t="str">
        <f t="shared" si="0"/>
        <v>Favorable</v>
      </c>
      <c r="D71" s="47">
        <v>0.60776318263625861</v>
      </c>
      <c r="E71" s="46" t="str">
        <f t="shared" si="1"/>
        <v>Favorable</v>
      </c>
      <c r="F71" s="47">
        <v>47.57815940887356</v>
      </c>
      <c r="G71" s="46" t="str">
        <f t="shared" si="2"/>
        <v>Desfavorable</v>
      </c>
    </row>
    <row r="72" spans="1:7" ht="18" customHeight="1" x14ac:dyDescent="0.25">
      <c r="A72" s="36" t="s">
        <v>94</v>
      </c>
      <c r="B72" s="48">
        <v>46.609651073305145</v>
      </c>
      <c r="C72" s="46" t="str">
        <f t="shared" si="0"/>
        <v>Desfavorable</v>
      </c>
      <c r="D72" s="48">
        <v>13.73735241284024</v>
      </c>
      <c r="E72" s="46" t="str">
        <f t="shared" si="1"/>
        <v>Favorable con Requerimiento</v>
      </c>
      <c r="F72" s="48">
        <v>91.924090140606538</v>
      </c>
      <c r="G72" s="46" t="str">
        <f t="shared" si="2"/>
        <v>Desfavorable</v>
      </c>
    </row>
    <row r="73" spans="1:7" ht="18" customHeight="1" x14ac:dyDescent="0.25">
      <c r="A73" s="36" t="s">
        <v>27</v>
      </c>
      <c r="B73" s="48">
        <v>33.647535548819931</v>
      </c>
      <c r="C73" s="46" t="str">
        <f t="shared" si="0"/>
        <v>Favorable con Requerimiento</v>
      </c>
      <c r="D73" s="48">
        <v>14.906597294484913</v>
      </c>
      <c r="E73" s="46" t="str">
        <f t="shared" si="1"/>
        <v>Favorable con Requerimiento</v>
      </c>
      <c r="F73" s="48">
        <v>69.951180497368384</v>
      </c>
      <c r="G73" s="46" t="str">
        <f t="shared" si="2"/>
        <v>Desfavorable</v>
      </c>
    </row>
    <row r="74" spans="1:7" ht="18" customHeight="1" x14ac:dyDescent="0.25">
      <c r="A74" s="36" t="s">
        <v>65</v>
      </c>
      <c r="B74" s="47">
        <v>25.803897817948684</v>
      </c>
      <c r="C74" s="46" t="str">
        <f t="shared" si="0"/>
        <v>Favorable con Requerimiento</v>
      </c>
      <c r="D74" s="47">
        <v>9.1611753371868989</v>
      </c>
      <c r="E74" s="46" t="str">
        <f t="shared" si="1"/>
        <v>Favorable</v>
      </c>
      <c r="F74" s="47">
        <v>75.365621756324202</v>
      </c>
      <c r="G74" s="46" t="str">
        <f t="shared" si="2"/>
        <v>Desfavorable</v>
      </c>
    </row>
    <row r="75" spans="1:7" ht="18" customHeight="1" x14ac:dyDescent="0.25">
      <c r="A75" s="36" t="s">
        <v>3</v>
      </c>
      <c r="B75" s="48">
        <v>3.5040392447882063</v>
      </c>
      <c r="C75" s="46" t="str">
        <f t="shared" si="0"/>
        <v>Favorable</v>
      </c>
      <c r="D75" s="48">
        <v>1.7072423904318654</v>
      </c>
      <c r="E75" s="46" t="str">
        <f t="shared" si="1"/>
        <v>Favorable</v>
      </c>
      <c r="F75" s="48">
        <v>41.400507792897713</v>
      </c>
      <c r="G75" s="46" t="str">
        <f t="shared" si="2"/>
        <v>Desfavorable</v>
      </c>
    </row>
    <row r="76" spans="1:7" ht="18" customHeight="1" x14ac:dyDescent="0.25">
      <c r="A76" s="36" t="s">
        <v>57</v>
      </c>
      <c r="B76" s="47">
        <v>18.237775030615257</v>
      </c>
      <c r="C76" s="46" t="str">
        <f t="shared" si="0"/>
        <v>Favorable con Requerimiento</v>
      </c>
      <c r="D76" s="47">
        <v>6.5431306034487635</v>
      </c>
      <c r="E76" s="46" t="str">
        <f t="shared" si="1"/>
        <v>Favorable</v>
      </c>
      <c r="F76" s="47">
        <v>43.15063692723286</v>
      </c>
      <c r="G76" s="46" t="str">
        <f t="shared" si="2"/>
        <v>Desfavorable</v>
      </c>
    </row>
    <row r="77" spans="1:7" ht="18" customHeight="1" x14ac:dyDescent="0.25">
      <c r="A77" s="36" t="s">
        <v>108</v>
      </c>
      <c r="B77" s="48">
        <v>26.139239919934042</v>
      </c>
      <c r="C77" s="46" t="str">
        <f t="shared" ref="C77:C136" si="3">IF(B77&lt;=10,"Favorable",IF(B77&lt;=40,"Favorable con Requerimiento","Desfavorable"))</f>
        <v>Favorable con Requerimiento</v>
      </c>
      <c r="D77" s="48">
        <v>26.139239919934042</v>
      </c>
      <c r="E77" s="46" t="str">
        <f t="shared" ref="E77:E136" si="4">IF(D77&lt;=10,"Favorable",IF(D77&lt;=40,"Favorable con Requerimiento","Desfavorable"))</f>
        <v>Favorable con Requerimiento</v>
      </c>
      <c r="F77" s="48" t="s">
        <v>140</v>
      </c>
      <c r="G77" s="46" t="s">
        <v>140</v>
      </c>
    </row>
    <row r="78" spans="1:7" ht="18" customHeight="1" x14ac:dyDescent="0.25">
      <c r="A78" s="36" t="s">
        <v>24</v>
      </c>
      <c r="B78" s="48">
        <v>22.149167211503183</v>
      </c>
      <c r="C78" s="46" t="str">
        <f t="shared" si="3"/>
        <v>Favorable con Requerimiento</v>
      </c>
      <c r="D78" s="48">
        <v>9.0434824745598448</v>
      </c>
      <c r="E78" s="46" t="str">
        <f t="shared" si="4"/>
        <v>Favorable</v>
      </c>
      <c r="F78" s="48">
        <v>57.94314081496988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6" t="s">
        <v>100</v>
      </c>
      <c r="B79" s="48">
        <v>40.956094136307151</v>
      </c>
      <c r="C79" s="46" t="str">
        <f t="shared" si="3"/>
        <v>Desfavorable</v>
      </c>
      <c r="D79" s="48">
        <v>8.5390879087908811</v>
      </c>
      <c r="E79" s="46" t="str">
        <f t="shared" si="4"/>
        <v>Favorable</v>
      </c>
      <c r="F79" s="48">
        <v>62.718388581715317</v>
      </c>
      <c r="G79" s="46" t="str">
        <f t="shared" si="5"/>
        <v>Desfavorable</v>
      </c>
    </row>
    <row r="80" spans="1:7" ht="18" customHeight="1" x14ac:dyDescent="0.25">
      <c r="A80" s="36" t="s">
        <v>110</v>
      </c>
      <c r="B80" s="48">
        <v>25.181667589018662</v>
      </c>
      <c r="C80" s="46" t="str">
        <f t="shared" si="3"/>
        <v>Favorable con Requerimiento</v>
      </c>
      <c r="D80" s="48">
        <v>10.16584236485526</v>
      </c>
      <c r="E80" s="46" t="str">
        <f t="shared" si="4"/>
        <v>Favorable con Requerimiento</v>
      </c>
      <c r="F80" s="48">
        <v>54.512489764065528</v>
      </c>
      <c r="G80" s="46" t="str">
        <f t="shared" si="5"/>
        <v>Desfavorable</v>
      </c>
    </row>
    <row r="81" spans="1:7" ht="18" customHeight="1" x14ac:dyDescent="0.25">
      <c r="A81" s="36" t="s">
        <v>13</v>
      </c>
      <c r="B81" s="47">
        <v>7.6746673258493727</v>
      </c>
      <c r="C81" s="46" t="str">
        <f t="shared" si="3"/>
        <v>Favorable</v>
      </c>
      <c r="D81" s="47">
        <v>4.3962630449042885</v>
      </c>
      <c r="E81" s="46" t="str">
        <f t="shared" si="4"/>
        <v>Favorable</v>
      </c>
      <c r="F81" s="47">
        <v>22.847514841852018</v>
      </c>
      <c r="G81" s="46" t="str">
        <f t="shared" si="5"/>
        <v>Favorable con Requerimiento</v>
      </c>
    </row>
    <row r="82" spans="1:7" ht="18" customHeight="1" x14ac:dyDescent="0.25">
      <c r="A82" s="36" t="s">
        <v>2</v>
      </c>
      <c r="B82" s="47">
        <v>5.5302362285024884</v>
      </c>
      <c r="C82" s="46" t="str">
        <f t="shared" si="3"/>
        <v>Favorable</v>
      </c>
      <c r="D82" s="47">
        <v>5.4852004840000008</v>
      </c>
      <c r="E82" s="46" t="str">
        <f t="shared" si="4"/>
        <v>Favorable</v>
      </c>
      <c r="F82" s="47">
        <v>6.2122377840292398</v>
      </c>
      <c r="G82" s="46" t="str">
        <f t="shared" si="5"/>
        <v>Favorable</v>
      </c>
    </row>
    <row r="83" spans="1:7" ht="18" customHeight="1" x14ac:dyDescent="0.25">
      <c r="A83" s="36" t="s">
        <v>75</v>
      </c>
      <c r="B83" s="48">
        <v>37.997914031908472</v>
      </c>
      <c r="C83" s="46" t="str">
        <f t="shared" si="3"/>
        <v>Favorable con Requerimiento</v>
      </c>
      <c r="D83" s="48">
        <v>18.944815409309793</v>
      </c>
      <c r="E83" s="46" t="str">
        <f t="shared" si="4"/>
        <v>Favorable con Requerimiento</v>
      </c>
      <c r="F83" s="48">
        <v>65.19263954672526</v>
      </c>
      <c r="G83" s="46" t="str">
        <f t="shared" si="5"/>
        <v>Desfavorable</v>
      </c>
    </row>
    <row r="84" spans="1:7" ht="18" customHeight="1" x14ac:dyDescent="0.25">
      <c r="A84" s="36" t="s">
        <v>119</v>
      </c>
      <c r="B84" s="46" t="s">
        <v>140</v>
      </c>
      <c r="C84" s="46" t="s">
        <v>140</v>
      </c>
      <c r="D84" s="46" t="s">
        <v>140</v>
      </c>
      <c r="E84" s="46" t="s">
        <v>140</v>
      </c>
      <c r="F84" s="46" t="s">
        <v>140</v>
      </c>
      <c r="G84" s="46" t="s">
        <v>140</v>
      </c>
    </row>
    <row r="85" spans="1:7" ht="18" customHeight="1" x14ac:dyDescent="0.25">
      <c r="A85" s="36" t="s">
        <v>66</v>
      </c>
      <c r="B85" s="48">
        <v>19.649541426852817</v>
      </c>
      <c r="C85" s="46" t="str">
        <f t="shared" si="3"/>
        <v>Favorable con Requerimiento</v>
      </c>
      <c r="D85" s="48">
        <v>7.2552864630399432</v>
      </c>
      <c r="E85" s="46" t="str">
        <f t="shared" si="4"/>
        <v>Favorable</v>
      </c>
      <c r="F85" s="48">
        <v>32.297786808846503</v>
      </c>
      <c r="G85" s="46" t="str">
        <f t="shared" ref="G85:G130" si="6">IF(F85&lt;=10,"Favorable",IF(F85&lt;=40,"Favorable con Requerimiento","Desfavorable"))</f>
        <v>Favorable con Requerimiento</v>
      </c>
    </row>
    <row r="86" spans="1:7" ht="18" customHeight="1" x14ac:dyDescent="0.25">
      <c r="A86" s="36" t="s">
        <v>93</v>
      </c>
      <c r="B86" s="47">
        <v>32.97843826478487</v>
      </c>
      <c r="C86" s="46" t="str">
        <f t="shared" si="3"/>
        <v>Favorable con Requerimiento</v>
      </c>
      <c r="D86" s="47">
        <v>25.684410238588725</v>
      </c>
      <c r="E86" s="46" t="str">
        <f t="shared" si="4"/>
        <v>Favorable con Requerimiento</v>
      </c>
      <c r="F86" s="47">
        <v>55.507800680932348</v>
      </c>
      <c r="G86" s="46" t="str">
        <f t="shared" si="6"/>
        <v>Desfavorable</v>
      </c>
    </row>
    <row r="87" spans="1:7" ht="18" customHeight="1" x14ac:dyDescent="0.25">
      <c r="A87" s="36" t="s">
        <v>25</v>
      </c>
      <c r="B87" s="47">
        <v>7.3877400016801431</v>
      </c>
      <c r="C87" s="46" t="str">
        <f t="shared" si="3"/>
        <v>Favorable</v>
      </c>
      <c r="D87" s="47">
        <v>7.3877400016801431</v>
      </c>
      <c r="E87" s="46" t="str">
        <f t="shared" si="4"/>
        <v>Favorable</v>
      </c>
      <c r="F87" s="46" t="s">
        <v>140</v>
      </c>
      <c r="G87" s="46" t="s">
        <v>140</v>
      </c>
    </row>
    <row r="88" spans="1:7" ht="18" customHeight="1" x14ac:dyDescent="0.25">
      <c r="A88" s="36" t="s">
        <v>103</v>
      </c>
      <c r="B88" s="48">
        <v>50.810666518871869</v>
      </c>
      <c r="C88" s="46" t="str">
        <f t="shared" si="3"/>
        <v>Desfavorable</v>
      </c>
      <c r="D88" s="48">
        <v>10.809650915283099</v>
      </c>
      <c r="E88" s="46" t="str">
        <f t="shared" si="4"/>
        <v>Favorable con Requerimiento</v>
      </c>
      <c r="F88" s="48">
        <v>89.188549120172766</v>
      </c>
      <c r="G88" s="46" t="str">
        <f t="shared" si="6"/>
        <v>Desfavorable</v>
      </c>
    </row>
    <row r="89" spans="1:7" ht="18" customHeight="1" x14ac:dyDescent="0.25">
      <c r="A89" s="36" t="s">
        <v>111</v>
      </c>
      <c r="B89" s="48">
        <v>23.107442780518362</v>
      </c>
      <c r="C89" s="46" t="str">
        <f t="shared" si="3"/>
        <v>Favorable con Requerimiento</v>
      </c>
      <c r="D89" s="48">
        <v>10.662614517265681</v>
      </c>
      <c r="E89" s="46" t="str">
        <f t="shared" si="4"/>
        <v>Favorable con Requerimiento</v>
      </c>
      <c r="F89" s="48">
        <v>26.604439518717498</v>
      </c>
      <c r="G89" s="46" t="str">
        <f t="shared" si="6"/>
        <v>Favorable con Requerimiento</v>
      </c>
    </row>
    <row r="90" spans="1:7" ht="18" customHeight="1" x14ac:dyDescent="0.25">
      <c r="A90" s="36" t="s">
        <v>109</v>
      </c>
      <c r="B90" s="48">
        <v>60.856749970912858</v>
      </c>
      <c r="C90" s="46" t="str">
        <f t="shared" si="3"/>
        <v>Desfavorable</v>
      </c>
      <c r="D90" s="48">
        <v>15.868671713695802</v>
      </c>
      <c r="E90" s="46" t="str">
        <f t="shared" si="4"/>
        <v>Favorable con Requerimiento</v>
      </c>
      <c r="F90" s="48">
        <v>91.340399174122496</v>
      </c>
      <c r="G90" s="46" t="str">
        <f t="shared" si="6"/>
        <v>Desfavorable</v>
      </c>
    </row>
    <row r="91" spans="1:7" ht="18" customHeight="1" x14ac:dyDescent="0.25">
      <c r="A91" s="36" t="s">
        <v>35</v>
      </c>
      <c r="B91" s="48">
        <v>18.934752211512382</v>
      </c>
      <c r="C91" s="46" t="str">
        <f t="shared" si="3"/>
        <v>Favorable con Requerimiento</v>
      </c>
      <c r="D91" s="48">
        <v>8.7332424735557339</v>
      </c>
      <c r="E91" s="46" t="str">
        <f t="shared" si="4"/>
        <v>Favorable</v>
      </c>
      <c r="F91" s="48">
        <v>91.422903279773081</v>
      </c>
      <c r="G91" s="46" t="str">
        <f t="shared" si="6"/>
        <v>Desfavorable</v>
      </c>
    </row>
    <row r="92" spans="1:7" ht="18" customHeight="1" x14ac:dyDescent="0.25">
      <c r="A92" s="36" t="s">
        <v>120</v>
      </c>
      <c r="B92" s="47">
        <v>12.895843649035793</v>
      </c>
      <c r="C92" s="46" t="str">
        <f t="shared" si="3"/>
        <v>Favorable con Requerimiento</v>
      </c>
      <c r="D92" s="47">
        <v>7.6078158122006752</v>
      </c>
      <c r="E92" s="46" t="str">
        <f t="shared" si="4"/>
        <v>Favorable</v>
      </c>
      <c r="F92" s="47">
        <v>73.702170824052672</v>
      </c>
      <c r="G92" s="46" t="str">
        <f t="shared" si="6"/>
        <v>Desfavorable</v>
      </c>
    </row>
    <row r="93" spans="1:7" ht="18" customHeight="1" x14ac:dyDescent="0.25">
      <c r="A93" s="36" t="s">
        <v>12</v>
      </c>
      <c r="B93" s="47">
        <v>10.392967073052262</v>
      </c>
      <c r="C93" s="46" t="str">
        <f t="shared" si="3"/>
        <v>Favorable con Requerimiento</v>
      </c>
      <c r="D93" s="47">
        <v>12.980644919385078</v>
      </c>
      <c r="E93" s="46" t="str">
        <f t="shared" si="4"/>
        <v>Favorable con Requerimiento</v>
      </c>
      <c r="F93" s="47">
        <v>13.885218143161</v>
      </c>
      <c r="G93" s="46" t="str">
        <f t="shared" si="6"/>
        <v>Favorable con Requerimiento</v>
      </c>
    </row>
    <row r="94" spans="1:7" ht="18" customHeight="1" x14ac:dyDescent="0.25">
      <c r="A94" s="36" t="s">
        <v>121</v>
      </c>
      <c r="B94" s="47">
        <v>15.989157348658205</v>
      </c>
      <c r="C94" s="46" t="str">
        <f t="shared" si="3"/>
        <v>Favorable con Requerimiento</v>
      </c>
      <c r="D94" s="47">
        <v>7.0068039772727273</v>
      </c>
      <c r="E94" s="46" t="str">
        <f t="shared" si="4"/>
        <v>Favorable</v>
      </c>
      <c r="F94" s="47">
        <v>21.621493379078473</v>
      </c>
      <c r="G94" s="46" t="str">
        <f t="shared" si="6"/>
        <v>Favorable con Requerimiento</v>
      </c>
    </row>
    <row r="95" spans="1:7" ht="18" customHeight="1" x14ac:dyDescent="0.25">
      <c r="A95" s="36" t="s">
        <v>83</v>
      </c>
      <c r="B95" s="48">
        <v>50.375267380168523</v>
      </c>
      <c r="C95" s="46" t="str">
        <f t="shared" si="3"/>
        <v>Desfavorable</v>
      </c>
      <c r="D95" s="48">
        <v>26.975718849840256</v>
      </c>
      <c r="E95" s="46" t="str">
        <f t="shared" si="4"/>
        <v>Favorable con Requerimiento</v>
      </c>
      <c r="F95" s="48">
        <v>84.394427117326146</v>
      </c>
      <c r="G95" s="46" t="str">
        <f t="shared" si="6"/>
        <v>Desfavorable</v>
      </c>
    </row>
    <row r="96" spans="1:7" ht="18" customHeight="1" x14ac:dyDescent="0.25">
      <c r="A96" s="36" t="s">
        <v>6</v>
      </c>
      <c r="B96" s="48">
        <v>2.7598605722193863</v>
      </c>
      <c r="C96" s="46" t="str">
        <f t="shared" si="3"/>
        <v>Favorable</v>
      </c>
      <c r="D96" s="48">
        <v>3.3735010694259784</v>
      </c>
      <c r="E96" s="46" t="str">
        <f t="shared" si="4"/>
        <v>Favorable</v>
      </c>
      <c r="F96" s="48">
        <v>11.400152374763719</v>
      </c>
      <c r="G96" s="46" t="str">
        <f t="shared" si="6"/>
        <v>Favorable con Requerimiento</v>
      </c>
    </row>
    <row r="97" spans="1:7" ht="18" customHeight="1" x14ac:dyDescent="0.25">
      <c r="A97" s="36" t="s">
        <v>104</v>
      </c>
      <c r="B97" s="48">
        <v>55.548261873200317</v>
      </c>
      <c r="C97" s="46" t="str">
        <f t="shared" si="3"/>
        <v>Desfavorable</v>
      </c>
      <c r="D97" s="48">
        <v>8.3202407348748828</v>
      </c>
      <c r="E97" s="46" t="str">
        <f t="shared" si="4"/>
        <v>Favorable</v>
      </c>
      <c r="F97" s="48">
        <v>90.741298223994519</v>
      </c>
      <c r="G97" s="46" t="str">
        <f t="shared" si="6"/>
        <v>Desfavorable</v>
      </c>
    </row>
    <row r="98" spans="1:7" ht="18" customHeight="1" x14ac:dyDescent="0.25">
      <c r="A98" s="36" t="s">
        <v>122</v>
      </c>
      <c r="B98" s="48">
        <v>2.1000589573061195</v>
      </c>
      <c r="C98" s="46" t="str">
        <f t="shared" si="3"/>
        <v>Favorable</v>
      </c>
      <c r="D98" s="48">
        <v>1.4665843621399166</v>
      </c>
      <c r="E98" s="46" t="str">
        <f t="shared" si="4"/>
        <v>Favorable</v>
      </c>
      <c r="F98" s="48">
        <v>18.532026326752352</v>
      </c>
      <c r="G98" s="46" t="str">
        <f t="shared" si="6"/>
        <v>Favorable con Requerimiento</v>
      </c>
    </row>
    <row r="99" spans="1:7" ht="18" customHeight="1" x14ac:dyDescent="0.25">
      <c r="A99" s="36" t="s">
        <v>77</v>
      </c>
      <c r="B99" s="48">
        <v>26.36083539891548</v>
      </c>
      <c r="C99" s="46" t="str">
        <f t="shared" si="3"/>
        <v>Favorable con Requerimiento</v>
      </c>
      <c r="D99" s="48">
        <v>6.7512773816367577</v>
      </c>
      <c r="E99" s="46" t="str">
        <f t="shared" si="4"/>
        <v>Favorable</v>
      </c>
      <c r="F99" s="48">
        <v>64.081269422447136</v>
      </c>
      <c r="G99" s="46" t="str">
        <f t="shared" si="6"/>
        <v>Desfavorable</v>
      </c>
    </row>
    <row r="100" spans="1:7" ht="18" customHeight="1" x14ac:dyDescent="0.25">
      <c r="A100" s="36" t="s">
        <v>123</v>
      </c>
      <c r="B100" s="48">
        <v>27.447065697937415</v>
      </c>
      <c r="C100" s="46" t="str">
        <f t="shared" si="3"/>
        <v>Favorable con Requerimiento</v>
      </c>
      <c r="D100" s="48">
        <v>9.4803121902874121</v>
      </c>
      <c r="E100" s="46" t="str">
        <f t="shared" si="4"/>
        <v>Favorable</v>
      </c>
      <c r="F100" s="48">
        <v>60.039642571643277</v>
      </c>
      <c r="G100" s="46" t="str">
        <f t="shared" si="6"/>
        <v>Desfavorable</v>
      </c>
    </row>
    <row r="101" spans="1:7" ht="18" customHeight="1" x14ac:dyDescent="0.25">
      <c r="A101" s="36" t="s">
        <v>61</v>
      </c>
      <c r="B101" s="48">
        <v>27.652517790139079</v>
      </c>
      <c r="C101" s="46" t="str">
        <f t="shared" si="3"/>
        <v>Favorable con Requerimiento</v>
      </c>
      <c r="D101" s="48">
        <v>20.622369796055956</v>
      </c>
      <c r="E101" s="46" t="str">
        <f t="shared" si="4"/>
        <v>Favorable con Requerimiento</v>
      </c>
      <c r="F101" s="48">
        <v>46.314029678615917</v>
      </c>
      <c r="G101" s="46" t="str">
        <f t="shared" si="6"/>
        <v>Desfavorable</v>
      </c>
    </row>
    <row r="102" spans="1:7" ht="18" customHeight="1" x14ac:dyDescent="0.25">
      <c r="A102" s="36" t="s">
        <v>81</v>
      </c>
      <c r="B102" s="47">
        <v>29.922932137179505</v>
      </c>
      <c r="C102" s="46" t="str">
        <f t="shared" si="3"/>
        <v>Favorable con Requerimiento</v>
      </c>
      <c r="D102" s="47">
        <v>11.826085972850681</v>
      </c>
      <c r="E102" s="46" t="str">
        <f t="shared" si="4"/>
        <v>Favorable con Requerimiento</v>
      </c>
      <c r="F102" s="47">
        <v>83.737825171005369</v>
      </c>
      <c r="G102" s="46" t="str">
        <f t="shared" si="6"/>
        <v>Desfavorable</v>
      </c>
    </row>
    <row r="103" spans="1:7" ht="18" customHeight="1" x14ac:dyDescent="0.25">
      <c r="A103" s="36" t="s">
        <v>63</v>
      </c>
      <c r="B103" s="47">
        <v>35.912730705106732</v>
      </c>
      <c r="C103" s="46" t="str">
        <f t="shared" si="3"/>
        <v>Favorable con Requerimiento</v>
      </c>
      <c r="D103" s="47">
        <v>4.9322502592464579</v>
      </c>
      <c r="E103" s="46" t="str">
        <f t="shared" si="4"/>
        <v>Favorable</v>
      </c>
      <c r="F103" s="47">
        <v>69.250613713779913</v>
      </c>
      <c r="G103" s="46" t="str">
        <f t="shared" si="6"/>
        <v>Desfavorable</v>
      </c>
    </row>
    <row r="104" spans="1:7" ht="18" customHeight="1" x14ac:dyDescent="0.25">
      <c r="A104" s="36" t="s">
        <v>19</v>
      </c>
      <c r="B104" s="48">
        <v>16.011408614548728</v>
      </c>
      <c r="C104" s="46" t="str">
        <f t="shared" si="3"/>
        <v>Favorable con Requerimiento</v>
      </c>
      <c r="D104" s="48">
        <v>10.517824773413897</v>
      </c>
      <c r="E104" s="46" t="str">
        <f t="shared" si="4"/>
        <v>Favorable con Requerimiento</v>
      </c>
      <c r="F104" s="48">
        <v>54.489726553024454</v>
      </c>
      <c r="G104" s="46" t="str">
        <f t="shared" si="6"/>
        <v>Desfavorable</v>
      </c>
    </row>
    <row r="105" spans="1:7" ht="18" customHeight="1" x14ac:dyDescent="0.25">
      <c r="A105" s="36" t="s">
        <v>112</v>
      </c>
      <c r="B105" s="48">
        <v>68.035950071660423</v>
      </c>
      <c r="C105" s="46" t="str">
        <f t="shared" si="3"/>
        <v>Desfavorable</v>
      </c>
      <c r="D105" s="48">
        <v>45.265552941176466</v>
      </c>
      <c r="E105" s="46" t="str">
        <f t="shared" si="4"/>
        <v>Desfavorable</v>
      </c>
      <c r="F105" s="48">
        <v>98.217098039215685</v>
      </c>
      <c r="G105" s="46" t="str">
        <f t="shared" si="6"/>
        <v>Desfavorable</v>
      </c>
    </row>
    <row r="106" spans="1:7" ht="18" customHeight="1" x14ac:dyDescent="0.25">
      <c r="A106" s="36" t="s">
        <v>97</v>
      </c>
      <c r="B106" s="47">
        <v>18.708335131699208</v>
      </c>
      <c r="C106" s="46" t="str">
        <f t="shared" si="3"/>
        <v>Favorable con Requerimiento</v>
      </c>
      <c r="D106" s="47">
        <v>9.5011534656340579</v>
      </c>
      <c r="E106" s="46" t="str">
        <f t="shared" si="4"/>
        <v>Favorable</v>
      </c>
      <c r="F106" s="47">
        <v>58.201208860558602</v>
      </c>
      <c r="G106" s="46" t="str">
        <f t="shared" si="6"/>
        <v>Desfavorable</v>
      </c>
    </row>
    <row r="107" spans="1:7" ht="18" customHeight="1" x14ac:dyDescent="0.25">
      <c r="A107" s="36" t="s">
        <v>28</v>
      </c>
      <c r="B107" s="48">
        <v>15.839348691149567</v>
      </c>
      <c r="C107" s="46" t="str">
        <f t="shared" si="3"/>
        <v>Favorable con Requerimiento</v>
      </c>
      <c r="D107" s="48">
        <v>5.3641394576646384</v>
      </c>
      <c r="E107" s="46" t="str">
        <f t="shared" si="4"/>
        <v>Favorable</v>
      </c>
      <c r="F107" s="48">
        <v>39.325879761436447</v>
      </c>
      <c r="G107" s="46" t="str">
        <f t="shared" si="6"/>
        <v>Favorable con Requerimiento</v>
      </c>
    </row>
    <row r="108" spans="1:7" ht="18" customHeight="1" x14ac:dyDescent="0.25">
      <c r="A108" s="36" t="s">
        <v>43</v>
      </c>
      <c r="B108" s="48">
        <v>14.614760823891981</v>
      </c>
      <c r="C108" s="46" t="str">
        <f t="shared" si="3"/>
        <v>Favorable con Requerimiento</v>
      </c>
      <c r="D108" s="48">
        <v>8.2197164667393672</v>
      </c>
      <c r="E108" s="46" t="str">
        <f t="shared" si="4"/>
        <v>Favorable</v>
      </c>
      <c r="F108" s="48">
        <v>69.014699224851896</v>
      </c>
      <c r="G108" s="46" t="str">
        <f t="shared" si="6"/>
        <v>Desfavorable</v>
      </c>
    </row>
    <row r="109" spans="1:7" ht="18" customHeight="1" x14ac:dyDescent="0.25">
      <c r="A109" s="36" t="s">
        <v>31</v>
      </c>
      <c r="B109" s="48">
        <v>31.728378533908487</v>
      </c>
      <c r="C109" s="46" t="str">
        <f t="shared" si="3"/>
        <v>Favorable con Requerimiento</v>
      </c>
      <c r="D109" s="48">
        <v>19.706781522303654</v>
      </c>
      <c r="E109" s="46" t="str">
        <f t="shared" si="4"/>
        <v>Favorable con Requerimiento</v>
      </c>
      <c r="F109" s="48">
        <v>87.262208436724563</v>
      </c>
      <c r="G109" s="46" t="str">
        <f t="shared" si="6"/>
        <v>Desfavorable</v>
      </c>
    </row>
    <row r="110" spans="1:7" ht="18" customHeight="1" x14ac:dyDescent="0.25">
      <c r="A110" s="36" t="s">
        <v>102</v>
      </c>
      <c r="B110" s="48">
        <v>44.732712064832498</v>
      </c>
      <c r="C110" s="46" t="str">
        <f t="shared" si="3"/>
        <v>Desfavorable</v>
      </c>
      <c r="D110" s="48">
        <v>13.296164901664145</v>
      </c>
      <c r="E110" s="46" t="str">
        <f t="shared" si="4"/>
        <v>Favorable con Requerimiento</v>
      </c>
      <c r="F110" s="48">
        <v>64.247018005676537</v>
      </c>
      <c r="G110" s="46" t="str">
        <f t="shared" si="6"/>
        <v>Desfavorable</v>
      </c>
    </row>
    <row r="111" spans="1:7" ht="18" customHeight="1" x14ac:dyDescent="0.25">
      <c r="A111" s="36" t="s">
        <v>15</v>
      </c>
      <c r="B111" s="48">
        <v>6.720649028534794</v>
      </c>
      <c r="C111" s="46" t="str">
        <f t="shared" si="3"/>
        <v>Favorable</v>
      </c>
      <c r="D111" s="48">
        <v>6.9816538280144638</v>
      </c>
      <c r="E111" s="46" t="str">
        <f t="shared" si="4"/>
        <v>Favorable</v>
      </c>
      <c r="F111" s="48">
        <v>10.847915619496304</v>
      </c>
      <c r="G111" s="46" t="str">
        <f t="shared" si="6"/>
        <v>Favorable con Requerimiento</v>
      </c>
    </row>
    <row r="112" spans="1:7" ht="18" customHeight="1" x14ac:dyDescent="0.25">
      <c r="A112" s="36" t="s">
        <v>54</v>
      </c>
      <c r="B112" s="48">
        <v>20.629621515409589</v>
      </c>
      <c r="C112" s="46" t="str">
        <f t="shared" si="3"/>
        <v>Favorable con Requerimiento</v>
      </c>
      <c r="D112" s="48">
        <v>4.6749671091974641</v>
      </c>
      <c r="E112" s="46" t="str">
        <f t="shared" si="4"/>
        <v>Favorable</v>
      </c>
      <c r="F112" s="48">
        <v>48.624897109909242</v>
      </c>
      <c r="G112" s="46" t="str">
        <f t="shared" si="6"/>
        <v>Desfavorable</v>
      </c>
    </row>
    <row r="113" spans="1:7" ht="18" customHeight="1" x14ac:dyDescent="0.25">
      <c r="A113" s="36" t="s">
        <v>30</v>
      </c>
      <c r="B113" s="48">
        <v>17.786572813446462</v>
      </c>
      <c r="C113" s="46" t="str">
        <f t="shared" si="3"/>
        <v>Favorable con Requerimiento</v>
      </c>
      <c r="D113" s="48">
        <v>5.474446415897801</v>
      </c>
      <c r="E113" s="46" t="str">
        <f t="shared" si="4"/>
        <v>Favorable</v>
      </c>
      <c r="F113" s="48">
        <v>42.964043481951727</v>
      </c>
      <c r="G113" s="46" t="str">
        <f t="shared" si="6"/>
        <v>Desfavorable</v>
      </c>
    </row>
    <row r="114" spans="1:7" ht="18" customHeight="1" x14ac:dyDescent="0.25">
      <c r="A114" s="36" t="s">
        <v>124</v>
      </c>
      <c r="B114" s="48">
        <v>14.711091162351828</v>
      </c>
      <c r="C114" s="46" t="str">
        <f t="shared" si="3"/>
        <v>Favorable con Requerimiento</v>
      </c>
      <c r="D114" s="48">
        <v>3.5827528224837866</v>
      </c>
      <c r="E114" s="46" t="str">
        <f t="shared" si="4"/>
        <v>Favorable</v>
      </c>
      <c r="F114" s="48">
        <v>54.53535829398497</v>
      </c>
      <c r="G114" s="46" t="str">
        <f t="shared" si="6"/>
        <v>Desfavorable</v>
      </c>
    </row>
    <row r="115" spans="1:7" ht="18" customHeight="1" x14ac:dyDescent="0.25">
      <c r="A115" s="36" t="s">
        <v>89</v>
      </c>
      <c r="B115" s="48">
        <v>35.566892764614707</v>
      </c>
      <c r="C115" s="46" t="str">
        <f t="shared" si="3"/>
        <v>Favorable con Requerimiento</v>
      </c>
      <c r="D115" s="48">
        <v>16.207828146143438</v>
      </c>
      <c r="E115" s="46" t="str">
        <f t="shared" si="4"/>
        <v>Favorable con Requerimiento</v>
      </c>
      <c r="F115" s="48">
        <v>57.292374516010057</v>
      </c>
      <c r="G115" s="46" t="str">
        <f t="shared" si="6"/>
        <v>Desfavorable</v>
      </c>
    </row>
    <row r="116" spans="1:7" ht="18" customHeight="1" x14ac:dyDescent="0.25">
      <c r="A116" s="36" t="s">
        <v>60</v>
      </c>
      <c r="B116" s="48">
        <v>25.570374223852902</v>
      </c>
      <c r="C116" s="46" t="str">
        <f t="shared" si="3"/>
        <v>Favorable con Requerimiento</v>
      </c>
      <c r="D116" s="48">
        <v>4.4408518386924847</v>
      </c>
      <c r="E116" s="46" t="str">
        <f t="shared" si="4"/>
        <v>Favorable</v>
      </c>
      <c r="F116" s="48">
        <v>55.25120933897</v>
      </c>
      <c r="G116" s="46" t="str">
        <f t="shared" si="6"/>
        <v>Desfavorable</v>
      </c>
    </row>
    <row r="117" spans="1:7" ht="18" customHeight="1" x14ac:dyDescent="0.25">
      <c r="A117" s="36" t="s">
        <v>20</v>
      </c>
      <c r="B117" s="47">
        <v>17.290432444675673</v>
      </c>
      <c r="C117" s="46" t="str">
        <f t="shared" si="3"/>
        <v>Favorable con Requerimiento</v>
      </c>
      <c r="D117" s="47">
        <v>4.9213884811328912</v>
      </c>
      <c r="E117" s="46" t="str">
        <f t="shared" si="4"/>
        <v>Favorable</v>
      </c>
      <c r="F117" s="47">
        <v>51.608546606336105</v>
      </c>
      <c r="G117" s="46" t="str">
        <f t="shared" si="6"/>
        <v>Desfavorable</v>
      </c>
    </row>
    <row r="118" spans="1:7" ht="18" customHeight="1" x14ac:dyDescent="0.25">
      <c r="A118" s="36" t="s">
        <v>79</v>
      </c>
      <c r="B118" s="48">
        <v>27.212793047323601</v>
      </c>
      <c r="C118" s="46" t="str">
        <f t="shared" si="3"/>
        <v>Favorable con Requerimiento</v>
      </c>
      <c r="D118" s="48">
        <v>6.2695623775310256</v>
      </c>
      <c r="E118" s="46" t="str">
        <f t="shared" si="4"/>
        <v>Favorable</v>
      </c>
      <c r="F118" s="48">
        <v>51.077387946910193</v>
      </c>
      <c r="G118" s="46" t="str">
        <f t="shared" si="6"/>
        <v>Desfavorable</v>
      </c>
    </row>
    <row r="119" spans="1:7" ht="18" customHeight="1" x14ac:dyDescent="0.25">
      <c r="A119" s="36" t="s">
        <v>69</v>
      </c>
      <c r="B119" s="48">
        <v>26.138578675916165</v>
      </c>
      <c r="C119" s="46" t="str">
        <f t="shared" si="3"/>
        <v>Favorable con Requerimiento</v>
      </c>
      <c r="D119" s="48">
        <v>14.009039419247138</v>
      </c>
      <c r="E119" s="46" t="str">
        <f t="shared" si="4"/>
        <v>Favorable con Requerimiento</v>
      </c>
      <c r="F119" s="48">
        <v>49.974351349053208</v>
      </c>
      <c r="G119" s="46" t="str">
        <f t="shared" si="6"/>
        <v>Desfavorable</v>
      </c>
    </row>
    <row r="120" spans="1:7" ht="18" customHeight="1" x14ac:dyDescent="0.25">
      <c r="A120" s="36" t="s">
        <v>78</v>
      </c>
      <c r="B120" s="48">
        <v>30.34176489596906</v>
      </c>
      <c r="C120" s="46" t="str">
        <f t="shared" si="3"/>
        <v>Favorable con Requerimiento</v>
      </c>
      <c r="D120" s="48">
        <v>7.5063125938968236</v>
      </c>
      <c r="E120" s="46" t="str">
        <f t="shared" si="4"/>
        <v>Favorable</v>
      </c>
      <c r="F120" s="48">
        <v>78.327142386810635</v>
      </c>
      <c r="G120" s="46" t="str">
        <f t="shared" si="6"/>
        <v>Desfavorable</v>
      </c>
    </row>
    <row r="121" spans="1:7" ht="18" customHeight="1" x14ac:dyDescent="0.25">
      <c r="A121" s="36" t="s">
        <v>62</v>
      </c>
      <c r="B121" s="47">
        <v>36.482477439978688</v>
      </c>
      <c r="C121" s="46" t="str">
        <f t="shared" si="3"/>
        <v>Favorable con Requerimiento</v>
      </c>
      <c r="D121" s="47">
        <v>20.548015717092337</v>
      </c>
      <c r="E121" s="46" t="str">
        <f t="shared" si="4"/>
        <v>Favorable con Requerimiento</v>
      </c>
      <c r="F121" s="47">
        <v>89.685021781839936</v>
      </c>
      <c r="G121" s="46" t="str">
        <f t="shared" si="6"/>
        <v>Desfavorable</v>
      </c>
    </row>
    <row r="122" spans="1:7" ht="18" customHeight="1" x14ac:dyDescent="0.25">
      <c r="A122" s="36" t="s">
        <v>87</v>
      </c>
      <c r="B122" s="48">
        <v>43.777310170334054</v>
      </c>
      <c r="C122" s="46" t="str">
        <f t="shared" si="3"/>
        <v>Desfavorable</v>
      </c>
      <c r="D122" s="48">
        <v>8.7712464405397252</v>
      </c>
      <c r="E122" s="46" t="str">
        <f t="shared" si="4"/>
        <v>Favorable</v>
      </c>
      <c r="F122" s="48">
        <v>84.485672564514758</v>
      </c>
      <c r="G122" s="46" t="str">
        <f t="shared" si="6"/>
        <v>Desfavorable</v>
      </c>
    </row>
    <row r="123" spans="1:7" ht="18" customHeight="1" x14ac:dyDescent="0.25">
      <c r="A123" s="36" t="s">
        <v>125</v>
      </c>
      <c r="B123" s="48">
        <v>59.513118203356896</v>
      </c>
      <c r="C123" s="46" t="str">
        <f t="shared" si="3"/>
        <v>Desfavorable</v>
      </c>
      <c r="D123" s="48">
        <v>51.605262881177701</v>
      </c>
      <c r="E123" s="46" t="str">
        <f t="shared" si="4"/>
        <v>Desfavorable</v>
      </c>
      <c r="F123" s="48">
        <v>68.625291720789278</v>
      </c>
      <c r="G123" s="46" t="str">
        <f t="shared" si="6"/>
        <v>Desfavorable</v>
      </c>
    </row>
    <row r="124" spans="1:7" ht="18" customHeight="1" x14ac:dyDescent="0.25">
      <c r="A124" s="36" t="s">
        <v>41</v>
      </c>
      <c r="B124" s="47">
        <v>16.393002059201102</v>
      </c>
      <c r="C124" s="46" t="str">
        <f t="shared" si="3"/>
        <v>Favorable con Requerimiento</v>
      </c>
      <c r="D124" s="47">
        <v>11.166734918412256</v>
      </c>
      <c r="E124" s="46" t="str">
        <f t="shared" si="4"/>
        <v>Favorable con Requerimiento</v>
      </c>
      <c r="F124" s="47">
        <v>25.388435081083248</v>
      </c>
      <c r="G124" s="46" t="str">
        <f t="shared" si="6"/>
        <v>Favorable con Requerimiento</v>
      </c>
    </row>
    <row r="125" spans="1:7" ht="18" customHeight="1" x14ac:dyDescent="0.25">
      <c r="A125" s="36" t="s">
        <v>95</v>
      </c>
      <c r="B125" s="48">
        <v>51.104094002427082</v>
      </c>
      <c r="C125" s="46" t="str">
        <f t="shared" si="3"/>
        <v>Desfavorable</v>
      </c>
      <c r="D125" s="48">
        <v>23.778985292612518</v>
      </c>
      <c r="E125" s="46" t="str">
        <f t="shared" si="4"/>
        <v>Favorable con Requerimiento</v>
      </c>
      <c r="F125" s="48">
        <v>91.413984172836507</v>
      </c>
      <c r="G125" s="46" t="str">
        <f t="shared" si="6"/>
        <v>Desfavorable</v>
      </c>
    </row>
    <row r="126" spans="1:7" ht="18" customHeight="1" x14ac:dyDescent="0.25">
      <c r="A126" s="36" t="s">
        <v>64</v>
      </c>
      <c r="B126" s="48">
        <v>14.482074976101782</v>
      </c>
      <c r="C126" s="46" t="str">
        <f t="shared" si="3"/>
        <v>Favorable con Requerimiento</v>
      </c>
      <c r="D126" s="48">
        <v>6.9309875518672204</v>
      </c>
      <c r="E126" s="46" t="str">
        <f t="shared" si="4"/>
        <v>Favorable</v>
      </c>
      <c r="F126" s="48">
        <v>77.061868545678209</v>
      </c>
      <c r="G126" s="46" t="str">
        <f t="shared" si="6"/>
        <v>Desfavorable</v>
      </c>
    </row>
    <row r="127" spans="1:7" ht="18" customHeight="1" x14ac:dyDescent="0.25">
      <c r="A127" s="36" t="s">
        <v>82</v>
      </c>
      <c r="B127" s="48">
        <v>43.572935926457404</v>
      </c>
      <c r="C127" s="46" t="str">
        <f t="shared" si="3"/>
        <v>Desfavorable</v>
      </c>
      <c r="D127" s="48">
        <v>17.465148293228875</v>
      </c>
      <c r="E127" s="46" t="str">
        <f t="shared" si="4"/>
        <v>Favorable con Requerimiento</v>
      </c>
      <c r="F127" s="48">
        <v>66.824976148320744</v>
      </c>
      <c r="G127" s="46" t="str">
        <f t="shared" si="6"/>
        <v>Desfavorable</v>
      </c>
    </row>
    <row r="128" spans="1:7" ht="18" customHeight="1" x14ac:dyDescent="0.25">
      <c r="A128" s="36" t="s">
        <v>73</v>
      </c>
      <c r="B128" s="48">
        <v>36.041286856086998</v>
      </c>
      <c r="C128" s="46" t="str">
        <f t="shared" si="3"/>
        <v>Favorable con Requerimiento</v>
      </c>
      <c r="D128" s="48">
        <v>9.5134222631094758</v>
      </c>
      <c r="E128" s="46" t="str">
        <f t="shared" si="4"/>
        <v>Favorable</v>
      </c>
      <c r="F128" s="48">
        <v>90.133297193511396</v>
      </c>
      <c r="G128" s="46" t="str">
        <f t="shared" si="6"/>
        <v>Desfavorable</v>
      </c>
    </row>
    <row r="129" spans="1:7" ht="18" customHeight="1" x14ac:dyDescent="0.25">
      <c r="A129" s="36" t="s">
        <v>10</v>
      </c>
      <c r="B129" s="48">
        <v>19.345376246123074</v>
      </c>
      <c r="C129" s="46" t="str">
        <f t="shared" si="3"/>
        <v>Favorable con Requerimiento</v>
      </c>
      <c r="D129" s="48">
        <v>13.713089509143408</v>
      </c>
      <c r="E129" s="46" t="str">
        <f t="shared" si="4"/>
        <v>Favorable con Requerimiento</v>
      </c>
      <c r="F129" s="48">
        <v>52.738416706836048</v>
      </c>
      <c r="G129" s="46" t="str">
        <f t="shared" si="6"/>
        <v>Desfavorable</v>
      </c>
    </row>
    <row r="130" spans="1:7" ht="18" customHeight="1" x14ac:dyDescent="0.25">
      <c r="A130" s="36" t="s">
        <v>36</v>
      </c>
      <c r="B130" s="48">
        <v>22.634963378637838</v>
      </c>
      <c r="C130" s="46" t="str">
        <f t="shared" si="3"/>
        <v>Favorable con Requerimiento</v>
      </c>
      <c r="D130" s="48">
        <v>5.484729920150305</v>
      </c>
      <c r="E130" s="46" t="str">
        <f t="shared" si="4"/>
        <v>Favorable</v>
      </c>
      <c r="F130" s="48">
        <v>46.437391477579659</v>
      </c>
      <c r="G130" s="46" t="str">
        <f t="shared" si="6"/>
        <v>Desfavorable</v>
      </c>
    </row>
    <row r="131" spans="1:7" ht="18" customHeight="1" x14ac:dyDescent="0.25">
      <c r="A131" s="36" t="s">
        <v>126</v>
      </c>
      <c r="B131" s="47"/>
      <c r="C131" s="46" t="s">
        <v>140</v>
      </c>
      <c r="D131" s="47"/>
      <c r="E131" s="46" t="s">
        <v>140</v>
      </c>
      <c r="F131" s="47"/>
      <c r="G131" s="46" t="s">
        <v>140</v>
      </c>
    </row>
    <row r="132" spans="1:7" ht="18" customHeight="1" x14ac:dyDescent="0.25">
      <c r="A132" s="36" t="s">
        <v>37</v>
      </c>
      <c r="B132" s="48">
        <v>41.968292520838517</v>
      </c>
      <c r="C132" s="46" t="str">
        <f t="shared" si="3"/>
        <v>Desfavorable</v>
      </c>
      <c r="D132" s="48">
        <v>13.790194455937112</v>
      </c>
      <c r="E132" s="46" t="str">
        <f t="shared" si="4"/>
        <v>Favorable con Requerimiento</v>
      </c>
      <c r="F132" s="48">
        <v>82.849768019645254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6" t="s">
        <v>21</v>
      </c>
      <c r="B133" s="48">
        <v>11.252265802209124</v>
      </c>
      <c r="C133" s="46" t="str">
        <f t="shared" si="3"/>
        <v>Favorable con Requerimiento</v>
      </c>
      <c r="D133" s="48">
        <v>3.2300719915135554</v>
      </c>
      <c r="E133" s="46" t="str">
        <f t="shared" si="4"/>
        <v>Favorable</v>
      </c>
      <c r="F133" s="48">
        <v>51.854956888414918</v>
      </c>
      <c r="G133" s="46" t="str">
        <f t="shared" si="7"/>
        <v>Desfavorable</v>
      </c>
    </row>
    <row r="134" spans="1:7" ht="18" customHeight="1" x14ac:dyDescent="0.25">
      <c r="A134" s="36" t="s">
        <v>45</v>
      </c>
      <c r="B134" s="48">
        <v>31.676870113033587</v>
      </c>
      <c r="C134" s="46" t="str">
        <f t="shared" si="3"/>
        <v>Favorable con Requerimiento</v>
      </c>
      <c r="D134" s="48">
        <v>12.210004046944558</v>
      </c>
      <c r="E134" s="46" t="str">
        <f t="shared" si="4"/>
        <v>Favorable con Requerimiento</v>
      </c>
      <c r="F134" s="48">
        <v>62.262007023663919</v>
      </c>
      <c r="G134" s="46" t="str">
        <f t="shared" si="7"/>
        <v>Desfavorable</v>
      </c>
    </row>
    <row r="135" spans="1:7" ht="18" customHeight="1" x14ac:dyDescent="0.25">
      <c r="A135" s="36" t="s">
        <v>72</v>
      </c>
      <c r="B135" s="48">
        <v>22.627756700406525</v>
      </c>
      <c r="C135" s="46" t="str">
        <f t="shared" si="3"/>
        <v>Favorable con Requerimiento</v>
      </c>
      <c r="D135" s="48">
        <v>9.9234474971772677</v>
      </c>
      <c r="E135" s="46" t="str">
        <f t="shared" si="4"/>
        <v>Favorable</v>
      </c>
      <c r="F135" s="48">
        <v>51.015499653987646</v>
      </c>
      <c r="G135" s="46" t="str">
        <f t="shared" si="7"/>
        <v>Desfavorable</v>
      </c>
    </row>
    <row r="136" spans="1:7" ht="18" customHeight="1" x14ac:dyDescent="0.25">
      <c r="A136" s="36" t="s">
        <v>96</v>
      </c>
      <c r="B136" s="47">
        <v>62.576584146847779</v>
      </c>
      <c r="C136" s="46" t="str">
        <f t="shared" si="3"/>
        <v>Desfavorable</v>
      </c>
      <c r="D136" s="47">
        <v>54.752995585128488</v>
      </c>
      <c r="E136" s="46" t="str">
        <f t="shared" si="4"/>
        <v>Desfavorable</v>
      </c>
      <c r="F136" s="47">
        <v>92.360706308351254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x14ac:dyDescent="0.25">
      <c r="A138" s="137" t="s">
        <v>660</v>
      </c>
      <c r="B138" s="137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C136" xr:uid="{00000000-0009-0000-0000-000007000000}">
    <sortState ref="A14:C132">
      <sortCondition ref="A7:A132"/>
    </sortState>
  </autoFilter>
  <mergeCells count="3">
    <mergeCell ref="A138:B138"/>
    <mergeCell ref="F6:G6"/>
    <mergeCell ref="A7:E10"/>
  </mergeCells>
  <conditionalFormatting sqref="C12:C136 B84 D84">
    <cfRule type="containsText" dxfId="244" priority="7" stopIfTrue="1" operator="containsText" text="Desfavorable">
      <formula>NOT(ISERROR(SEARCH("Desfavorable",B12)))</formula>
    </cfRule>
    <cfRule type="containsText" dxfId="243" priority="8" stopIfTrue="1" operator="containsText" text="Favorable con Requerimiento">
      <formula>NOT(ISERROR(SEARCH("Favorable con Requerimiento",B12)))</formula>
    </cfRule>
    <cfRule type="containsText" dxfId="242" priority="9" stopIfTrue="1" operator="containsText" text="Favorable">
      <formula>NOT(ISERROR(SEARCH("Favorable",B12)))</formula>
    </cfRule>
  </conditionalFormatting>
  <conditionalFormatting sqref="E12:E136 F84">
    <cfRule type="containsText" dxfId="241" priority="4" stopIfTrue="1" operator="containsText" text="Desfavorable">
      <formula>NOT(ISERROR(SEARCH("Desfavorable",E12)))</formula>
    </cfRule>
    <cfRule type="containsText" dxfId="240" priority="5" stopIfTrue="1" operator="containsText" text="Favorable con Requerimiento">
      <formula>NOT(ISERROR(SEARCH("Favorable con Requerimiento",E12)))</formula>
    </cfRule>
    <cfRule type="containsText" dxfId="239" priority="6" stopIfTrue="1" operator="containsText" text="Favorable">
      <formula>NOT(ISERROR(SEARCH("Favorable",E12)))</formula>
    </cfRule>
  </conditionalFormatting>
  <conditionalFormatting sqref="G12:G136 F87">
    <cfRule type="containsText" dxfId="238" priority="1" stopIfTrue="1" operator="containsText" text="Desfavorable">
      <formula>NOT(ISERROR(SEARCH("Desfavorable",F12)))</formula>
    </cfRule>
    <cfRule type="containsText" dxfId="237" priority="2" stopIfTrue="1" operator="containsText" text="Favorable con Requerimiento">
      <formula>NOT(ISERROR(SEARCH("Favorable con Requerimiento",F12)))</formula>
    </cfRule>
    <cfRule type="containsText" dxfId="236" priority="3" stopIfTrue="1" operator="containsText" text="Favorable">
      <formula>NOT(ISERROR(SEARCH("Favorable",F12)))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39"/>
  <sheetViews>
    <sheetView zoomScale="60" zoomScaleNormal="60" workbookViewId="0">
      <selection activeCell="A12" sqref="A12"/>
    </sheetView>
  </sheetViews>
  <sheetFormatPr baseColWidth="10" defaultColWidth="10.85546875" defaultRowHeight="15.75" x14ac:dyDescent="0.25"/>
  <cols>
    <col min="1" max="1" width="30.7109375" customWidth="1"/>
    <col min="2" max="2" width="18.7109375" style="7" customWidth="1"/>
    <col min="3" max="3" width="40.7109375" customWidth="1"/>
    <col min="4" max="4" width="18.7109375" style="7" customWidth="1"/>
    <col min="5" max="5" width="40.7109375" customWidth="1"/>
    <col min="6" max="6" width="18.7109375" style="7" customWidth="1"/>
    <col min="7" max="7" width="40.7109375" customWidth="1"/>
  </cols>
  <sheetData>
    <row r="1" spans="1:7" ht="25.5" customHeight="1" x14ac:dyDescent="0.25">
      <c r="A1" s="26"/>
      <c r="B1" s="26"/>
      <c r="C1" s="100" t="s">
        <v>607</v>
      </c>
      <c r="D1" s="17"/>
      <c r="E1" s="23"/>
      <c r="F1" s="17"/>
      <c r="G1" s="23"/>
    </row>
    <row r="2" spans="1:7" ht="22.5" customHeight="1" x14ac:dyDescent="0.25">
      <c r="A2" s="27"/>
      <c r="B2" s="27"/>
      <c r="C2" s="101" t="s">
        <v>682</v>
      </c>
      <c r="D2" s="18"/>
      <c r="E2" s="24"/>
      <c r="F2" s="18"/>
      <c r="G2" s="24"/>
    </row>
    <row r="3" spans="1:7" ht="22.5" customHeight="1" x14ac:dyDescent="0.25">
      <c r="A3" s="27"/>
      <c r="B3" s="27"/>
      <c r="C3" s="101" t="s">
        <v>683</v>
      </c>
      <c r="D3" s="18"/>
      <c r="E3" s="24"/>
      <c r="F3" s="18"/>
      <c r="G3" s="24"/>
    </row>
    <row r="4" spans="1:7" ht="24.75" customHeight="1" x14ac:dyDescent="0.25">
      <c r="B4"/>
      <c r="C4" s="101" t="s">
        <v>644</v>
      </c>
      <c r="D4" s="11"/>
      <c r="F4" s="11"/>
    </row>
    <row r="5" spans="1:7" ht="21" customHeight="1" x14ac:dyDescent="0.25">
      <c r="A5" s="28"/>
      <c r="B5" s="28"/>
      <c r="C5" s="102" t="s">
        <v>643</v>
      </c>
      <c r="D5" s="28"/>
      <c r="E5" s="28"/>
      <c r="F5" s="19"/>
      <c r="G5" s="22"/>
    </row>
    <row r="6" spans="1:7" ht="5.25" customHeight="1" x14ac:dyDescent="0.25">
      <c r="A6" s="39"/>
      <c r="B6" s="40"/>
      <c r="C6" s="29"/>
      <c r="D6" s="29"/>
      <c r="E6" s="29"/>
      <c r="F6" s="136"/>
      <c r="G6" s="136"/>
    </row>
    <row r="7" spans="1:7" ht="19.5" customHeight="1" x14ac:dyDescent="0.25">
      <c r="A7" s="127" t="s">
        <v>608</v>
      </c>
      <c r="B7" s="128"/>
      <c r="C7" s="128"/>
      <c r="D7" s="128"/>
      <c r="E7" s="129"/>
      <c r="F7" s="41" t="s">
        <v>613</v>
      </c>
      <c r="G7" s="41" t="s">
        <v>614</v>
      </c>
    </row>
    <row r="8" spans="1:7" ht="32.1" customHeight="1" x14ac:dyDescent="0.25">
      <c r="A8" s="130"/>
      <c r="B8" s="131"/>
      <c r="C8" s="131"/>
      <c r="D8" s="131"/>
      <c r="E8" s="132"/>
      <c r="F8" s="42" t="s">
        <v>615</v>
      </c>
      <c r="G8" s="43" t="s">
        <v>616</v>
      </c>
    </row>
    <row r="9" spans="1:7" ht="32.1" customHeight="1" x14ac:dyDescent="0.25">
      <c r="A9" s="130"/>
      <c r="B9" s="131"/>
      <c r="C9" s="131"/>
      <c r="D9" s="131"/>
      <c r="E9" s="132"/>
      <c r="F9" s="42" t="s">
        <v>617</v>
      </c>
      <c r="G9" s="44" t="s">
        <v>618</v>
      </c>
    </row>
    <row r="10" spans="1:7" ht="32.1" customHeight="1" x14ac:dyDescent="0.25">
      <c r="A10" s="133"/>
      <c r="B10" s="134"/>
      <c r="C10" s="134"/>
      <c r="D10" s="134"/>
      <c r="E10" s="135"/>
      <c r="F10" s="42" t="s">
        <v>619</v>
      </c>
      <c r="G10" s="105" t="s">
        <v>620</v>
      </c>
    </row>
    <row r="11" spans="1:7" s="6" customFormat="1" ht="45" customHeight="1" x14ac:dyDescent="0.25">
      <c r="A11" s="92" t="s">
        <v>0</v>
      </c>
      <c r="B11" s="93" t="s">
        <v>599</v>
      </c>
      <c r="C11" s="92" t="s">
        <v>600</v>
      </c>
      <c r="D11" s="93" t="s">
        <v>601</v>
      </c>
      <c r="E11" s="92" t="s">
        <v>600</v>
      </c>
      <c r="F11" s="93" t="s">
        <v>602</v>
      </c>
      <c r="G11" s="92" t="s">
        <v>600</v>
      </c>
    </row>
    <row r="12" spans="1:7" ht="18" customHeight="1" x14ac:dyDescent="0.25">
      <c r="A12" s="36" t="s">
        <v>58</v>
      </c>
      <c r="B12" s="47">
        <v>37.363535625583829</v>
      </c>
      <c r="C12" s="46" t="str">
        <f>IF(B12&lt;=10,"Favorable",IF(B12&lt;=40,"Favorable con Requerimiento","Desfavorable"))</f>
        <v>Favorable con Requerimiento</v>
      </c>
      <c r="D12" s="47">
        <v>11.628421224039885</v>
      </c>
      <c r="E12" s="46" t="str">
        <f>IF(D12&lt;=10,"Favorable",IF(D12&lt;=40,"Favorable con Requerimiento","Desfavorable"))</f>
        <v>Favorable con Requerimiento</v>
      </c>
      <c r="F12" s="47">
        <v>78.547498262703058</v>
      </c>
      <c r="G12" s="46" t="str">
        <f>IF(F12&lt;=10,"Favorable",IF(F12&lt;=40,"Favorable con Requerimiento","Desfavorable"))</f>
        <v>Desfavorable</v>
      </c>
    </row>
    <row r="13" spans="1:7" ht="18" customHeight="1" x14ac:dyDescent="0.25">
      <c r="A13" s="36" t="s">
        <v>56</v>
      </c>
      <c r="B13" s="48">
        <v>40.169677537681736</v>
      </c>
      <c r="C13" s="46" t="str">
        <f t="shared" ref="C13:C76" si="0">IF(B13&lt;=10,"Favorable",IF(B13&lt;=40,"Favorable con Requerimiento","Desfavorable"))</f>
        <v>Desfavorable</v>
      </c>
      <c r="D13" s="48">
        <v>22.048276643990931</v>
      </c>
      <c r="E13" s="46" t="str">
        <f t="shared" ref="E13:E76" si="1">IF(D13&lt;=10,"Favorable",IF(D13&lt;=40,"Favorable con Requerimiento","Desfavorable"))</f>
        <v>Favorable con Requerimiento</v>
      </c>
      <c r="F13" s="48">
        <v>79.744509147463518</v>
      </c>
      <c r="G13" s="46" t="str">
        <f t="shared" ref="G13:G76" si="2">IF(F13&lt;=10,"Favorable",IF(F13&lt;=40,"Favorable con Requerimiento","Desfavorable"))</f>
        <v>Desfavorable</v>
      </c>
    </row>
    <row r="14" spans="1:7" ht="18" customHeight="1" x14ac:dyDescent="0.25">
      <c r="A14" s="36" t="s">
        <v>55</v>
      </c>
      <c r="B14" s="48">
        <v>25.892269920502418</v>
      </c>
      <c r="C14" s="46" t="str">
        <f t="shared" si="0"/>
        <v>Favorable con Requerimiento</v>
      </c>
      <c r="D14" s="48">
        <v>13.373829899630216</v>
      </c>
      <c r="E14" s="46" t="str">
        <f t="shared" si="1"/>
        <v>Favorable con Requerimiento</v>
      </c>
      <c r="F14" s="48">
        <v>67.751748411827649</v>
      </c>
      <c r="G14" s="46" t="str">
        <f t="shared" si="2"/>
        <v>Desfavorable</v>
      </c>
    </row>
    <row r="15" spans="1:7" ht="18" customHeight="1" x14ac:dyDescent="0.25">
      <c r="A15" s="36" t="s">
        <v>48</v>
      </c>
      <c r="B15" s="48">
        <v>41.21500766179669</v>
      </c>
      <c r="C15" s="46" t="str">
        <f t="shared" si="0"/>
        <v>Desfavorable</v>
      </c>
      <c r="D15" s="48">
        <v>11.095926510844389</v>
      </c>
      <c r="E15" s="46" t="str">
        <f t="shared" si="1"/>
        <v>Favorable con Requerimiento</v>
      </c>
      <c r="F15" s="48">
        <v>64.470169472164145</v>
      </c>
      <c r="G15" s="46" t="str">
        <f t="shared" si="2"/>
        <v>Desfavorable</v>
      </c>
    </row>
    <row r="16" spans="1:7" ht="18" customHeight="1" x14ac:dyDescent="0.25">
      <c r="A16" s="36" t="s">
        <v>22</v>
      </c>
      <c r="B16" s="48">
        <v>11.4</v>
      </c>
      <c r="C16" s="46" t="str">
        <f t="shared" si="0"/>
        <v>Favorable con Requerimiento</v>
      </c>
      <c r="D16" s="48">
        <v>11.4</v>
      </c>
      <c r="E16" s="46" t="str">
        <f t="shared" si="1"/>
        <v>Favorable con Requerimiento</v>
      </c>
      <c r="F16" s="48">
        <v>11.4</v>
      </c>
      <c r="G16" s="46" t="str">
        <f t="shared" si="2"/>
        <v>Favorable con Requerimiento</v>
      </c>
    </row>
    <row r="17" spans="1:7" ht="18" customHeight="1" x14ac:dyDescent="0.25">
      <c r="A17" s="36" t="s">
        <v>42</v>
      </c>
      <c r="B17" s="48">
        <v>25.00389726601815</v>
      </c>
      <c r="C17" s="46" t="str">
        <f t="shared" si="0"/>
        <v>Favorable con Requerimiento</v>
      </c>
      <c r="D17" s="48">
        <v>9.4432955523475837</v>
      </c>
      <c r="E17" s="46" t="str">
        <f t="shared" si="1"/>
        <v>Favorable</v>
      </c>
      <c r="F17" s="48">
        <v>60.277623157921909</v>
      </c>
      <c r="G17" s="46" t="str">
        <f t="shared" si="2"/>
        <v>Desfavorable</v>
      </c>
    </row>
    <row r="18" spans="1:7" ht="18" customHeight="1" x14ac:dyDescent="0.25">
      <c r="A18" s="36" t="s">
        <v>76</v>
      </c>
      <c r="B18" s="48">
        <v>31.060835179695221</v>
      </c>
      <c r="C18" s="46" t="str">
        <f t="shared" si="0"/>
        <v>Favorable con Requerimiento</v>
      </c>
      <c r="D18" s="48">
        <v>5.496370035193566</v>
      </c>
      <c r="E18" s="46" t="str">
        <f t="shared" si="1"/>
        <v>Favorable</v>
      </c>
      <c r="F18" s="48">
        <v>65.04762208735724</v>
      </c>
      <c r="G18" s="46" t="str">
        <f t="shared" si="2"/>
        <v>Desfavorable</v>
      </c>
    </row>
    <row r="19" spans="1:7" ht="18" customHeight="1" x14ac:dyDescent="0.25">
      <c r="A19" s="36" t="s">
        <v>101</v>
      </c>
      <c r="B19" s="48">
        <v>45.366023639852344</v>
      </c>
      <c r="C19" s="46" t="str">
        <f t="shared" si="0"/>
        <v>Desfavorable</v>
      </c>
      <c r="D19" s="48">
        <v>12.271964327899834</v>
      </c>
      <c r="E19" s="46" t="str">
        <f t="shared" si="1"/>
        <v>Favorable con Requerimiento</v>
      </c>
      <c r="F19" s="48">
        <v>62.019828682509335</v>
      </c>
      <c r="G19" s="46" t="str">
        <f t="shared" si="2"/>
        <v>Desfavorable</v>
      </c>
    </row>
    <row r="20" spans="1:7" ht="18" customHeight="1" x14ac:dyDescent="0.25">
      <c r="A20" s="36" t="s">
        <v>46</v>
      </c>
      <c r="B20" s="48">
        <v>17.100000000000001</v>
      </c>
      <c r="C20" s="46" t="str">
        <f t="shared" si="0"/>
        <v>Favorable con Requerimiento</v>
      </c>
      <c r="D20" s="48">
        <v>17.100000000000001</v>
      </c>
      <c r="E20" s="46" t="str">
        <f t="shared" si="1"/>
        <v>Favorable con Requerimiento</v>
      </c>
      <c r="F20" s="48">
        <v>17.100000000000001</v>
      </c>
      <c r="G20" s="46" t="str">
        <f t="shared" si="2"/>
        <v>Favorable con Requerimiento</v>
      </c>
    </row>
    <row r="21" spans="1:7" ht="18" customHeight="1" x14ac:dyDescent="0.25">
      <c r="A21" s="36" t="s">
        <v>107</v>
      </c>
      <c r="B21" s="47">
        <v>61.025886055473428</v>
      </c>
      <c r="C21" s="46" t="str">
        <f t="shared" si="0"/>
        <v>Desfavorable</v>
      </c>
      <c r="D21" s="47">
        <v>10.29940161104718</v>
      </c>
      <c r="E21" s="46" t="str">
        <f t="shared" si="1"/>
        <v>Favorable con Requerimiento</v>
      </c>
      <c r="F21" s="47">
        <v>82.303820427316694</v>
      </c>
      <c r="G21" s="46" t="str">
        <f t="shared" si="2"/>
        <v>Desfavorable</v>
      </c>
    </row>
    <row r="22" spans="1:7" ht="18" customHeight="1" x14ac:dyDescent="0.25">
      <c r="A22" s="36" t="s">
        <v>18</v>
      </c>
      <c r="B22" s="47">
        <v>6.5767072153226023</v>
      </c>
      <c r="C22" s="46" t="str">
        <f t="shared" si="0"/>
        <v>Favorable</v>
      </c>
      <c r="D22" s="47">
        <v>4.6352481068872375</v>
      </c>
      <c r="E22" s="46" t="str">
        <f t="shared" si="1"/>
        <v>Favorable</v>
      </c>
      <c r="F22" s="47">
        <v>2.9308386500787411</v>
      </c>
      <c r="G22" s="46" t="str">
        <f t="shared" si="2"/>
        <v>Favorable</v>
      </c>
    </row>
    <row r="23" spans="1:7" ht="18" customHeight="1" x14ac:dyDescent="0.25">
      <c r="A23" s="36" t="s">
        <v>90</v>
      </c>
      <c r="B23" s="47">
        <v>41.11071458970261</v>
      </c>
      <c r="C23" s="46" t="str">
        <f t="shared" si="0"/>
        <v>Desfavorable</v>
      </c>
      <c r="D23" s="47">
        <v>6.581663424124514</v>
      </c>
      <c r="E23" s="46" t="str">
        <f t="shared" si="1"/>
        <v>Favorable</v>
      </c>
      <c r="F23" s="47">
        <v>97.029751292177252</v>
      </c>
      <c r="G23" s="46" t="str">
        <f t="shared" si="2"/>
        <v>Desfavorable</v>
      </c>
    </row>
    <row r="24" spans="1:7" ht="18" customHeight="1" x14ac:dyDescent="0.25">
      <c r="A24" s="36" t="s">
        <v>99</v>
      </c>
      <c r="B24" s="48">
        <v>49.768380659119856</v>
      </c>
      <c r="C24" s="46" t="str">
        <f t="shared" si="0"/>
        <v>Desfavorable</v>
      </c>
      <c r="D24" s="48">
        <v>57.096695402298849</v>
      </c>
      <c r="E24" s="46" t="str">
        <f t="shared" si="1"/>
        <v>Desfavorable</v>
      </c>
      <c r="F24" s="48">
        <v>77.691259221135695</v>
      </c>
      <c r="G24" s="46" t="str">
        <f t="shared" si="2"/>
        <v>Desfavorable</v>
      </c>
    </row>
    <row r="25" spans="1:7" ht="18" customHeight="1" x14ac:dyDescent="0.25">
      <c r="A25" s="36" t="s">
        <v>29</v>
      </c>
      <c r="B25" s="48">
        <v>29.346069443986359</v>
      </c>
      <c r="C25" s="46" t="str">
        <f t="shared" si="0"/>
        <v>Favorable con Requerimiento</v>
      </c>
      <c r="D25" s="48">
        <v>6.8477285796434728</v>
      </c>
      <c r="E25" s="46" t="str">
        <f t="shared" si="1"/>
        <v>Favorable</v>
      </c>
      <c r="F25" s="48">
        <v>94.721396985507852</v>
      </c>
      <c r="G25" s="46" t="str">
        <f t="shared" si="2"/>
        <v>Desfavorable</v>
      </c>
    </row>
    <row r="26" spans="1:7" ht="18" customHeight="1" x14ac:dyDescent="0.25">
      <c r="A26" s="36" t="s">
        <v>113</v>
      </c>
      <c r="B26" s="48">
        <v>34.293329475265296</v>
      </c>
      <c r="C26" s="46" t="str">
        <f t="shared" si="0"/>
        <v>Favorable con Requerimiento</v>
      </c>
      <c r="D26" s="48">
        <v>5.5088701923076933</v>
      </c>
      <c r="E26" s="46" t="str">
        <f t="shared" si="1"/>
        <v>Favorable</v>
      </c>
      <c r="F26" s="48">
        <v>66.662686493238013</v>
      </c>
      <c r="G26" s="46" t="str">
        <f t="shared" si="2"/>
        <v>Desfavorable</v>
      </c>
    </row>
    <row r="27" spans="1:7" ht="18" customHeight="1" x14ac:dyDescent="0.25">
      <c r="A27" s="36" t="s">
        <v>114</v>
      </c>
      <c r="B27" s="48">
        <v>0.96804861248493657</v>
      </c>
      <c r="C27" s="46" t="str">
        <f t="shared" si="0"/>
        <v>Favorable</v>
      </c>
      <c r="D27" s="48">
        <v>0.77500902201371225</v>
      </c>
      <c r="E27" s="46" t="str">
        <f t="shared" si="1"/>
        <v>Favorable</v>
      </c>
      <c r="F27" s="48">
        <v>28.027553391276175</v>
      </c>
      <c r="G27" s="46" t="str">
        <f t="shared" si="2"/>
        <v>Favorable con Requerimiento</v>
      </c>
    </row>
    <row r="28" spans="1:7" ht="18" customHeight="1" x14ac:dyDescent="0.25">
      <c r="A28" s="36" t="s">
        <v>86</v>
      </c>
      <c r="B28" s="48">
        <v>46.223781666682299</v>
      </c>
      <c r="C28" s="46" t="str">
        <f t="shared" si="0"/>
        <v>Desfavorable</v>
      </c>
      <c r="D28" s="48">
        <v>20.459483866247165</v>
      </c>
      <c r="E28" s="46" t="str">
        <f t="shared" si="1"/>
        <v>Favorable con Requerimiento</v>
      </c>
      <c r="F28" s="48">
        <v>78.686378899100248</v>
      </c>
      <c r="G28" s="46" t="str">
        <f t="shared" si="2"/>
        <v>Desfavorable</v>
      </c>
    </row>
    <row r="29" spans="1:7" ht="18" customHeight="1" x14ac:dyDescent="0.25">
      <c r="A29" s="36" t="s">
        <v>50</v>
      </c>
      <c r="B29" s="48">
        <v>23.84845752574715</v>
      </c>
      <c r="C29" s="46" t="str">
        <f t="shared" si="0"/>
        <v>Favorable con Requerimiento</v>
      </c>
      <c r="D29" s="48">
        <v>18.998230983949753</v>
      </c>
      <c r="E29" s="46" t="str">
        <f t="shared" si="1"/>
        <v>Favorable con Requerimiento</v>
      </c>
      <c r="F29" s="48">
        <v>45.001015984822047</v>
      </c>
      <c r="G29" s="46" t="str">
        <f t="shared" si="2"/>
        <v>Desfavorable</v>
      </c>
    </row>
    <row r="30" spans="1:7" ht="18" customHeight="1" x14ac:dyDescent="0.25">
      <c r="A30" s="36" t="s">
        <v>115</v>
      </c>
      <c r="B30" s="47">
        <v>30.972971977845852</v>
      </c>
      <c r="C30" s="46" t="str">
        <f t="shared" si="0"/>
        <v>Favorable con Requerimiento</v>
      </c>
      <c r="D30" s="47">
        <v>15.134784064278541</v>
      </c>
      <c r="E30" s="46" t="str">
        <f t="shared" si="1"/>
        <v>Favorable con Requerimiento</v>
      </c>
      <c r="F30" s="47">
        <v>52.910512797698928</v>
      </c>
      <c r="G30" s="46" t="str">
        <f t="shared" si="2"/>
        <v>Desfavorable</v>
      </c>
    </row>
    <row r="31" spans="1:7" ht="18" customHeight="1" x14ac:dyDescent="0.25">
      <c r="A31" s="36" t="s">
        <v>84</v>
      </c>
      <c r="B31" s="48">
        <v>36.778454088935717</v>
      </c>
      <c r="C31" s="46" t="str">
        <f t="shared" si="0"/>
        <v>Favorable con Requerimiento</v>
      </c>
      <c r="D31" s="48">
        <v>15.517824056779979</v>
      </c>
      <c r="E31" s="46" t="str">
        <f t="shared" si="1"/>
        <v>Favorable con Requerimiento</v>
      </c>
      <c r="F31" s="48">
        <v>69.000058119855979</v>
      </c>
      <c r="G31" s="46" t="str">
        <f t="shared" si="2"/>
        <v>Desfavorable</v>
      </c>
    </row>
    <row r="32" spans="1:7" ht="18" customHeight="1" x14ac:dyDescent="0.25">
      <c r="A32" s="36" t="s">
        <v>91</v>
      </c>
      <c r="B32" s="48">
        <v>53.398350910286098</v>
      </c>
      <c r="C32" s="46" t="str">
        <f t="shared" si="0"/>
        <v>Desfavorable</v>
      </c>
      <c r="D32" s="48">
        <v>10.010591900311528</v>
      </c>
      <c r="E32" s="46" t="str">
        <f t="shared" si="1"/>
        <v>Favorable con Requerimiento</v>
      </c>
      <c r="F32" s="48">
        <v>81.965509355715625</v>
      </c>
      <c r="G32" s="46" t="str">
        <f t="shared" si="2"/>
        <v>Desfavorable</v>
      </c>
    </row>
    <row r="33" spans="1:7" ht="18" customHeight="1" x14ac:dyDescent="0.25">
      <c r="A33" s="36" t="s">
        <v>71</v>
      </c>
      <c r="B33" s="48">
        <v>27.223997976578588</v>
      </c>
      <c r="C33" s="46" t="str">
        <f t="shared" si="0"/>
        <v>Favorable con Requerimiento</v>
      </c>
      <c r="D33" s="48">
        <v>7.9262721830316574</v>
      </c>
      <c r="E33" s="46" t="str">
        <f t="shared" si="1"/>
        <v>Favorable</v>
      </c>
      <c r="F33" s="48">
        <v>67.965021786492372</v>
      </c>
      <c r="G33" s="46" t="str">
        <f t="shared" si="2"/>
        <v>Desfavorable</v>
      </c>
    </row>
    <row r="34" spans="1:7" ht="18" customHeight="1" x14ac:dyDescent="0.25">
      <c r="A34" s="36" t="s">
        <v>92</v>
      </c>
      <c r="B34" s="48">
        <v>46.593158219727883</v>
      </c>
      <c r="C34" s="46" t="str">
        <f t="shared" si="0"/>
        <v>Desfavorable</v>
      </c>
      <c r="D34" s="48">
        <v>13.549982975825674</v>
      </c>
      <c r="E34" s="46" t="str">
        <f t="shared" si="1"/>
        <v>Favorable con Requerimiento</v>
      </c>
      <c r="F34" s="48">
        <v>71.642030168553632</v>
      </c>
      <c r="G34" s="46" t="str">
        <f t="shared" si="2"/>
        <v>Desfavorable</v>
      </c>
    </row>
    <row r="35" spans="1:7" ht="18" customHeight="1" x14ac:dyDescent="0.25">
      <c r="A35" s="36" t="s">
        <v>33</v>
      </c>
      <c r="B35" s="48">
        <v>11.4841778018735</v>
      </c>
      <c r="C35" s="46" t="str">
        <f t="shared" si="0"/>
        <v>Favorable con Requerimiento</v>
      </c>
      <c r="D35" s="48">
        <v>3.7362187264926092</v>
      </c>
      <c r="E35" s="46" t="str">
        <f t="shared" si="1"/>
        <v>Favorable</v>
      </c>
      <c r="F35" s="48">
        <v>43.836068009090091</v>
      </c>
      <c r="G35" s="46" t="str">
        <f t="shared" si="2"/>
        <v>Desfavorable</v>
      </c>
    </row>
    <row r="36" spans="1:7" ht="18" customHeight="1" x14ac:dyDescent="0.25">
      <c r="A36" s="36" t="s">
        <v>74</v>
      </c>
      <c r="B36" s="48">
        <v>35.064452080946928</v>
      </c>
      <c r="C36" s="46" t="str">
        <f t="shared" si="0"/>
        <v>Favorable con Requerimiento</v>
      </c>
      <c r="D36" s="48">
        <v>9.6197976326842305</v>
      </c>
      <c r="E36" s="46" t="str">
        <f t="shared" si="1"/>
        <v>Favorable</v>
      </c>
      <c r="F36" s="48">
        <v>84.336336121156961</v>
      </c>
      <c r="G36" s="46" t="str">
        <f t="shared" si="2"/>
        <v>Desfavorable</v>
      </c>
    </row>
    <row r="37" spans="1:7" ht="18" customHeight="1" x14ac:dyDescent="0.25">
      <c r="A37" s="36" t="s">
        <v>106</v>
      </c>
      <c r="B37" s="48">
        <v>42.26117895324532</v>
      </c>
      <c r="C37" s="46" t="str">
        <f t="shared" si="0"/>
        <v>Desfavorable</v>
      </c>
      <c r="D37" s="48">
        <v>10.451740614334472</v>
      </c>
      <c r="E37" s="46" t="str">
        <f t="shared" si="1"/>
        <v>Favorable con Requerimiento</v>
      </c>
      <c r="F37" s="48">
        <v>77.171196500725756</v>
      </c>
      <c r="G37" s="46" t="str">
        <f t="shared" si="2"/>
        <v>Desfavorable</v>
      </c>
    </row>
    <row r="38" spans="1:7" ht="18" customHeight="1" x14ac:dyDescent="0.25">
      <c r="A38" s="36" t="s">
        <v>49</v>
      </c>
      <c r="B38" s="48">
        <v>29.229232424875416</v>
      </c>
      <c r="C38" s="46" t="str">
        <f t="shared" si="0"/>
        <v>Favorable con Requerimiento</v>
      </c>
      <c r="D38" s="48">
        <v>20.609305941143809</v>
      </c>
      <c r="E38" s="46" t="str">
        <f t="shared" si="1"/>
        <v>Favorable con Requerimiento</v>
      </c>
      <c r="F38" s="48">
        <v>72.782166443479113</v>
      </c>
      <c r="G38" s="46" t="str">
        <f t="shared" si="2"/>
        <v>Desfavorable</v>
      </c>
    </row>
    <row r="39" spans="1:7" ht="18" customHeight="1" x14ac:dyDescent="0.25">
      <c r="A39" s="36" t="s">
        <v>52</v>
      </c>
      <c r="B39" s="48">
        <v>32.410432585633835</v>
      </c>
      <c r="C39" s="46" t="str">
        <f t="shared" si="0"/>
        <v>Favorable con Requerimiento</v>
      </c>
      <c r="D39" s="48">
        <v>6.5730030333670388</v>
      </c>
      <c r="E39" s="46" t="str">
        <f t="shared" si="1"/>
        <v>Favorable</v>
      </c>
      <c r="F39" s="48">
        <v>81.35831172701036</v>
      </c>
      <c r="G39" s="46" t="str">
        <f t="shared" si="2"/>
        <v>Desfavorable</v>
      </c>
    </row>
    <row r="40" spans="1:7" ht="18" customHeight="1" x14ac:dyDescent="0.25">
      <c r="A40" s="36" t="s">
        <v>7</v>
      </c>
      <c r="B40" s="48">
        <v>21.800130145671162</v>
      </c>
      <c r="C40" s="46" t="str">
        <f t="shared" si="0"/>
        <v>Favorable con Requerimiento</v>
      </c>
      <c r="D40" s="48">
        <v>6.4697308444595638</v>
      </c>
      <c r="E40" s="46" t="str">
        <f t="shared" si="1"/>
        <v>Favorable</v>
      </c>
      <c r="F40" s="48">
        <v>85.672511748979502</v>
      </c>
      <c r="G40" s="46" t="str">
        <f t="shared" si="2"/>
        <v>Desfavorable</v>
      </c>
    </row>
    <row r="41" spans="1:7" ht="18" customHeight="1" x14ac:dyDescent="0.25">
      <c r="A41" s="36" t="s">
        <v>26</v>
      </c>
      <c r="B41" s="48">
        <v>12.836730266379256</v>
      </c>
      <c r="C41" s="46" t="str">
        <f t="shared" si="0"/>
        <v>Favorable con Requerimiento</v>
      </c>
      <c r="D41" s="48">
        <v>7.5936701156421176</v>
      </c>
      <c r="E41" s="46" t="str">
        <f t="shared" si="1"/>
        <v>Favorable</v>
      </c>
      <c r="F41" s="48">
        <v>61.650507802511655</v>
      </c>
      <c r="G41" s="46" t="str">
        <f t="shared" si="2"/>
        <v>Desfavorable</v>
      </c>
    </row>
    <row r="42" spans="1:7" ht="18" customHeight="1" x14ac:dyDescent="0.25">
      <c r="A42" s="36" t="s">
        <v>39</v>
      </c>
      <c r="B42" s="48">
        <v>9.3090727438853715</v>
      </c>
      <c r="C42" s="46" t="str">
        <f t="shared" si="0"/>
        <v>Favorable</v>
      </c>
      <c r="D42" s="48">
        <v>2.9125676428996345</v>
      </c>
      <c r="E42" s="46" t="str">
        <f t="shared" si="1"/>
        <v>Favorable</v>
      </c>
      <c r="F42" s="48">
        <v>95.781705923479436</v>
      </c>
      <c r="G42" s="46" t="str">
        <f t="shared" si="2"/>
        <v>Desfavorable</v>
      </c>
    </row>
    <row r="43" spans="1:7" ht="18" customHeight="1" x14ac:dyDescent="0.25">
      <c r="A43" s="36" t="s">
        <v>32</v>
      </c>
      <c r="B43" s="48">
        <v>5.9274254025415418</v>
      </c>
      <c r="C43" s="46" t="str">
        <f t="shared" si="0"/>
        <v>Favorable</v>
      </c>
      <c r="D43" s="48">
        <v>4.7814836346724023</v>
      </c>
      <c r="E43" s="46" t="str">
        <f t="shared" si="1"/>
        <v>Favorable</v>
      </c>
      <c r="F43" s="48">
        <v>63.434629174383552</v>
      </c>
      <c r="G43" s="46" t="str">
        <f t="shared" si="2"/>
        <v>Desfavorable</v>
      </c>
    </row>
    <row r="44" spans="1:7" ht="18" customHeight="1" x14ac:dyDescent="0.25">
      <c r="A44" s="36" t="s">
        <v>80</v>
      </c>
      <c r="B44" s="48">
        <v>38.781701867156414</v>
      </c>
      <c r="C44" s="46" t="str">
        <f t="shared" si="0"/>
        <v>Favorable con Requerimiento</v>
      </c>
      <c r="D44" s="48">
        <v>37.132141727301487</v>
      </c>
      <c r="E44" s="46" t="str">
        <f t="shared" si="1"/>
        <v>Favorable con Requerimiento</v>
      </c>
      <c r="F44" s="48">
        <v>87.972830188679239</v>
      </c>
      <c r="G44" s="46" t="str">
        <f t="shared" si="2"/>
        <v>Desfavorable</v>
      </c>
    </row>
    <row r="45" spans="1:7" ht="18" customHeight="1" x14ac:dyDescent="0.25">
      <c r="A45" s="36" t="s">
        <v>17</v>
      </c>
      <c r="B45" s="48">
        <v>12.985643360954885</v>
      </c>
      <c r="C45" s="46" t="str">
        <f t="shared" si="0"/>
        <v>Favorable con Requerimiento</v>
      </c>
      <c r="D45" s="48">
        <v>4.9225199969331586</v>
      </c>
      <c r="E45" s="46" t="str">
        <f t="shared" si="1"/>
        <v>Favorable</v>
      </c>
      <c r="F45" s="48">
        <v>60.829193437816215</v>
      </c>
      <c r="G45" s="46" t="str">
        <f t="shared" si="2"/>
        <v>Desfavorable</v>
      </c>
    </row>
    <row r="46" spans="1:7" ht="18" customHeight="1" x14ac:dyDescent="0.25">
      <c r="A46" s="36" t="s">
        <v>98</v>
      </c>
      <c r="B46" s="47">
        <v>28.90007636622822</v>
      </c>
      <c r="C46" s="46" t="str">
        <f t="shared" si="0"/>
        <v>Favorable con Requerimiento</v>
      </c>
      <c r="D46" s="47">
        <v>11.436771653543307</v>
      </c>
      <c r="E46" s="46" t="str">
        <f t="shared" si="1"/>
        <v>Favorable con Requerimiento</v>
      </c>
      <c r="F46" s="47">
        <v>64.110485098386363</v>
      </c>
      <c r="G46" s="46" t="str">
        <f t="shared" si="2"/>
        <v>Desfavorable</v>
      </c>
    </row>
    <row r="47" spans="1:7" ht="18" customHeight="1" x14ac:dyDescent="0.25">
      <c r="A47" s="36" t="s">
        <v>38</v>
      </c>
      <c r="B47" s="47">
        <v>20.505459646675966</v>
      </c>
      <c r="C47" s="46" t="str">
        <f t="shared" si="0"/>
        <v>Favorable con Requerimiento</v>
      </c>
      <c r="D47" s="47">
        <v>10.752078103207811</v>
      </c>
      <c r="E47" s="46" t="str">
        <f t="shared" si="1"/>
        <v>Favorable con Requerimiento</v>
      </c>
      <c r="F47" s="47">
        <v>77.646556543468151</v>
      </c>
      <c r="G47" s="46" t="str">
        <f t="shared" si="2"/>
        <v>Desfavorable</v>
      </c>
    </row>
    <row r="48" spans="1:7" ht="18" customHeight="1" x14ac:dyDescent="0.25">
      <c r="A48" s="36" t="s">
        <v>70</v>
      </c>
      <c r="B48" s="48">
        <v>23.005243516281656</v>
      </c>
      <c r="C48" s="46" t="str">
        <f t="shared" si="0"/>
        <v>Favorable con Requerimiento</v>
      </c>
      <c r="D48" s="48">
        <v>8.2781972823682874</v>
      </c>
      <c r="E48" s="46" t="str">
        <f t="shared" si="1"/>
        <v>Favorable</v>
      </c>
      <c r="F48" s="48">
        <v>63.799343496342459</v>
      </c>
      <c r="G48" s="46" t="str">
        <f t="shared" si="2"/>
        <v>Desfavorable</v>
      </c>
    </row>
    <row r="49" spans="1:7" ht="18" customHeight="1" x14ac:dyDescent="0.25">
      <c r="A49" s="36" t="s">
        <v>5</v>
      </c>
      <c r="B49" s="48">
        <v>2.3559353744288258</v>
      </c>
      <c r="C49" s="46" t="str">
        <f t="shared" si="0"/>
        <v>Favorable</v>
      </c>
      <c r="D49" s="48">
        <v>3.2921689347494221</v>
      </c>
      <c r="E49" s="46" t="str">
        <f t="shared" si="1"/>
        <v>Favorable</v>
      </c>
      <c r="F49" s="48">
        <v>13.689284092987309</v>
      </c>
      <c r="G49" s="46" t="str">
        <f t="shared" si="2"/>
        <v>Favorable con Requerimiento</v>
      </c>
    </row>
    <row r="50" spans="1:7" ht="18" customHeight="1" x14ac:dyDescent="0.25">
      <c r="A50" s="36" t="s">
        <v>59</v>
      </c>
      <c r="B50" s="48">
        <v>27.466339325399964</v>
      </c>
      <c r="C50" s="46" t="str">
        <f t="shared" si="0"/>
        <v>Favorable con Requerimiento</v>
      </c>
      <c r="D50" s="48">
        <v>14.957764723970946</v>
      </c>
      <c r="E50" s="46" t="str">
        <f t="shared" si="1"/>
        <v>Favorable con Requerimiento</v>
      </c>
      <c r="F50" s="48">
        <v>87.787296508622177</v>
      </c>
      <c r="G50" s="46" t="str">
        <f t="shared" si="2"/>
        <v>Desfavorable</v>
      </c>
    </row>
    <row r="51" spans="1:7" ht="18" customHeight="1" x14ac:dyDescent="0.25">
      <c r="A51" s="36" t="s">
        <v>11</v>
      </c>
      <c r="B51" s="48">
        <v>11.237257947801922</v>
      </c>
      <c r="C51" s="46" t="str">
        <f t="shared" si="0"/>
        <v>Favorable con Requerimiento</v>
      </c>
      <c r="D51" s="48">
        <v>8.1466975526948655</v>
      </c>
      <c r="E51" s="46" t="str">
        <f t="shared" si="1"/>
        <v>Favorable</v>
      </c>
      <c r="F51" s="48">
        <v>42.060835971999254</v>
      </c>
      <c r="G51" s="46" t="str">
        <f t="shared" si="2"/>
        <v>Desfavorable</v>
      </c>
    </row>
    <row r="52" spans="1:7" ht="18" customHeight="1" x14ac:dyDescent="0.25">
      <c r="A52" s="36" t="s">
        <v>85</v>
      </c>
      <c r="B52" s="48">
        <v>34.990006561281405</v>
      </c>
      <c r="C52" s="46" t="str">
        <f t="shared" si="0"/>
        <v>Favorable con Requerimiento</v>
      </c>
      <c r="D52" s="48">
        <v>8.5321017083829958</v>
      </c>
      <c r="E52" s="46" t="str">
        <f t="shared" si="1"/>
        <v>Favorable</v>
      </c>
      <c r="F52" s="48">
        <v>50.63295694785424</v>
      </c>
      <c r="G52" s="46" t="str">
        <f t="shared" si="2"/>
        <v>Desfavorable</v>
      </c>
    </row>
    <row r="53" spans="1:7" ht="18" customHeight="1" x14ac:dyDescent="0.25">
      <c r="A53" s="36" t="s">
        <v>116</v>
      </c>
      <c r="B53" s="48">
        <v>20.587690255180771</v>
      </c>
      <c r="C53" s="46" t="str">
        <f t="shared" si="0"/>
        <v>Favorable con Requerimiento</v>
      </c>
      <c r="D53" s="48">
        <v>9.4851887594363919</v>
      </c>
      <c r="E53" s="46" t="str">
        <f t="shared" si="1"/>
        <v>Favorable</v>
      </c>
      <c r="F53" s="48">
        <v>85.301397804054048</v>
      </c>
      <c r="G53" s="46" t="str">
        <f t="shared" si="2"/>
        <v>Desfavorable</v>
      </c>
    </row>
    <row r="54" spans="1:7" ht="18" customHeight="1" x14ac:dyDescent="0.25">
      <c r="A54" s="36" t="s">
        <v>8</v>
      </c>
      <c r="B54" s="47">
        <v>3.2951517798797783</v>
      </c>
      <c r="C54" s="46" t="str">
        <f t="shared" si="0"/>
        <v>Favorable</v>
      </c>
      <c r="D54" s="47">
        <v>3.1176382846488506</v>
      </c>
      <c r="E54" s="46" t="str">
        <f t="shared" si="1"/>
        <v>Favorable</v>
      </c>
      <c r="F54" s="47">
        <v>12.882214564984313</v>
      </c>
      <c r="G54" s="46" t="str">
        <f t="shared" si="2"/>
        <v>Favorable con Requerimiento</v>
      </c>
    </row>
    <row r="55" spans="1:7" ht="18" customHeight="1" x14ac:dyDescent="0.25">
      <c r="A55" s="36" t="s">
        <v>67</v>
      </c>
      <c r="B55" s="48">
        <v>6.757756320080774</v>
      </c>
      <c r="C55" s="46" t="str">
        <f t="shared" si="0"/>
        <v>Favorable</v>
      </c>
      <c r="D55" s="48">
        <v>5.3144007490636707</v>
      </c>
      <c r="E55" s="46" t="str">
        <f t="shared" si="1"/>
        <v>Favorable</v>
      </c>
      <c r="F55" s="48">
        <v>15.578270939221028</v>
      </c>
      <c r="G55" s="46" t="str">
        <f t="shared" si="2"/>
        <v>Favorable con Requerimiento</v>
      </c>
    </row>
    <row r="56" spans="1:7" ht="18" customHeight="1" x14ac:dyDescent="0.25">
      <c r="A56" s="36" t="s">
        <v>16</v>
      </c>
      <c r="B56" s="48">
        <v>14.446963489645162</v>
      </c>
      <c r="C56" s="46" t="str">
        <f t="shared" si="0"/>
        <v>Favorable con Requerimiento</v>
      </c>
      <c r="D56" s="48">
        <v>3.7989297349444695</v>
      </c>
      <c r="E56" s="46" t="str">
        <f t="shared" si="1"/>
        <v>Favorable</v>
      </c>
      <c r="F56" s="48">
        <v>45.295113566136166</v>
      </c>
      <c r="G56" s="46" t="str">
        <f t="shared" si="2"/>
        <v>Desfavorable</v>
      </c>
    </row>
    <row r="57" spans="1:7" ht="18" customHeight="1" x14ac:dyDescent="0.25">
      <c r="A57" s="36" t="s">
        <v>23</v>
      </c>
      <c r="B57" s="48">
        <v>14.246404239121144</v>
      </c>
      <c r="C57" s="46" t="str">
        <f t="shared" si="0"/>
        <v>Favorable con Requerimiento</v>
      </c>
      <c r="D57" s="48">
        <v>3.552081691652845</v>
      </c>
      <c r="E57" s="46" t="str">
        <f t="shared" si="1"/>
        <v>Favorable</v>
      </c>
      <c r="F57" s="48">
        <v>50.766525552087273</v>
      </c>
      <c r="G57" s="46" t="str">
        <f t="shared" si="2"/>
        <v>Desfavorable</v>
      </c>
    </row>
    <row r="58" spans="1:7" ht="18" customHeight="1" x14ac:dyDescent="0.25">
      <c r="A58" s="36" t="s">
        <v>9</v>
      </c>
      <c r="B58" s="47">
        <v>19.845296019600752</v>
      </c>
      <c r="C58" s="46" t="str">
        <f t="shared" si="0"/>
        <v>Favorable con Requerimiento</v>
      </c>
      <c r="D58" s="47">
        <v>20.32686046511628</v>
      </c>
      <c r="E58" s="46" t="str">
        <f t="shared" si="1"/>
        <v>Favorable con Requerimiento</v>
      </c>
      <c r="F58" s="47">
        <v>27.075067775323721</v>
      </c>
      <c r="G58" s="46" t="str">
        <f t="shared" si="2"/>
        <v>Favorable con Requerimiento</v>
      </c>
    </row>
    <row r="59" spans="1:7" ht="18" customHeight="1" x14ac:dyDescent="0.25">
      <c r="A59" s="36" t="s">
        <v>4</v>
      </c>
      <c r="B59" s="48">
        <v>4.3</v>
      </c>
      <c r="C59" s="46" t="str">
        <f t="shared" si="0"/>
        <v>Favorable</v>
      </c>
      <c r="D59" s="48">
        <v>4.3</v>
      </c>
      <c r="E59" s="46" t="str">
        <f t="shared" si="1"/>
        <v>Favorable</v>
      </c>
      <c r="F59" s="48">
        <v>4.3</v>
      </c>
      <c r="G59" s="46" t="str">
        <f t="shared" si="2"/>
        <v>Favorable</v>
      </c>
    </row>
    <row r="60" spans="1:7" ht="18" customHeight="1" x14ac:dyDescent="0.25">
      <c r="A60" s="36" t="s">
        <v>53</v>
      </c>
      <c r="B60" s="48">
        <v>23.135827369230235</v>
      </c>
      <c r="C60" s="46" t="str">
        <f t="shared" si="0"/>
        <v>Favorable con Requerimiento</v>
      </c>
      <c r="D60" s="48">
        <v>8.2400905274206249</v>
      </c>
      <c r="E60" s="46" t="str">
        <f t="shared" si="1"/>
        <v>Favorable</v>
      </c>
      <c r="F60" s="48">
        <v>44.138252577804394</v>
      </c>
      <c r="G60" s="46" t="str">
        <f t="shared" si="2"/>
        <v>Desfavorable</v>
      </c>
    </row>
    <row r="61" spans="1:7" ht="18" customHeight="1" x14ac:dyDescent="0.25">
      <c r="A61" s="36" t="s">
        <v>88</v>
      </c>
      <c r="B61" s="48">
        <v>26.686525041046529</v>
      </c>
      <c r="C61" s="46" t="str">
        <f t="shared" si="0"/>
        <v>Favorable con Requerimiento</v>
      </c>
      <c r="D61" s="48">
        <v>6.0006583984075945</v>
      </c>
      <c r="E61" s="46" t="str">
        <f t="shared" si="1"/>
        <v>Favorable</v>
      </c>
      <c r="F61" s="48">
        <v>82.868865556508183</v>
      </c>
      <c r="G61" s="46" t="str">
        <f t="shared" si="2"/>
        <v>Desfavorable</v>
      </c>
    </row>
    <row r="62" spans="1:7" ht="18" customHeight="1" x14ac:dyDescent="0.25">
      <c r="A62" s="36" t="s">
        <v>105</v>
      </c>
      <c r="B62" s="48">
        <v>68.393204651951194</v>
      </c>
      <c r="C62" s="46" t="str">
        <f t="shared" si="0"/>
        <v>Desfavorable</v>
      </c>
      <c r="D62" s="48">
        <v>27.913421701956736</v>
      </c>
      <c r="E62" s="46" t="str">
        <f t="shared" si="1"/>
        <v>Favorable con Requerimiento</v>
      </c>
      <c r="F62" s="48">
        <v>89.357404715264863</v>
      </c>
      <c r="G62" s="46" t="str">
        <f t="shared" si="2"/>
        <v>Desfavorable</v>
      </c>
    </row>
    <row r="63" spans="1:7" ht="18" customHeight="1" x14ac:dyDescent="0.25">
      <c r="A63" s="36" t="s">
        <v>117</v>
      </c>
      <c r="B63" s="48">
        <v>11.1</v>
      </c>
      <c r="C63" s="46" t="str">
        <f t="shared" si="0"/>
        <v>Favorable con Requerimiento</v>
      </c>
      <c r="D63" s="48">
        <v>11.1</v>
      </c>
      <c r="E63" s="46" t="str">
        <f t="shared" si="1"/>
        <v>Favorable con Requerimiento</v>
      </c>
      <c r="F63" s="48">
        <v>11.1</v>
      </c>
      <c r="G63" s="46" t="str">
        <f t="shared" si="2"/>
        <v>Favorable con Requerimiento</v>
      </c>
    </row>
    <row r="64" spans="1:7" ht="18" customHeight="1" x14ac:dyDescent="0.25">
      <c r="A64" s="36" t="s">
        <v>51</v>
      </c>
      <c r="B64" s="48">
        <v>29.221205068469246</v>
      </c>
      <c r="C64" s="46" t="str">
        <f t="shared" si="0"/>
        <v>Favorable con Requerimiento</v>
      </c>
      <c r="D64" s="48">
        <v>10.611272661348803</v>
      </c>
      <c r="E64" s="46" t="str">
        <f t="shared" si="1"/>
        <v>Favorable con Requerimiento</v>
      </c>
      <c r="F64" s="48">
        <v>73.586499427324426</v>
      </c>
      <c r="G64" s="46" t="str">
        <f t="shared" si="2"/>
        <v>Desfavorable</v>
      </c>
    </row>
    <row r="65" spans="1:7" ht="18" customHeight="1" x14ac:dyDescent="0.25">
      <c r="A65" s="36" t="s">
        <v>44</v>
      </c>
      <c r="B65" s="47">
        <v>23.748982967644046</v>
      </c>
      <c r="C65" s="46" t="str">
        <f t="shared" si="0"/>
        <v>Favorable con Requerimiento</v>
      </c>
      <c r="D65" s="47">
        <v>5.373314646110722</v>
      </c>
      <c r="E65" s="46" t="str">
        <f t="shared" si="1"/>
        <v>Favorable</v>
      </c>
      <c r="F65" s="47">
        <v>92.87759596805013</v>
      </c>
      <c r="G65" s="46" t="str">
        <f t="shared" si="2"/>
        <v>Desfavorable</v>
      </c>
    </row>
    <row r="66" spans="1:7" ht="18" customHeight="1" x14ac:dyDescent="0.25">
      <c r="A66" s="36" t="s">
        <v>47</v>
      </c>
      <c r="B66" s="47">
        <v>21.371589574252052</v>
      </c>
      <c r="C66" s="46" t="str">
        <f t="shared" si="0"/>
        <v>Favorable con Requerimiento</v>
      </c>
      <c r="D66" s="47">
        <v>12.621178509532061</v>
      </c>
      <c r="E66" s="46" t="str">
        <f t="shared" si="1"/>
        <v>Favorable con Requerimiento</v>
      </c>
      <c r="F66" s="47">
        <v>42.628050135281725</v>
      </c>
      <c r="G66" s="46" t="str">
        <f t="shared" si="2"/>
        <v>Desfavorable</v>
      </c>
    </row>
    <row r="67" spans="1:7" ht="18" customHeight="1" x14ac:dyDescent="0.25">
      <c r="A67" s="36" t="s">
        <v>14</v>
      </c>
      <c r="B67" s="47">
        <v>8.7680091200584389</v>
      </c>
      <c r="C67" s="46" t="str">
        <f t="shared" si="0"/>
        <v>Favorable</v>
      </c>
      <c r="D67" s="47">
        <v>6.4290340742478467</v>
      </c>
      <c r="E67" s="46" t="str">
        <f t="shared" si="1"/>
        <v>Favorable</v>
      </c>
      <c r="F67" s="47">
        <v>15.339505418071859</v>
      </c>
      <c r="G67" s="46" t="str">
        <f t="shared" si="2"/>
        <v>Favorable con Requerimiento</v>
      </c>
    </row>
    <row r="68" spans="1:7" ht="18" customHeight="1" x14ac:dyDescent="0.25">
      <c r="A68" s="36" t="s">
        <v>118</v>
      </c>
      <c r="B68" s="47">
        <v>16.031725940881088</v>
      </c>
      <c r="C68" s="46" t="str">
        <f t="shared" si="0"/>
        <v>Favorable con Requerimiento</v>
      </c>
      <c r="D68" s="47">
        <v>6.8931143552311447</v>
      </c>
      <c r="E68" s="46" t="str">
        <f t="shared" si="1"/>
        <v>Favorable</v>
      </c>
      <c r="F68" s="47">
        <v>45.887746894888387</v>
      </c>
      <c r="G68" s="46" t="str">
        <f t="shared" si="2"/>
        <v>Desfavorable</v>
      </c>
    </row>
    <row r="69" spans="1:7" ht="18" customHeight="1" x14ac:dyDescent="0.25">
      <c r="A69" s="36" t="s">
        <v>68</v>
      </c>
      <c r="B69" s="48">
        <v>39.098535597735165</v>
      </c>
      <c r="C69" s="46" t="str">
        <f t="shared" si="0"/>
        <v>Favorable con Requerimiento</v>
      </c>
      <c r="D69" s="48">
        <v>15.583827973653623</v>
      </c>
      <c r="E69" s="46" t="str">
        <f t="shared" si="1"/>
        <v>Favorable con Requerimiento</v>
      </c>
      <c r="F69" s="48">
        <v>59.694012036495906</v>
      </c>
      <c r="G69" s="46" t="str">
        <f t="shared" si="2"/>
        <v>Desfavorable</v>
      </c>
    </row>
    <row r="70" spans="1:7" ht="18" customHeight="1" x14ac:dyDescent="0.25">
      <c r="A70" s="36" t="s">
        <v>40</v>
      </c>
      <c r="B70" s="47">
        <v>14.698009413630698</v>
      </c>
      <c r="C70" s="46" t="str">
        <f t="shared" si="0"/>
        <v>Favorable con Requerimiento</v>
      </c>
      <c r="D70" s="47">
        <v>10.053100338218716</v>
      </c>
      <c r="E70" s="46" t="str">
        <f t="shared" si="1"/>
        <v>Favorable con Requerimiento</v>
      </c>
      <c r="F70" s="47">
        <v>38.15801907035835</v>
      </c>
      <c r="G70" s="46" t="str">
        <f t="shared" si="2"/>
        <v>Favorable con Requerimiento</v>
      </c>
    </row>
    <row r="71" spans="1:7" ht="18" customHeight="1" x14ac:dyDescent="0.25">
      <c r="A71" s="36" t="s">
        <v>1</v>
      </c>
      <c r="B71" s="47">
        <v>1.25</v>
      </c>
      <c r="C71" s="46" t="str">
        <f t="shared" si="0"/>
        <v>Favorable</v>
      </c>
      <c r="D71" s="47">
        <v>1.25</v>
      </c>
      <c r="E71" s="46" t="str">
        <f t="shared" si="1"/>
        <v>Favorable</v>
      </c>
      <c r="F71" s="47" t="s">
        <v>140</v>
      </c>
      <c r="G71" s="46" t="s">
        <v>140</v>
      </c>
    </row>
    <row r="72" spans="1:7" ht="18" customHeight="1" x14ac:dyDescent="0.25">
      <c r="A72" s="36" t="s">
        <v>94</v>
      </c>
      <c r="B72" s="48">
        <v>46.77087919438226</v>
      </c>
      <c r="C72" s="46" t="str">
        <f t="shared" si="0"/>
        <v>Desfavorable</v>
      </c>
      <c r="D72" s="48">
        <v>10.893310019654859</v>
      </c>
      <c r="E72" s="46" t="str">
        <f t="shared" si="1"/>
        <v>Favorable con Requerimiento</v>
      </c>
      <c r="F72" s="48">
        <v>92.610925599190594</v>
      </c>
      <c r="G72" s="46" t="str">
        <f t="shared" si="2"/>
        <v>Desfavorable</v>
      </c>
    </row>
    <row r="73" spans="1:7" ht="18" customHeight="1" x14ac:dyDescent="0.25">
      <c r="A73" s="36" t="s">
        <v>27</v>
      </c>
      <c r="B73" s="48">
        <v>32.179462860529796</v>
      </c>
      <c r="C73" s="46" t="str">
        <f t="shared" si="0"/>
        <v>Favorable con Requerimiento</v>
      </c>
      <c r="D73" s="48">
        <v>10.026417777777779</v>
      </c>
      <c r="E73" s="46" t="str">
        <f t="shared" si="1"/>
        <v>Favorable con Requerimiento</v>
      </c>
      <c r="F73" s="48">
        <v>78.863185434173673</v>
      </c>
      <c r="G73" s="46" t="str">
        <f t="shared" si="2"/>
        <v>Desfavorable</v>
      </c>
    </row>
    <row r="74" spans="1:7" ht="18" customHeight="1" x14ac:dyDescent="0.25">
      <c r="A74" s="36" t="s">
        <v>65</v>
      </c>
      <c r="B74" s="47">
        <v>22.236827696362639</v>
      </c>
      <c r="C74" s="46" t="str">
        <f t="shared" si="0"/>
        <v>Favorable con Requerimiento</v>
      </c>
      <c r="D74" s="47">
        <v>7.1058121882455012</v>
      </c>
      <c r="E74" s="46" t="str">
        <f t="shared" si="1"/>
        <v>Favorable</v>
      </c>
      <c r="F74" s="47">
        <v>67.106855685381746</v>
      </c>
      <c r="G74" s="46" t="str">
        <f t="shared" si="2"/>
        <v>Desfavorable</v>
      </c>
    </row>
    <row r="75" spans="1:7" ht="18" customHeight="1" x14ac:dyDescent="0.25">
      <c r="A75" s="36" t="s">
        <v>3</v>
      </c>
      <c r="B75" s="48">
        <v>2.8123670826483456</v>
      </c>
      <c r="C75" s="46" t="str">
        <f t="shared" si="0"/>
        <v>Favorable</v>
      </c>
      <c r="D75" s="48">
        <v>1.6053842077371496</v>
      </c>
      <c r="E75" s="46" t="str">
        <f t="shared" si="1"/>
        <v>Favorable</v>
      </c>
      <c r="F75" s="48">
        <v>33.719964383114558</v>
      </c>
      <c r="G75" s="46" t="str">
        <f t="shared" si="2"/>
        <v>Favorable con Requerimiento</v>
      </c>
    </row>
    <row r="76" spans="1:7" ht="18" customHeight="1" x14ac:dyDescent="0.25">
      <c r="A76" s="36" t="s">
        <v>57</v>
      </c>
      <c r="B76" s="47">
        <v>17.664052339596878</v>
      </c>
      <c r="C76" s="46" t="str">
        <f t="shared" si="0"/>
        <v>Favorable con Requerimiento</v>
      </c>
      <c r="D76" s="47">
        <v>6.5431306034487635</v>
      </c>
      <c r="E76" s="46" t="str">
        <f t="shared" si="1"/>
        <v>Favorable</v>
      </c>
      <c r="F76" s="47">
        <v>43.15063692723286</v>
      </c>
      <c r="G76" s="46" t="str">
        <f t="shared" si="2"/>
        <v>Desfavorable</v>
      </c>
    </row>
    <row r="77" spans="1:7" ht="18" customHeight="1" x14ac:dyDescent="0.25">
      <c r="A77" s="36" t="s">
        <v>108</v>
      </c>
      <c r="B77" s="48">
        <v>25.858342911476985</v>
      </c>
      <c r="C77" s="46" t="str">
        <f t="shared" ref="C77:C136" si="3">IF(B77&lt;=10,"Favorable",IF(B77&lt;=40,"Favorable con Requerimiento","Desfavorable"))</f>
        <v>Favorable con Requerimiento</v>
      </c>
      <c r="D77" s="48">
        <v>25.858342911476985</v>
      </c>
      <c r="E77" s="46" t="str">
        <f t="shared" ref="E77:E136" si="4">IF(D77&lt;=10,"Favorable",IF(D77&lt;=40,"Favorable con Requerimiento","Desfavorable"))</f>
        <v>Favorable con Requerimiento</v>
      </c>
      <c r="F77" s="46" t="s">
        <v>140</v>
      </c>
      <c r="G77" s="46" t="s">
        <v>140</v>
      </c>
    </row>
    <row r="78" spans="1:7" ht="18" customHeight="1" x14ac:dyDescent="0.25">
      <c r="A78" s="36" t="s">
        <v>24</v>
      </c>
      <c r="B78" s="48">
        <v>19.734827993338072</v>
      </c>
      <c r="C78" s="46" t="str">
        <f t="shared" si="3"/>
        <v>Favorable con Requerimiento</v>
      </c>
      <c r="D78" s="48">
        <v>9.3255551014848113</v>
      </c>
      <c r="E78" s="46" t="str">
        <f t="shared" si="4"/>
        <v>Favorable</v>
      </c>
      <c r="F78" s="48">
        <v>53.072026959253236</v>
      </c>
      <c r="G78" s="46" t="str">
        <f t="shared" ref="G78:G83" si="5">IF(F78&lt;=10,"Favorable",IF(F78&lt;=40,"Favorable con Requerimiento","Desfavorable"))</f>
        <v>Desfavorable</v>
      </c>
    </row>
    <row r="79" spans="1:7" ht="18" customHeight="1" x14ac:dyDescent="0.25">
      <c r="A79" s="36" t="s">
        <v>100</v>
      </c>
      <c r="B79" s="48">
        <v>47.700724396362489</v>
      </c>
      <c r="C79" s="46" t="str">
        <f t="shared" si="3"/>
        <v>Desfavorable</v>
      </c>
      <c r="D79" s="48">
        <v>6.1149000000000013</v>
      </c>
      <c r="E79" s="46" t="str">
        <f t="shared" si="4"/>
        <v>Favorable</v>
      </c>
      <c r="F79" s="48">
        <v>74.782378640776699</v>
      </c>
      <c r="G79" s="46" t="str">
        <f t="shared" si="5"/>
        <v>Desfavorable</v>
      </c>
    </row>
    <row r="80" spans="1:7" ht="18" customHeight="1" x14ac:dyDescent="0.25">
      <c r="A80" s="36" t="s">
        <v>110</v>
      </c>
      <c r="B80" s="48">
        <v>23.952828714283591</v>
      </c>
      <c r="C80" s="46" t="str">
        <f t="shared" si="3"/>
        <v>Favorable con Requerimiento</v>
      </c>
      <c r="D80" s="48">
        <v>11.337175372045522</v>
      </c>
      <c r="E80" s="46" t="str">
        <f t="shared" si="4"/>
        <v>Favorable con Requerimiento</v>
      </c>
      <c r="F80" s="48">
        <v>67.692754068885336</v>
      </c>
      <c r="G80" s="46" t="str">
        <f t="shared" si="5"/>
        <v>Desfavorable</v>
      </c>
    </row>
    <row r="81" spans="1:7" ht="18" customHeight="1" x14ac:dyDescent="0.25">
      <c r="A81" s="36" t="s">
        <v>13</v>
      </c>
      <c r="B81" s="47">
        <v>6.9248630154823747</v>
      </c>
      <c r="C81" s="46" t="str">
        <f t="shared" si="3"/>
        <v>Favorable</v>
      </c>
      <c r="D81" s="47">
        <v>6.4411489182944752</v>
      </c>
      <c r="E81" s="46" t="str">
        <f t="shared" si="4"/>
        <v>Favorable</v>
      </c>
      <c r="F81" s="47">
        <v>16.785644671107143</v>
      </c>
      <c r="G81" s="46" t="str">
        <f t="shared" si="5"/>
        <v>Favorable con Requerimiento</v>
      </c>
    </row>
    <row r="82" spans="1:7" ht="18" customHeight="1" x14ac:dyDescent="0.25">
      <c r="A82" s="36" t="s">
        <v>2</v>
      </c>
      <c r="B82" s="47">
        <v>5.5302362285024884</v>
      </c>
      <c r="C82" s="46" t="str">
        <f t="shared" si="3"/>
        <v>Favorable</v>
      </c>
      <c r="D82" s="47">
        <v>5.4269598640337611</v>
      </c>
      <c r="E82" s="46" t="str">
        <f t="shared" si="4"/>
        <v>Favorable</v>
      </c>
      <c r="F82" s="47">
        <v>6.9393945026291313</v>
      </c>
      <c r="G82" s="46" t="str">
        <f t="shared" si="5"/>
        <v>Favorable</v>
      </c>
    </row>
    <row r="83" spans="1:7" ht="18" customHeight="1" x14ac:dyDescent="0.25">
      <c r="A83" s="36" t="s">
        <v>75</v>
      </c>
      <c r="B83" s="48">
        <v>38.857749621909853</v>
      </c>
      <c r="C83" s="46" t="str">
        <f t="shared" si="3"/>
        <v>Favorable con Requerimiento</v>
      </c>
      <c r="D83" s="48">
        <v>18.740924702774109</v>
      </c>
      <c r="E83" s="46" t="str">
        <f t="shared" si="4"/>
        <v>Favorable con Requerimiento</v>
      </c>
      <c r="F83" s="48">
        <v>68.802546194254816</v>
      </c>
      <c r="G83" s="46" t="str">
        <f t="shared" si="5"/>
        <v>Desfavorable</v>
      </c>
    </row>
    <row r="84" spans="1:7" ht="18" customHeight="1" x14ac:dyDescent="0.25">
      <c r="A84" s="36" t="s">
        <v>119</v>
      </c>
      <c r="B84" s="46" t="s">
        <v>140</v>
      </c>
      <c r="C84" s="46" t="s">
        <v>140</v>
      </c>
      <c r="D84" s="46" t="s">
        <v>140</v>
      </c>
      <c r="E84" s="46" t="s">
        <v>140</v>
      </c>
      <c r="F84" s="46" t="s">
        <v>140</v>
      </c>
      <c r="G84" s="46" t="s">
        <v>140</v>
      </c>
    </row>
    <row r="85" spans="1:7" ht="18" customHeight="1" x14ac:dyDescent="0.25">
      <c r="A85" s="36" t="s">
        <v>66</v>
      </c>
      <c r="B85" s="48">
        <v>22.630287124927261</v>
      </c>
      <c r="C85" s="46" t="str">
        <f t="shared" si="3"/>
        <v>Favorable con Requerimiento</v>
      </c>
      <c r="D85" s="48">
        <v>13.988034794958281</v>
      </c>
      <c r="E85" s="46" t="str">
        <f t="shared" si="4"/>
        <v>Favorable con Requerimiento</v>
      </c>
      <c r="F85" s="48">
        <v>31.6053216747748</v>
      </c>
      <c r="G85" s="46" t="str">
        <f t="shared" ref="G85:G130" si="6">IF(F85&lt;=10,"Favorable",IF(F85&lt;=40,"Favorable con Requerimiento","Desfavorable"))</f>
        <v>Favorable con Requerimiento</v>
      </c>
    </row>
    <row r="86" spans="1:7" ht="18" customHeight="1" x14ac:dyDescent="0.25">
      <c r="A86" s="36" t="s">
        <v>93</v>
      </c>
      <c r="B86" s="47">
        <v>32.662982395057483</v>
      </c>
      <c r="C86" s="46" t="str">
        <f t="shared" si="3"/>
        <v>Favorable con Requerimiento</v>
      </c>
      <c r="D86" s="47">
        <v>25.270718784470787</v>
      </c>
      <c r="E86" s="46" t="str">
        <f t="shared" si="4"/>
        <v>Favorable con Requerimiento</v>
      </c>
      <c r="F86" s="47">
        <v>56.093539030392549</v>
      </c>
      <c r="G86" s="46" t="str">
        <f t="shared" si="6"/>
        <v>Desfavorable</v>
      </c>
    </row>
    <row r="87" spans="1:7" ht="18" customHeight="1" x14ac:dyDescent="0.25">
      <c r="A87" s="36" t="s">
        <v>25</v>
      </c>
      <c r="B87" s="47">
        <v>5.3419721466303827</v>
      </c>
      <c r="C87" s="46" t="str">
        <f t="shared" si="3"/>
        <v>Favorable</v>
      </c>
      <c r="D87" s="47">
        <v>5.3419721466303827</v>
      </c>
      <c r="E87" s="46" t="str">
        <f t="shared" si="4"/>
        <v>Favorable</v>
      </c>
      <c r="F87" s="46" t="s">
        <v>140</v>
      </c>
      <c r="G87" s="46" t="s">
        <v>140</v>
      </c>
    </row>
    <row r="88" spans="1:7" ht="18" customHeight="1" x14ac:dyDescent="0.25">
      <c r="A88" s="36" t="s">
        <v>103</v>
      </c>
      <c r="B88" s="48">
        <v>5.3419721466303827</v>
      </c>
      <c r="C88" s="46" t="str">
        <f t="shared" si="3"/>
        <v>Favorable</v>
      </c>
      <c r="D88" s="48">
        <v>9.298812949640288</v>
      </c>
      <c r="E88" s="46" t="str">
        <f t="shared" si="4"/>
        <v>Favorable</v>
      </c>
      <c r="F88" s="48">
        <v>70.721001306198687</v>
      </c>
      <c r="G88" s="46" t="str">
        <f t="shared" si="6"/>
        <v>Desfavorable</v>
      </c>
    </row>
    <row r="89" spans="1:7" ht="18" customHeight="1" x14ac:dyDescent="0.25">
      <c r="A89" s="36" t="s">
        <v>111</v>
      </c>
      <c r="B89" s="48">
        <v>41.693155849651831</v>
      </c>
      <c r="C89" s="46" t="str">
        <f t="shared" si="3"/>
        <v>Desfavorable</v>
      </c>
      <c r="D89" s="48">
        <v>10.583823529411767</v>
      </c>
      <c r="E89" s="46" t="str">
        <f t="shared" si="4"/>
        <v>Favorable con Requerimiento</v>
      </c>
      <c r="F89" s="48">
        <v>43.965106671599457</v>
      </c>
      <c r="G89" s="46" t="str">
        <f t="shared" si="6"/>
        <v>Desfavorable</v>
      </c>
    </row>
    <row r="90" spans="1:7" ht="18" customHeight="1" x14ac:dyDescent="0.25">
      <c r="A90" s="36" t="s">
        <v>109</v>
      </c>
      <c r="B90" s="48">
        <v>60.277008864089183</v>
      </c>
      <c r="C90" s="46" t="str">
        <f t="shared" si="3"/>
        <v>Desfavorable</v>
      </c>
      <c r="D90" s="48">
        <v>17.158129117259552</v>
      </c>
      <c r="E90" s="46" t="str">
        <f t="shared" si="4"/>
        <v>Favorable con Requerimiento</v>
      </c>
      <c r="F90" s="48">
        <v>91.434650856389993</v>
      </c>
      <c r="G90" s="46" t="str">
        <f t="shared" si="6"/>
        <v>Desfavorable</v>
      </c>
    </row>
    <row r="91" spans="1:7" ht="18" customHeight="1" x14ac:dyDescent="0.25">
      <c r="A91" s="36" t="s">
        <v>35</v>
      </c>
      <c r="B91" s="48">
        <v>20.231552528170472</v>
      </c>
      <c r="C91" s="46" t="str">
        <f t="shared" si="3"/>
        <v>Favorable con Requerimiento</v>
      </c>
      <c r="D91" s="48">
        <v>11.481311953352769</v>
      </c>
      <c r="E91" s="46" t="str">
        <f t="shared" si="4"/>
        <v>Favorable con Requerimiento</v>
      </c>
      <c r="F91" s="48">
        <v>91.452615732541346</v>
      </c>
      <c r="G91" s="46" t="str">
        <f t="shared" si="6"/>
        <v>Desfavorable</v>
      </c>
    </row>
    <row r="92" spans="1:7" ht="18" customHeight="1" x14ac:dyDescent="0.25">
      <c r="A92" s="36" t="s">
        <v>120</v>
      </c>
      <c r="B92" s="47">
        <v>10.103165378443389</v>
      </c>
      <c r="C92" s="46" t="str">
        <f t="shared" si="3"/>
        <v>Favorable con Requerimiento</v>
      </c>
      <c r="D92" s="47">
        <v>4.7704779963656483</v>
      </c>
      <c r="E92" s="46" t="str">
        <f t="shared" si="4"/>
        <v>Favorable</v>
      </c>
      <c r="F92" s="47">
        <v>72.422740163017551</v>
      </c>
      <c r="G92" s="46" t="str">
        <f t="shared" si="6"/>
        <v>Desfavorable</v>
      </c>
    </row>
    <row r="93" spans="1:7" ht="18" customHeight="1" x14ac:dyDescent="0.25">
      <c r="A93" s="36" t="s">
        <v>12</v>
      </c>
      <c r="B93" s="47">
        <v>12.271584185058003</v>
      </c>
      <c r="C93" s="46" t="str">
        <f t="shared" si="3"/>
        <v>Favorable con Requerimiento</v>
      </c>
      <c r="D93" s="47">
        <v>15.034890781192152</v>
      </c>
      <c r="E93" s="46" t="str">
        <f t="shared" si="4"/>
        <v>Favorable con Requerimiento</v>
      </c>
      <c r="F93" s="47">
        <v>15.908492253014455</v>
      </c>
      <c r="G93" s="46" t="str">
        <f t="shared" si="6"/>
        <v>Favorable con Requerimiento</v>
      </c>
    </row>
    <row r="94" spans="1:7" ht="18" customHeight="1" x14ac:dyDescent="0.25">
      <c r="A94" s="36" t="s">
        <v>121</v>
      </c>
      <c r="B94" s="47">
        <v>13.790299110880984</v>
      </c>
      <c r="C94" s="46" t="str">
        <f t="shared" si="3"/>
        <v>Favorable con Requerimiento</v>
      </c>
      <c r="D94" s="47">
        <v>7.7743400138217007</v>
      </c>
      <c r="E94" s="46" t="str">
        <f t="shared" si="4"/>
        <v>Favorable</v>
      </c>
      <c r="F94" s="47">
        <v>19.452225193933174</v>
      </c>
      <c r="G94" s="46" t="str">
        <f t="shared" si="6"/>
        <v>Favorable con Requerimiento</v>
      </c>
    </row>
    <row r="95" spans="1:7" ht="18" customHeight="1" x14ac:dyDescent="0.25">
      <c r="A95" s="36" t="s">
        <v>83</v>
      </c>
      <c r="B95" s="48">
        <v>39.69928557759107</v>
      </c>
      <c r="C95" s="46" t="str">
        <f t="shared" si="3"/>
        <v>Favorable con Requerimiento</v>
      </c>
      <c r="D95" s="48">
        <v>17.075831574716108</v>
      </c>
      <c r="E95" s="46" t="str">
        <f t="shared" si="4"/>
        <v>Favorable con Requerimiento</v>
      </c>
      <c r="F95" s="48">
        <v>84.731855304897749</v>
      </c>
      <c r="G95" s="46" t="str">
        <f t="shared" si="6"/>
        <v>Desfavorable</v>
      </c>
    </row>
    <row r="96" spans="1:7" ht="18" customHeight="1" x14ac:dyDescent="0.25">
      <c r="A96" s="36" t="s">
        <v>6</v>
      </c>
      <c r="B96" s="48">
        <v>1.5930178117048339</v>
      </c>
      <c r="C96" s="46" t="str">
        <f t="shared" si="3"/>
        <v>Favorable</v>
      </c>
      <c r="D96" s="48">
        <v>4.4780408965986744</v>
      </c>
      <c r="E96" s="46" t="str">
        <f t="shared" si="4"/>
        <v>Favorable</v>
      </c>
      <c r="F96" s="48">
        <v>9.2096214268219576</v>
      </c>
      <c r="G96" s="46" t="str">
        <f t="shared" si="6"/>
        <v>Favorable</v>
      </c>
    </row>
    <row r="97" spans="1:7" ht="18" customHeight="1" x14ac:dyDescent="0.25">
      <c r="A97" s="36" t="s">
        <v>104</v>
      </c>
      <c r="B97" s="48">
        <v>51.524303227473418</v>
      </c>
      <c r="C97" s="46" t="str">
        <f t="shared" si="3"/>
        <v>Desfavorable</v>
      </c>
      <c r="D97" s="48">
        <v>8.258139534883723</v>
      </c>
      <c r="E97" s="46" t="str">
        <f t="shared" si="4"/>
        <v>Favorable</v>
      </c>
      <c r="F97" s="48">
        <v>91.339184927594275</v>
      </c>
      <c r="G97" s="46" t="str">
        <f t="shared" si="6"/>
        <v>Desfavorable</v>
      </c>
    </row>
    <row r="98" spans="1:7" ht="18" customHeight="1" x14ac:dyDescent="0.25">
      <c r="A98" s="36" t="s">
        <v>122</v>
      </c>
      <c r="B98" s="48">
        <v>1.1720937646427108</v>
      </c>
      <c r="C98" s="46" t="str">
        <f t="shared" si="3"/>
        <v>Favorable</v>
      </c>
      <c r="D98" s="48">
        <v>1.2480521382542475</v>
      </c>
      <c r="E98" s="46" t="str">
        <f t="shared" si="4"/>
        <v>Favorable</v>
      </c>
      <c r="F98" s="48">
        <v>13.854996013037169</v>
      </c>
      <c r="G98" s="46" t="str">
        <f t="shared" si="6"/>
        <v>Favorable con Requerimiento</v>
      </c>
    </row>
    <row r="99" spans="1:7" ht="18" customHeight="1" x14ac:dyDescent="0.25">
      <c r="A99" s="36" t="s">
        <v>77</v>
      </c>
      <c r="B99" s="48">
        <v>26.707470916515497</v>
      </c>
      <c r="C99" s="46" t="str">
        <f t="shared" si="3"/>
        <v>Favorable con Requerimiento</v>
      </c>
      <c r="D99" s="48">
        <v>6.6033503635670279</v>
      </c>
      <c r="E99" s="46" t="str">
        <f t="shared" si="4"/>
        <v>Favorable</v>
      </c>
      <c r="F99" s="48">
        <v>62.596541113840544</v>
      </c>
      <c r="G99" s="46" t="str">
        <f t="shared" si="6"/>
        <v>Desfavorable</v>
      </c>
    </row>
    <row r="100" spans="1:7" ht="18" customHeight="1" x14ac:dyDescent="0.25">
      <c r="A100" s="36" t="s">
        <v>123</v>
      </c>
      <c r="B100" s="48">
        <v>27.816356322647167</v>
      </c>
      <c r="C100" s="46" t="str">
        <f t="shared" si="3"/>
        <v>Favorable con Requerimiento</v>
      </c>
      <c r="D100" s="48">
        <v>12.410511811023623</v>
      </c>
      <c r="E100" s="46" t="str">
        <f t="shared" si="4"/>
        <v>Favorable con Requerimiento</v>
      </c>
      <c r="F100" s="48">
        <v>62.087866785850437</v>
      </c>
      <c r="G100" s="46" t="str">
        <f t="shared" si="6"/>
        <v>Desfavorable</v>
      </c>
    </row>
    <row r="101" spans="1:7" ht="18" customHeight="1" x14ac:dyDescent="0.25">
      <c r="A101" s="36" t="s">
        <v>61</v>
      </c>
      <c r="B101" s="48">
        <v>24.310462079685678</v>
      </c>
      <c r="C101" s="46" t="str">
        <f t="shared" si="3"/>
        <v>Favorable con Requerimiento</v>
      </c>
      <c r="D101" s="48">
        <v>15.762096538274015</v>
      </c>
      <c r="E101" s="46" t="str">
        <f t="shared" si="4"/>
        <v>Favorable con Requerimiento</v>
      </c>
      <c r="F101" s="48">
        <v>45.012657133897321</v>
      </c>
      <c r="G101" s="46" t="str">
        <f t="shared" si="6"/>
        <v>Desfavorable</v>
      </c>
    </row>
    <row r="102" spans="1:7" ht="18" customHeight="1" x14ac:dyDescent="0.25">
      <c r="A102" s="36" t="s">
        <v>81</v>
      </c>
      <c r="B102" s="47">
        <v>29.350804424333838</v>
      </c>
      <c r="C102" s="46" t="str">
        <f t="shared" si="3"/>
        <v>Favorable con Requerimiento</v>
      </c>
      <c r="D102" s="47">
        <v>11.157591754650579</v>
      </c>
      <c r="E102" s="46" t="str">
        <f t="shared" si="4"/>
        <v>Favorable con Requerimiento</v>
      </c>
      <c r="F102" s="47">
        <v>84.957247757402541</v>
      </c>
      <c r="G102" s="46" t="str">
        <f t="shared" si="6"/>
        <v>Desfavorable</v>
      </c>
    </row>
    <row r="103" spans="1:7" ht="18" customHeight="1" x14ac:dyDescent="0.25">
      <c r="A103" s="36" t="s">
        <v>63</v>
      </c>
      <c r="B103" s="47">
        <v>32.322328065056809</v>
      </c>
      <c r="C103" s="46" t="str">
        <f t="shared" si="3"/>
        <v>Favorable con Requerimiento</v>
      </c>
      <c r="D103" s="47">
        <v>5.2273753393341913</v>
      </c>
      <c r="E103" s="46" t="str">
        <f t="shared" si="4"/>
        <v>Favorable</v>
      </c>
      <c r="F103" s="47">
        <v>62.047523253774045</v>
      </c>
      <c r="G103" s="46" t="str">
        <f t="shared" si="6"/>
        <v>Desfavorable</v>
      </c>
    </row>
    <row r="104" spans="1:7" ht="18" customHeight="1" x14ac:dyDescent="0.25">
      <c r="A104" s="36" t="s">
        <v>19</v>
      </c>
      <c r="B104" s="48">
        <v>11.020539927232161</v>
      </c>
      <c r="C104" s="46" t="str">
        <f t="shared" si="3"/>
        <v>Favorable con Requerimiento</v>
      </c>
      <c r="D104" s="48">
        <v>6.6085787451984643</v>
      </c>
      <c r="E104" s="46" t="str">
        <f t="shared" si="4"/>
        <v>Favorable</v>
      </c>
      <c r="F104" s="48">
        <v>53.867521206786179</v>
      </c>
      <c r="G104" s="46" t="str">
        <f t="shared" si="6"/>
        <v>Desfavorable</v>
      </c>
    </row>
    <row r="105" spans="1:7" ht="18" customHeight="1" x14ac:dyDescent="0.25">
      <c r="A105" s="36" t="s">
        <v>112</v>
      </c>
      <c r="B105" s="48">
        <v>61.666021484053232</v>
      </c>
      <c r="C105" s="46" t="str">
        <f t="shared" si="3"/>
        <v>Desfavorable</v>
      </c>
      <c r="D105" s="48">
        <v>35.914912959381041</v>
      </c>
      <c r="E105" s="46" t="str">
        <f t="shared" si="4"/>
        <v>Favorable con Requerimiento</v>
      </c>
      <c r="F105" s="48">
        <v>97.410685650960488</v>
      </c>
      <c r="G105" s="46" t="str">
        <f t="shared" si="6"/>
        <v>Desfavorable</v>
      </c>
    </row>
    <row r="106" spans="1:7" ht="18" customHeight="1" x14ac:dyDescent="0.25">
      <c r="A106" s="36" t="s">
        <v>97</v>
      </c>
      <c r="B106" s="47">
        <v>19.195895159677079</v>
      </c>
      <c r="C106" s="46" t="str">
        <f t="shared" si="3"/>
        <v>Favorable con Requerimiento</v>
      </c>
      <c r="D106" s="47">
        <v>9.0868347888848788</v>
      </c>
      <c r="E106" s="46" t="str">
        <f t="shared" si="4"/>
        <v>Favorable</v>
      </c>
      <c r="F106" s="47">
        <v>93.989859256586072</v>
      </c>
      <c r="G106" s="46" t="str">
        <f t="shared" si="6"/>
        <v>Desfavorable</v>
      </c>
    </row>
    <row r="107" spans="1:7" ht="18" customHeight="1" x14ac:dyDescent="0.25">
      <c r="A107" s="36" t="s">
        <v>28</v>
      </c>
      <c r="B107" s="48">
        <v>17.871666850962413</v>
      </c>
      <c r="C107" s="46" t="str">
        <f t="shared" si="3"/>
        <v>Favorable con Requerimiento</v>
      </c>
      <c r="D107" s="48">
        <v>8.2094909926248345</v>
      </c>
      <c r="E107" s="46" t="str">
        <f t="shared" si="4"/>
        <v>Favorable</v>
      </c>
      <c r="F107" s="48">
        <v>41.296911475349965</v>
      </c>
      <c r="G107" s="46" t="str">
        <f t="shared" si="6"/>
        <v>Desfavorable</v>
      </c>
    </row>
    <row r="108" spans="1:7" ht="18" customHeight="1" x14ac:dyDescent="0.25">
      <c r="A108" s="36" t="s">
        <v>43</v>
      </c>
      <c r="B108" s="48">
        <v>14.111894111890646</v>
      </c>
      <c r="C108" s="46" t="str">
        <f t="shared" si="3"/>
        <v>Favorable con Requerimiento</v>
      </c>
      <c r="D108" s="48">
        <v>7.6257261410788386</v>
      </c>
      <c r="E108" s="46" t="str">
        <f t="shared" si="4"/>
        <v>Favorable</v>
      </c>
      <c r="F108" s="48">
        <v>69.014297409442634</v>
      </c>
      <c r="G108" s="46" t="str">
        <f t="shared" si="6"/>
        <v>Desfavorable</v>
      </c>
    </row>
    <row r="109" spans="1:7" ht="18" customHeight="1" x14ac:dyDescent="0.25">
      <c r="A109" s="36" t="s">
        <v>31</v>
      </c>
      <c r="B109" s="48">
        <v>26.663874910714494</v>
      </c>
      <c r="C109" s="46" t="str">
        <f t="shared" si="3"/>
        <v>Favorable con Requerimiento</v>
      </c>
      <c r="D109" s="48">
        <v>3.8693624774394006</v>
      </c>
      <c r="E109" s="46" t="str">
        <f t="shared" si="4"/>
        <v>Favorable</v>
      </c>
      <c r="F109" s="48">
        <v>86.328239362404929</v>
      </c>
      <c r="G109" s="46" t="str">
        <f t="shared" si="6"/>
        <v>Desfavorable</v>
      </c>
    </row>
    <row r="110" spans="1:7" ht="18" customHeight="1" x14ac:dyDescent="0.25">
      <c r="A110" s="36" t="s">
        <v>102</v>
      </c>
      <c r="B110" s="48">
        <v>61.560052905462513</v>
      </c>
      <c r="C110" s="46" t="str">
        <f t="shared" si="3"/>
        <v>Desfavorable</v>
      </c>
      <c r="D110" s="48">
        <v>14.464045194143857</v>
      </c>
      <c r="E110" s="46" t="str">
        <f t="shared" si="4"/>
        <v>Favorable con Requerimiento</v>
      </c>
      <c r="F110" s="48">
        <v>88.929221592448386</v>
      </c>
      <c r="G110" s="46" t="str">
        <f t="shared" si="6"/>
        <v>Desfavorable</v>
      </c>
    </row>
    <row r="111" spans="1:7" ht="18" customHeight="1" x14ac:dyDescent="0.25">
      <c r="A111" s="36" t="s">
        <v>15</v>
      </c>
      <c r="B111" s="48">
        <v>8.5524339203605351</v>
      </c>
      <c r="C111" s="46" t="str">
        <f t="shared" si="3"/>
        <v>Favorable</v>
      </c>
      <c r="D111" s="48">
        <v>9.9163142381135465</v>
      </c>
      <c r="E111" s="46" t="str">
        <f t="shared" si="4"/>
        <v>Favorable</v>
      </c>
      <c r="F111" s="48">
        <v>11.704254469781318</v>
      </c>
      <c r="G111" s="46" t="str">
        <f t="shared" si="6"/>
        <v>Favorable con Requerimiento</v>
      </c>
    </row>
    <row r="112" spans="1:7" ht="18" customHeight="1" x14ac:dyDescent="0.25">
      <c r="A112" s="36" t="s">
        <v>54</v>
      </c>
      <c r="B112" s="48">
        <v>21.317741978376972</v>
      </c>
      <c r="C112" s="46" t="str">
        <f t="shared" si="3"/>
        <v>Favorable con Requerimiento</v>
      </c>
      <c r="D112" s="48">
        <v>7.9695599692746635</v>
      </c>
      <c r="E112" s="46" t="str">
        <f t="shared" si="4"/>
        <v>Favorable</v>
      </c>
      <c r="F112" s="48">
        <v>46.510277735511636</v>
      </c>
      <c r="G112" s="46" t="str">
        <f t="shared" si="6"/>
        <v>Desfavorable</v>
      </c>
    </row>
    <row r="113" spans="1:7" ht="18" customHeight="1" x14ac:dyDescent="0.25">
      <c r="A113" s="36" t="s">
        <v>30</v>
      </c>
      <c r="B113" s="48">
        <v>13.779036678171936</v>
      </c>
      <c r="C113" s="46" t="str">
        <f t="shared" si="3"/>
        <v>Favorable con Requerimiento</v>
      </c>
      <c r="D113" s="48">
        <v>4.1857189224277835</v>
      </c>
      <c r="E113" s="46" t="str">
        <f t="shared" si="4"/>
        <v>Favorable</v>
      </c>
      <c r="F113" s="48">
        <v>41.932330842945866</v>
      </c>
      <c r="G113" s="46" t="str">
        <f t="shared" si="6"/>
        <v>Desfavorable</v>
      </c>
    </row>
    <row r="114" spans="1:7" ht="18" customHeight="1" x14ac:dyDescent="0.25">
      <c r="A114" s="36" t="s">
        <v>124</v>
      </c>
      <c r="B114" s="48">
        <v>15.178742295825256</v>
      </c>
      <c r="C114" s="46" t="str">
        <f t="shared" si="3"/>
        <v>Favorable con Requerimiento</v>
      </c>
      <c r="D114" s="48">
        <v>3.2316579406631769</v>
      </c>
      <c r="E114" s="46" t="str">
        <f t="shared" si="4"/>
        <v>Favorable</v>
      </c>
      <c r="F114" s="48">
        <v>52.756554865355852</v>
      </c>
      <c r="G114" s="46" t="str">
        <f t="shared" si="6"/>
        <v>Desfavorable</v>
      </c>
    </row>
    <row r="115" spans="1:7" ht="18" customHeight="1" x14ac:dyDescent="0.25">
      <c r="A115" s="36" t="s">
        <v>89</v>
      </c>
      <c r="B115" s="48">
        <v>30.187937271124994</v>
      </c>
      <c r="C115" s="46" t="str">
        <f t="shared" si="3"/>
        <v>Favorable con Requerimiento</v>
      </c>
      <c r="D115" s="48">
        <v>10.757072054898972</v>
      </c>
      <c r="E115" s="46" t="str">
        <f t="shared" si="4"/>
        <v>Favorable con Requerimiento</v>
      </c>
      <c r="F115" s="48">
        <v>50.587948596043006</v>
      </c>
      <c r="G115" s="46" t="str">
        <f t="shared" si="6"/>
        <v>Desfavorable</v>
      </c>
    </row>
    <row r="116" spans="1:7" ht="18" customHeight="1" x14ac:dyDescent="0.25">
      <c r="A116" s="36" t="s">
        <v>60</v>
      </c>
      <c r="B116" s="48">
        <v>22.586451490468544</v>
      </c>
      <c r="C116" s="46" t="str">
        <f t="shared" si="3"/>
        <v>Favorable con Requerimiento</v>
      </c>
      <c r="D116" s="48">
        <v>15.213533038117568</v>
      </c>
      <c r="E116" s="46" t="str">
        <f t="shared" si="4"/>
        <v>Favorable con Requerimiento</v>
      </c>
      <c r="F116" s="48">
        <v>59.798964770462788</v>
      </c>
      <c r="G116" s="46" t="str">
        <f t="shared" si="6"/>
        <v>Desfavorable</v>
      </c>
    </row>
    <row r="117" spans="1:7" ht="18" customHeight="1" x14ac:dyDescent="0.25">
      <c r="A117" s="36" t="s">
        <v>20</v>
      </c>
      <c r="B117" s="47">
        <v>19.434206898468737</v>
      </c>
      <c r="C117" s="46" t="str">
        <f t="shared" si="3"/>
        <v>Favorable con Requerimiento</v>
      </c>
      <c r="D117" s="47">
        <v>5.0571096345514954</v>
      </c>
      <c r="E117" s="46" t="str">
        <f t="shared" si="4"/>
        <v>Favorable</v>
      </c>
      <c r="F117" s="47">
        <v>54.45686730702289</v>
      </c>
      <c r="G117" s="46" t="str">
        <f t="shared" si="6"/>
        <v>Desfavorable</v>
      </c>
    </row>
    <row r="118" spans="1:7" ht="18" customHeight="1" x14ac:dyDescent="0.25">
      <c r="A118" s="36" t="s">
        <v>79</v>
      </c>
      <c r="B118" s="48">
        <v>23.470850438424904</v>
      </c>
      <c r="C118" s="46" t="str">
        <f t="shared" si="3"/>
        <v>Favorable con Requerimiento</v>
      </c>
      <c r="D118" s="48">
        <v>6.6035044350734342</v>
      </c>
      <c r="E118" s="46" t="str">
        <f t="shared" si="4"/>
        <v>Favorable</v>
      </c>
      <c r="F118" s="48">
        <v>38.28935333247891</v>
      </c>
      <c r="G118" s="46" t="str">
        <f t="shared" si="6"/>
        <v>Favorable con Requerimiento</v>
      </c>
    </row>
    <row r="119" spans="1:7" ht="18" customHeight="1" x14ac:dyDescent="0.25">
      <c r="A119" s="36" t="s">
        <v>69</v>
      </c>
      <c r="B119" s="48">
        <v>34.630960058620254</v>
      </c>
      <c r="C119" s="46" t="str">
        <f t="shared" si="3"/>
        <v>Favorable con Requerimiento</v>
      </c>
      <c r="D119" s="48">
        <v>17.247755911421727</v>
      </c>
      <c r="E119" s="46" t="str">
        <f t="shared" si="4"/>
        <v>Favorable con Requerimiento</v>
      </c>
      <c r="F119" s="48">
        <v>53.301451817335057</v>
      </c>
      <c r="G119" s="46" t="str">
        <f t="shared" si="6"/>
        <v>Desfavorable</v>
      </c>
    </row>
    <row r="120" spans="1:7" ht="18" customHeight="1" x14ac:dyDescent="0.25">
      <c r="A120" s="36" t="s">
        <v>78</v>
      </c>
      <c r="B120" s="48">
        <v>26.209785797457759</v>
      </c>
      <c r="C120" s="46" t="str">
        <f t="shared" si="3"/>
        <v>Favorable con Requerimiento</v>
      </c>
      <c r="D120" s="48">
        <v>10.170691954719979</v>
      </c>
      <c r="E120" s="46" t="str">
        <f t="shared" si="4"/>
        <v>Favorable con Requerimiento</v>
      </c>
      <c r="F120" s="48">
        <v>71.127838846376875</v>
      </c>
      <c r="G120" s="46" t="str">
        <f t="shared" si="6"/>
        <v>Desfavorable</v>
      </c>
    </row>
    <row r="121" spans="1:7" ht="18" customHeight="1" x14ac:dyDescent="0.25">
      <c r="A121" s="36" t="s">
        <v>62</v>
      </c>
      <c r="B121" s="47">
        <v>31.537653808788541</v>
      </c>
      <c r="C121" s="46" t="str">
        <f t="shared" si="3"/>
        <v>Favorable con Requerimiento</v>
      </c>
      <c r="D121" s="47">
        <v>9.629414519906323</v>
      </c>
      <c r="E121" s="46" t="str">
        <f t="shared" si="4"/>
        <v>Favorable</v>
      </c>
      <c r="F121" s="47">
        <v>90.134314245030595</v>
      </c>
      <c r="G121" s="46" t="str">
        <f t="shared" si="6"/>
        <v>Desfavorable</v>
      </c>
    </row>
    <row r="122" spans="1:7" ht="18" customHeight="1" x14ac:dyDescent="0.25">
      <c r="A122" s="36" t="s">
        <v>87</v>
      </c>
      <c r="B122" s="48">
        <v>43.037627897374747</v>
      </c>
      <c r="C122" s="46" t="str">
        <f t="shared" si="3"/>
        <v>Desfavorable</v>
      </c>
      <c r="D122" s="48">
        <v>9.3691597666421558</v>
      </c>
      <c r="E122" s="46" t="str">
        <f t="shared" si="4"/>
        <v>Favorable</v>
      </c>
      <c r="F122" s="48">
        <v>79.587618985979205</v>
      </c>
      <c r="G122" s="46" t="str">
        <f t="shared" si="6"/>
        <v>Desfavorable</v>
      </c>
    </row>
    <row r="123" spans="1:7" ht="18" customHeight="1" x14ac:dyDescent="0.25">
      <c r="A123" s="36" t="s">
        <v>125</v>
      </c>
      <c r="B123" s="48">
        <v>54.714655422117794</v>
      </c>
      <c r="C123" s="46" t="str">
        <f t="shared" si="3"/>
        <v>Desfavorable</v>
      </c>
      <c r="D123" s="48">
        <v>51.897397476340693</v>
      </c>
      <c r="E123" s="46" t="str">
        <f t="shared" si="4"/>
        <v>Desfavorable</v>
      </c>
      <c r="F123" s="48">
        <v>61.335435479295036</v>
      </c>
      <c r="G123" s="46" t="str">
        <f t="shared" si="6"/>
        <v>Desfavorable</v>
      </c>
    </row>
    <row r="124" spans="1:7" ht="18" customHeight="1" x14ac:dyDescent="0.25">
      <c r="A124" s="36" t="s">
        <v>41</v>
      </c>
      <c r="B124" s="47">
        <v>14.210527108935938</v>
      </c>
      <c r="C124" s="46" t="str">
        <f t="shared" si="3"/>
        <v>Favorable con Requerimiento</v>
      </c>
      <c r="D124" s="47">
        <v>9.0947128756670068</v>
      </c>
      <c r="E124" s="46" t="str">
        <f t="shared" si="4"/>
        <v>Favorable</v>
      </c>
      <c r="F124" s="47">
        <v>23.304081619080623</v>
      </c>
      <c r="G124" s="46" t="str">
        <f t="shared" si="6"/>
        <v>Favorable con Requerimiento</v>
      </c>
    </row>
    <row r="125" spans="1:7" ht="18" customHeight="1" x14ac:dyDescent="0.25">
      <c r="A125" s="36" t="s">
        <v>95</v>
      </c>
      <c r="B125" s="48">
        <v>51.979531249324147</v>
      </c>
      <c r="C125" s="46" t="str">
        <f t="shared" si="3"/>
        <v>Desfavorable</v>
      </c>
      <c r="D125" s="48">
        <v>26.991865554628859</v>
      </c>
      <c r="E125" s="46" t="str">
        <f t="shared" si="4"/>
        <v>Favorable con Requerimiento</v>
      </c>
      <c r="F125" s="48">
        <v>91.772810755803391</v>
      </c>
      <c r="G125" s="46" t="str">
        <f t="shared" si="6"/>
        <v>Desfavorable</v>
      </c>
    </row>
    <row r="126" spans="1:7" ht="18" customHeight="1" x14ac:dyDescent="0.25">
      <c r="A126" s="36" t="s">
        <v>64</v>
      </c>
      <c r="B126" s="48">
        <v>14.455339665089706</v>
      </c>
      <c r="C126" s="46" t="str">
        <f t="shared" si="3"/>
        <v>Favorable con Requerimiento</v>
      </c>
      <c r="D126" s="48">
        <v>7.0001946787800122</v>
      </c>
      <c r="E126" s="46" t="str">
        <f t="shared" si="4"/>
        <v>Favorable</v>
      </c>
      <c r="F126" s="48">
        <v>74.357974829644007</v>
      </c>
      <c r="G126" s="46" t="str">
        <f t="shared" si="6"/>
        <v>Desfavorable</v>
      </c>
    </row>
    <row r="127" spans="1:7" ht="18" customHeight="1" x14ac:dyDescent="0.25">
      <c r="A127" s="36" t="s">
        <v>82</v>
      </c>
      <c r="B127" s="48">
        <v>39.982286387677163</v>
      </c>
      <c r="C127" s="46" t="str">
        <f t="shared" si="3"/>
        <v>Favorable con Requerimiento</v>
      </c>
      <c r="D127" s="48">
        <v>13.518342995169082</v>
      </c>
      <c r="E127" s="46" t="str">
        <f t="shared" si="4"/>
        <v>Favorable con Requerimiento</v>
      </c>
      <c r="F127" s="48">
        <v>65.674830839746335</v>
      </c>
      <c r="G127" s="46" t="str">
        <f t="shared" si="6"/>
        <v>Desfavorable</v>
      </c>
    </row>
    <row r="128" spans="1:7" ht="18" customHeight="1" x14ac:dyDescent="0.25">
      <c r="A128" s="36" t="s">
        <v>73</v>
      </c>
      <c r="B128" s="48">
        <v>33.389722346288977</v>
      </c>
      <c r="C128" s="46" t="str">
        <f t="shared" si="3"/>
        <v>Favorable con Requerimiento</v>
      </c>
      <c r="D128" s="48">
        <v>6.4245059288537547</v>
      </c>
      <c r="E128" s="46" t="str">
        <f t="shared" si="4"/>
        <v>Favorable</v>
      </c>
      <c r="F128" s="48">
        <v>86.778742181787692</v>
      </c>
      <c r="G128" s="46" t="str">
        <f t="shared" si="6"/>
        <v>Desfavorable</v>
      </c>
    </row>
    <row r="129" spans="1:7" ht="18" customHeight="1" x14ac:dyDescent="0.25">
      <c r="A129" s="36" t="s">
        <v>10</v>
      </c>
      <c r="B129" s="48">
        <v>14.280065648124555</v>
      </c>
      <c r="C129" s="46" t="str">
        <f t="shared" si="3"/>
        <v>Favorable con Requerimiento</v>
      </c>
      <c r="D129" s="48">
        <v>6.1406784027479606</v>
      </c>
      <c r="E129" s="46" t="str">
        <f t="shared" si="4"/>
        <v>Favorable</v>
      </c>
      <c r="F129" s="48">
        <v>63.748836360258025</v>
      </c>
      <c r="G129" s="46" t="str">
        <f t="shared" si="6"/>
        <v>Desfavorable</v>
      </c>
    </row>
    <row r="130" spans="1:7" ht="18" customHeight="1" x14ac:dyDescent="0.25">
      <c r="A130" s="36" t="s">
        <v>36</v>
      </c>
      <c r="B130" s="48">
        <v>17.667878471059929</v>
      </c>
      <c r="C130" s="46" t="str">
        <f t="shared" si="3"/>
        <v>Favorable con Requerimiento</v>
      </c>
      <c r="D130" s="48">
        <v>7.4707457766790295</v>
      </c>
      <c r="E130" s="46" t="str">
        <f t="shared" si="4"/>
        <v>Favorable</v>
      </c>
      <c r="F130" s="48">
        <v>33.643418708713234</v>
      </c>
      <c r="G130" s="46" t="str">
        <f t="shared" si="6"/>
        <v>Favorable con Requerimiento</v>
      </c>
    </row>
    <row r="131" spans="1:7" ht="18" customHeight="1" x14ac:dyDescent="0.25">
      <c r="A131" s="36" t="s">
        <v>126</v>
      </c>
      <c r="B131" s="46" t="s">
        <v>140</v>
      </c>
      <c r="C131" s="46" t="s">
        <v>140</v>
      </c>
      <c r="D131" s="46" t="s">
        <v>140</v>
      </c>
      <c r="E131" s="46" t="s">
        <v>140</v>
      </c>
      <c r="F131" s="46" t="s">
        <v>140</v>
      </c>
      <c r="G131" s="46" t="s">
        <v>140</v>
      </c>
    </row>
    <row r="132" spans="1:7" ht="18" customHeight="1" x14ac:dyDescent="0.25">
      <c r="A132" s="36" t="s">
        <v>37</v>
      </c>
      <c r="B132" s="48">
        <v>27.406333342904937</v>
      </c>
      <c r="C132" s="46" t="str">
        <f t="shared" si="3"/>
        <v>Favorable con Requerimiento</v>
      </c>
      <c r="D132" s="48">
        <v>5.7079270877490478</v>
      </c>
      <c r="E132" s="46" t="str">
        <f t="shared" si="4"/>
        <v>Favorable</v>
      </c>
      <c r="F132" s="48">
        <v>76.512582470105926</v>
      </c>
      <c r="G132" s="46" t="str">
        <f t="shared" ref="G132:G136" si="7">IF(F132&lt;=10,"Favorable",IF(F132&lt;=40,"Favorable con Requerimiento","Desfavorable"))</f>
        <v>Desfavorable</v>
      </c>
    </row>
    <row r="133" spans="1:7" ht="18" customHeight="1" x14ac:dyDescent="0.25">
      <c r="A133" s="36" t="s">
        <v>21</v>
      </c>
      <c r="B133" s="48">
        <v>12.481088746983472</v>
      </c>
      <c r="C133" s="46" t="str">
        <f t="shared" si="3"/>
        <v>Favorable con Requerimiento</v>
      </c>
      <c r="D133" s="48">
        <v>3.2430410081635395</v>
      </c>
      <c r="E133" s="46" t="str">
        <f t="shared" si="4"/>
        <v>Favorable</v>
      </c>
      <c r="F133" s="48">
        <v>55.47150862186507</v>
      </c>
      <c r="G133" s="46" t="str">
        <f t="shared" si="7"/>
        <v>Desfavorable</v>
      </c>
    </row>
    <row r="134" spans="1:7" ht="18" customHeight="1" x14ac:dyDescent="0.25">
      <c r="A134" s="36" t="s">
        <v>45</v>
      </c>
      <c r="B134" s="48">
        <v>26.592349388190968</v>
      </c>
      <c r="C134" s="46" t="str">
        <f t="shared" si="3"/>
        <v>Favorable con Requerimiento</v>
      </c>
      <c r="D134" s="48">
        <v>10.677764804003338</v>
      </c>
      <c r="E134" s="46" t="str">
        <f t="shared" si="4"/>
        <v>Favorable con Requerimiento</v>
      </c>
      <c r="F134" s="48">
        <v>53.957741537161965</v>
      </c>
      <c r="G134" s="46" t="str">
        <f t="shared" si="7"/>
        <v>Desfavorable</v>
      </c>
    </row>
    <row r="135" spans="1:7" ht="18" customHeight="1" x14ac:dyDescent="0.25">
      <c r="A135" s="36" t="s">
        <v>72</v>
      </c>
      <c r="B135" s="48">
        <v>19.965380654522736</v>
      </c>
      <c r="C135" s="46" t="str">
        <f t="shared" si="3"/>
        <v>Favorable con Requerimiento</v>
      </c>
      <c r="D135" s="48">
        <v>9.8925666249329289</v>
      </c>
      <c r="E135" s="46" t="str">
        <f t="shared" si="4"/>
        <v>Favorable</v>
      </c>
      <c r="F135" s="48">
        <v>44.905197381605014</v>
      </c>
      <c r="G135" s="46" t="str">
        <f t="shared" si="7"/>
        <v>Desfavorable</v>
      </c>
    </row>
    <row r="136" spans="1:7" ht="18" customHeight="1" x14ac:dyDescent="0.25">
      <c r="A136" s="36" t="s">
        <v>96</v>
      </c>
      <c r="B136" s="47">
        <v>57.723398005472063</v>
      </c>
      <c r="C136" s="46" t="str">
        <f t="shared" si="3"/>
        <v>Desfavorable</v>
      </c>
      <c r="D136" s="47">
        <v>40.072229328149177</v>
      </c>
      <c r="E136" s="46" t="str">
        <f t="shared" si="4"/>
        <v>Desfavorable</v>
      </c>
      <c r="F136" s="47">
        <v>92.865722699590393</v>
      </c>
      <c r="G136" s="46" t="str">
        <f t="shared" si="7"/>
        <v>Desfavorable</v>
      </c>
    </row>
    <row r="137" spans="1:7" x14ac:dyDescent="0.25">
      <c r="C137" s="3"/>
      <c r="E137" s="3"/>
      <c r="G137" s="3"/>
    </row>
    <row r="138" spans="1:7" x14ac:dyDescent="0.25">
      <c r="A138" s="137" t="s">
        <v>660</v>
      </c>
      <c r="B138" s="137"/>
      <c r="C138" s="8"/>
      <c r="D138" s="8"/>
      <c r="E138" s="8"/>
      <c r="F138" s="8"/>
      <c r="G138" s="8"/>
    </row>
    <row r="139" spans="1:7" x14ac:dyDescent="0.25">
      <c r="A139" s="5"/>
      <c r="B139" s="9"/>
      <c r="C139" s="4"/>
      <c r="D139" s="9"/>
      <c r="E139" s="4"/>
      <c r="F139" s="9"/>
      <c r="G139" s="4"/>
    </row>
  </sheetData>
  <autoFilter ref="A11:C136" xr:uid="{00000000-0009-0000-0000-000008000000}">
    <sortState ref="A14:C132">
      <sortCondition ref="A7:A132"/>
    </sortState>
  </autoFilter>
  <mergeCells count="3">
    <mergeCell ref="F6:G6"/>
    <mergeCell ref="A7:E10"/>
    <mergeCell ref="A138:B138"/>
  </mergeCells>
  <conditionalFormatting sqref="C12:C136 B84 D84 B131 D131">
    <cfRule type="containsText" dxfId="235" priority="7" stopIfTrue="1" operator="containsText" text="Desfavorable">
      <formula>NOT(ISERROR(SEARCH("Desfavorable",B12)))</formula>
    </cfRule>
    <cfRule type="containsText" dxfId="234" priority="8" stopIfTrue="1" operator="containsText" text="Favorable con Requerimiento">
      <formula>NOT(ISERROR(SEARCH("Favorable con Requerimiento",B12)))</formula>
    </cfRule>
    <cfRule type="containsText" dxfId="233" priority="9" stopIfTrue="1" operator="containsText" text="Favorable">
      <formula>NOT(ISERROR(SEARCH("Favorable",B12)))</formula>
    </cfRule>
  </conditionalFormatting>
  <conditionalFormatting sqref="E12:E136 F84 F131">
    <cfRule type="containsText" dxfId="232" priority="4" stopIfTrue="1" operator="containsText" text="Desfavorable">
      <formula>NOT(ISERROR(SEARCH("Desfavorable",E12)))</formula>
    </cfRule>
    <cfRule type="containsText" dxfId="231" priority="5" stopIfTrue="1" operator="containsText" text="Favorable con Requerimiento">
      <formula>NOT(ISERROR(SEARCH("Favorable con Requerimiento",E12)))</formula>
    </cfRule>
    <cfRule type="containsText" dxfId="230" priority="6" stopIfTrue="1" operator="containsText" text="Favorable">
      <formula>NOT(ISERROR(SEARCH("Favorable",E12)))</formula>
    </cfRule>
  </conditionalFormatting>
  <conditionalFormatting sqref="G12:G136 F77 F87">
    <cfRule type="containsText" dxfId="229" priority="1" stopIfTrue="1" operator="containsText" text="Desfavorable">
      <formula>NOT(ISERROR(SEARCH("Desfavorable",F12)))</formula>
    </cfRule>
    <cfRule type="containsText" dxfId="228" priority="2" stopIfTrue="1" operator="containsText" text="Favorable con Requerimiento">
      <formula>NOT(ISERROR(SEARCH("Favorable con Requerimiento",F12)))</formula>
    </cfRule>
    <cfRule type="containsText" dxfId="227" priority="3" stopIfTrue="1" operator="containsText" text="Favorable">
      <formula>NOT(ISERROR(SEARCH("Favorable",F12)))</formula>
    </cfRule>
  </conditionalFormatting>
  <pageMargins left="0.70866141732283472" right="0.70866141732283472" top="0.74803149606299213" bottom="0.74803149606299213" header="0.31496062992125984" footer="0.31496062992125984"/>
  <pageSetup paperSize="14" scale="6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CSM 2009</vt:lpstr>
      <vt:lpstr>CSM 2010</vt:lpstr>
      <vt:lpstr>CSM 2011</vt:lpstr>
      <vt:lpstr>CSM 2012</vt:lpstr>
      <vt:lpstr>CSM 2013</vt:lpstr>
      <vt:lpstr>CSM 2014</vt:lpstr>
      <vt:lpstr>CSM 2015</vt:lpstr>
      <vt:lpstr>CSM 2016</vt:lpstr>
      <vt:lpstr>CSM 2017</vt:lpstr>
      <vt:lpstr>CSM 2018</vt:lpstr>
      <vt:lpstr>CSM 2019</vt:lpstr>
      <vt:lpstr>CSM 2020</vt:lpstr>
      <vt:lpstr>CSM 2021</vt:lpstr>
      <vt:lpstr>CSM 2022</vt:lpstr>
      <vt:lpstr>CSM 2023</vt:lpstr>
      <vt:lpstr>CCA2010</vt:lpstr>
      <vt:lpstr>CCA2011</vt:lpstr>
      <vt:lpstr>CCA2012 </vt:lpstr>
      <vt:lpstr>CCA2013</vt:lpstr>
      <vt:lpstr>CCA2014</vt:lpstr>
      <vt:lpstr>CCA2015</vt:lpstr>
      <vt:lpstr>CCA2016</vt:lpstr>
      <vt:lpstr>CCA2017</vt:lpstr>
      <vt:lpstr>CCA2018</vt:lpstr>
      <vt:lpstr>CCA2019</vt:lpstr>
      <vt:lpstr>CCA2020</vt:lpstr>
      <vt:lpstr>CCA2021</vt:lpstr>
      <vt:lpstr>CCA2022</vt:lpstr>
      <vt:lpstr>CCA2023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SALAZAR CRUZ</dc:creator>
  <cp:lastModifiedBy>JHON WILLIAM TABARES MORALES</cp:lastModifiedBy>
  <cp:lastPrinted>2019-10-05T14:28:24Z</cp:lastPrinted>
  <dcterms:created xsi:type="dcterms:W3CDTF">2012-04-13T21:21:49Z</dcterms:created>
  <dcterms:modified xsi:type="dcterms:W3CDTF">2024-05-06T12:51:06Z</dcterms:modified>
</cp:coreProperties>
</file>