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 propuesta rips\_Morbilidad Definitiva Año 2015\"/>
    </mc:Choice>
  </mc:AlternateContent>
  <bookViews>
    <workbookView xWindow="0" yWindow="0" windowWidth="24000" windowHeight="9735"/>
  </bookViews>
  <sheets>
    <sheet name="Urgencias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<sst xmlns="http://schemas.openxmlformats.org/spreadsheetml/2006/main" count="37" uniqueCount="37">
  <si>
    <t>SECRETARIA SECCIONAL DE SALUD Y PROTECCION SOCIAL DE ANTIOQUIA</t>
  </si>
  <si>
    <t>DIEZ PRIMERAS CAUSAS DE MORBILIDAD POR URGENCIAS SEGÚN DEPARTAMENTO, ZONA Y SEXO</t>
  </si>
  <si>
    <t>ANTIOQUIA.2015</t>
  </si>
  <si>
    <t>Cod_Dx</t>
  </si>
  <si>
    <t>Descripcion</t>
  </si>
  <si>
    <t>Total</t>
  </si>
  <si>
    <t>%</t>
  </si>
  <si>
    <t>Urbana</t>
  </si>
  <si>
    <t>Rural</t>
  </si>
  <si>
    <t>Masculino</t>
  </si>
  <si>
    <t>Femenino</t>
  </si>
  <si>
    <t>R104</t>
  </si>
  <si>
    <t>OTROS DOLORES ABDOMINALES Y LOS NO ESPECIFICADOS</t>
  </si>
  <si>
    <t>R51X</t>
  </si>
  <si>
    <t>CEFALEA</t>
  </si>
  <si>
    <t>A09X</t>
  </si>
  <si>
    <t>DIARREA Y GASTROENTERITIS DE PRESUNTO ORIGEN INFECCIOSO</t>
  </si>
  <si>
    <t>R509</t>
  </si>
  <si>
    <t>FIEBRE  NO ESPECIFICADA</t>
  </si>
  <si>
    <t>N390</t>
  </si>
  <si>
    <t>INFECCION DE VIAS URINARIAS  SITIO NO ESPECIFICADO</t>
  </si>
  <si>
    <t>M545</t>
  </si>
  <si>
    <t>LUMBAGO NO ESPECIFICADO</t>
  </si>
  <si>
    <t>J00X</t>
  </si>
  <si>
    <t>RINOFARINGITIS AGUDA (RESFRIADO COMUN)</t>
  </si>
  <si>
    <t>O471</t>
  </si>
  <si>
    <t>FALSO TRABAJO DE PARTO ANTES DE LA 37 Y MAS SEMANAS COMPLETAS DE GESTACION</t>
  </si>
  <si>
    <t>R520</t>
  </si>
  <si>
    <t>DOLOR AGUDO</t>
  </si>
  <si>
    <t>R074</t>
  </si>
  <si>
    <t>DOLOR EN EL PECHO  NO ESPECIFICADO</t>
  </si>
  <si>
    <t>OTROS DIAGNOSTICOS</t>
  </si>
  <si>
    <t>Total Departamento</t>
  </si>
  <si>
    <t>Fuente</t>
  </si>
  <si>
    <t>SisMasterRips</t>
  </si>
  <si>
    <t xml:space="preserve">Fecha Corte </t>
  </si>
  <si>
    <t>Fecha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</si>
</sst>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theme="4" tint="0.79998168889431442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4" fontId="0" fillId="0" borderId="1" xfId="0" applyNumberForma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4" fontId="2" fillId="3" borderId="1" xfId="0" applyNumberFormat="1" applyFont="1" applyFill="1" applyBorder="1"/>
    <xf numFmtId="0" fontId="3" fillId="0" borderId="0" xfId="0" applyFont="1"/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workbookViewId="0">
      <selection activeCell="B19" sqref="B19"/>
    </sheetView>
  </sheetViews>
  <sheetFormatPr baseColWidth="10" defaultRowHeight="15" x14ac:dyDescent="0.25"/>
  <cols>
    <col min="2" max="2" width="82.28515625" style="18" customWidth="1"/>
  </cols>
  <sheetData>
    <row r="2" spans="1:8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1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2</v>
      </c>
      <c r="B4" s="1"/>
      <c r="C4" s="1"/>
      <c r="D4" s="1"/>
      <c r="E4" s="1"/>
      <c r="F4" s="1"/>
      <c r="G4" s="1"/>
      <c r="H4" s="1"/>
    </row>
    <row r="5" spans="1:8" x14ac:dyDescent="0.25">
      <c r="A5" s="2"/>
      <c r="B5" s="3"/>
      <c r="C5" s="2"/>
      <c r="D5" s="2"/>
      <c r="E5" s="2"/>
      <c r="F5" s="2"/>
      <c r="G5" s="2"/>
      <c r="H5" s="2"/>
    </row>
    <row r="6" spans="1:8" x14ac:dyDescent="0.25">
      <c r="A6" s="4" t="s">
        <v>3</v>
      </c>
      <c r="B6" s="5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x14ac:dyDescent="0.25">
      <c r="A7" s="7" t="s">
        <v>11</v>
      </c>
      <c r="B7" s="8" t="s">
        <v>12</v>
      </c>
      <c r="C7" s="9">
        <v>31624</v>
      </c>
      <c r="D7" s="10">
        <f>(C7/$C$18)*100</f>
        <v>4.7475713434287785</v>
      </c>
      <c r="E7" s="9">
        <v>28539</v>
      </c>
      <c r="F7" s="9">
        <v>3085</v>
      </c>
      <c r="G7" s="9">
        <v>10969</v>
      </c>
      <c r="H7" s="9">
        <v>20655</v>
      </c>
    </row>
    <row r="8" spans="1:8" x14ac:dyDescent="0.25">
      <c r="A8" s="7" t="s">
        <v>13</v>
      </c>
      <c r="B8" s="8" t="s">
        <v>14</v>
      </c>
      <c r="C8" s="9">
        <v>20199</v>
      </c>
      <c r="D8" s="10">
        <f t="shared" ref="D8:D18" si="0">(C8/$C$18)*100</f>
        <v>3.0323865913836925</v>
      </c>
      <c r="E8" s="9">
        <v>18567</v>
      </c>
      <c r="F8" s="9">
        <v>1632</v>
      </c>
      <c r="G8" s="9">
        <v>5574</v>
      </c>
      <c r="H8" s="9">
        <v>14625</v>
      </c>
    </row>
    <row r="9" spans="1:8" x14ac:dyDescent="0.25">
      <c r="A9" s="7" t="s">
        <v>15</v>
      </c>
      <c r="B9" s="8" t="s">
        <v>16</v>
      </c>
      <c r="C9" s="9">
        <v>19009</v>
      </c>
      <c r="D9" s="10">
        <f t="shared" si="0"/>
        <v>2.8537371511269174</v>
      </c>
      <c r="E9" s="9">
        <v>18147</v>
      </c>
      <c r="F9" s="9">
        <v>862</v>
      </c>
      <c r="G9" s="9">
        <v>8899</v>
      </c>
      <c r="H9" s="9">
        <v>10110</v>
      </c>
    </row>
    <row r="10" spans="1:8" x14ac:dyDescent="0.25">
      <c r="A10" s="7" t="s">
        <v>17</v>
      </c>
      <c r="B10" s="8" t="s">
        <v>18</v>
      </c>
      <c r="C10" s="9">
        <v>18361</v>
      </c>
      <c r="D10" s="10">
        <f t="shared" si="0"/>
        <v>2.7564557752560019</v>
      </c>
      <c r="E10" s="9">
        <v>16609</v>
      </c>
      <c r="F10" s="9">
        <v>1752</v>
      </c>
      <c r="G10" s="9">
        <v>9272</v>
      </c>
      <c r="H10" s="9">
        <v>9089</v>
      </c>
    </row>
    <row r="11" spans="1:8" x14ac:dyDescent="0.25">
      <c r="A11" s="7" t="s">
        <v>19</v>
      </c>
      <c r="B11" s="8" t="s">
        <v>20</v>
      </c>
      <c r="C11" s="9">
        <v>15665</v>
      </c>
      <c r="D11" s="10">
        <f t="shared" si="0"/>
        <v>2.3517172114473754</v>
      </c>
      <c r="E11" s="9">
        <v>14864</v>
      </c>
      <c r="F11" s="9">
        <v>801</v>
      </c>
      <c r="G11" s="9">
        <v>3768</v>
      </c>
      <c r="H11" s="9">
        <v>11897</v>
      </c>
    </row>
    <row r="12" spans="1:8" x14ac:dyDescent="0.25">
      <c r="A12" s="7" t="s">
        <v>21</v>
      </c>
      <c r="B12" s="8" t="s">
        <v>22</v>
      </c>
      <c r="C12" s="9">
        <v>10006</v>
      </c>
      <c r="D12" s="10">
        <f t="shared" si="0"/>
        <v>1.5021565539573853</v>
      </c>
      <c r="E12" s="9">
        <v>9480</v>
      </c>
      <c r="F12" s="9">
        <v>526</v>
      </c>
      <c r="G12" s="9">
        <v>5314</v>
      </c>
      <c r="H12" s="9">
        <v>4692</v>
      </c>
    </row>
    <row r="13" spans="1:8" x14ac:dyDescent="0.25">
      <c r="A13" s="7" t="s">
        <v>23</v>
      </c>
      <c r="B13" s="8" t="s">
        <v>24</v>
      </c>
      <c r="C13" s="9">
        <v>9822</v>
      </c>
      <c r="D13" s="10">
        <f t="shared" si="0"/>
        <v>1.4745334472286067</v>
      </c>
      <c r="E13" s="9">
        <v>9620</v>
      </c>
      <c r="F13" s="9">
        <v>202</v>
      </c>
      <c r="G13" s="9">
        <v>4697</v>
      </c>
      <c r="H13" s="9">
        <v>5125</v>
      </c>
    </row>
    <row r="14" spans="1:8" x14ac:dyDescent="0.25">
      <c r="A14" s="7" t="s">
        <v>25</v>
      </c>
      <c r="B14" s="8" t="s">
        <v>26</v>
      </c>
      <c r="C14" s="9">
        <v>8150</v>
      </c>
      <c r="D14" s="10">
        <f t="shared" si="0"/>
        <v>1.2235234773888357</v>
      </c>
      <c r="E14" s="9">
        <v>7946</v>
      </c>
      <c r="F14" s="9">
        <v>204</v>
      </c>
      <c r="G14" s="9">
        <v>0</v>
      </c>
      <c r="H14" s="9">
        <v>8150</v>
      </c>
    </row>
    <row r="15" spans="1:8" x14ac:dyDescent="0.25">
      <c r="A15" s="7" t="s">
        <v>27</v>
      </c>
      <c r="B15" s="8" t="s">
        <v>28</v>
      </c>
      <c r="C15" s="9">
        <v>7877</v>
      </c>
      <c r="D15" s="10">
        <f t="shared" si="0"/>
        <v>1.182539194035811</v>
      </c>
      <c r="E15" s="9">
        <v>7313</v>
      </c>
      <c r="F15" s="9">
        <v>564</v>
      </c>
      <c r="G15" s="9">
        <v>3313</v>
      </c>
      <c r="H15" s="9">
        <v>4564</v>
      </c>
    </row>
    <row r="16" spans="1:8" x14ac:dyDescent="0.25">
      <c r="A16" s="7" t="s">
        <v>29</v>
      </c>
      <c r="B16" s="8" t="s">
        <v>30</v>
      </c>
      <c r="C16" s="9">
        <v>7208</v>
      </c>
      <c r="D16" s="10">
        <f t="shared" si="0"/>
        <v>1.0821051809838931</v>
      </c>
      <c r="E16" s="9">
        <v>6695</v>
      </c>
      <c r="F16" s="9">
        <v>513</v>
      </c>
      <c r="G16" s="9">
        <v>3439</v>
      </c>
      <c r="H16" s="9">
        <v>3769</v>
      </c>
    </row>
    <row r="17" spans="1:8" x14ac:dyDescent="0.25">
      <c r="A17" s="7"/>
      <c r="B17" s="8" t="s">
        <v>31</v>
      </c>
      <c r="C17" s="9">
        <v>518188</v>
      </c>
      <c r="D17" s="10">
        <f t="shared" si="0"/>
        <v>77.793274073762703</v>
      </c>
      <c r="E17" s="9">
        <v>486066</v>
      </c>
      <c r="F17" s="9">
        <v>32122</v>
      </c>
      <c r="G17" s="9">
        <v>227754</v>
      </c>
      <c r="H17" s="9">
        <v>290434</v>
      </c>
    </row>
    <row r="18" spans="1:8" x14ac:dyDescent="0.25">
      <c r="A18" s="11" t="s">
        <v>32</v>
      </c>
      <c r="B18" s="12"/>
      <c r="C18" s="13">
        <v>666109</v>
      </c>
      <c r="D18" s="14">
        <f t="shared" si="0"/>
        <v>100</v>
      </c>
      <c r="E18" s="13">
        <v>623846</v>
      </c>
      <c r="F18" s="13">
        <v>42263</v>
      </c>
      <c r="G18" s="13">
        <v>282999</v>
      </c>
      <c r="H18" s="13">
        <v>383110</v>
      </c>
    </row>
    <row r="19" spans="1:8" x14ac:dyDescent="0.25">
      <c r="A19" s="15" t="s">
        <v>33</v>
      </c>
      <c r="B19" s="16" t="s">
        <v>34</v>
      </c>
    </row>
    <row r="20" spans="1:8" x14ac:dyDescent="0.25">
      <c r="A20" s="15" t="s">
        <v>35</v>
      </c>
      <c r="B20" s="17">
        <v>42369</v>
      </c>
    </row>
    <row r="21" spans="1:8" x14ac:dyDescent="0.25">
      <c r="A21" s="15" t="s">
        <v>36</v>
      </c>
      <c r="B21" s="17">
        <v>42597</v>
      </c>
    </row>
  </sheetData>
  <mergeCells count="3"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UrgenciasM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ALBERTO JIMENEZ LOTERO</dc:creator>
  <cp:lastModifiedBy>JAIME ALBERTO JIMENEZ LOTERO</cp:lastModifiedBy>
  <dcterms:created xsi:type="dcterms:W3CDTF">2017-01-31T18:03:55Z</dcterms:created>
  <dcterms:modified xsi:type="dcterms:W3CDTF">2017-01-31T18:04:39Z</dcterms:modified>
</cp:coreProperties>
</file>