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 propuesta rips\_Morbilidad Definitiva Año 2015\"/>
    </mc:Choice>
  </mc:AlternateContent>
  <bookViews>
    <workbookView xWindow="0" yWindow="0" windowWidth="24000" windowHeight="9735"/>
  </bookViews>
  <sheets>
    <sheet name="10_Causas_Consulta_Dpto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4" i="1" l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<sst xmlns="http://schemas.openxmlformats.org/spreadsheetml/2006/main" count="224" uniqueCount="70">
  <si>
    <t>SECRETARIA SECCIONAL DE SALUD Y PROTECCION SOCIAL DE ANTIOQUIA</t>
  </si>
  <si>
    <t>DIEZ PRIMERAS CAUSAS DE MORBILIDAD POR CONSULTAS SEGÚN SUBREGION, ZONA Y SEXO</t>
  </si>
  <si>
    <t>ANTIOQUIA.2015</t>
  </si>
  <si>
    <t>Nom_Regional</t>
  </si>
  <si>
    <t>Cod_Dx</t>
  </si>
  <si>
    <t>Descripcion</t>
  </si>
  <si>
    <t>Total</t>
  </si>
  <si>
    <t>%</t>
  </si>
  <si>
    <t>Urbana</t>
  </si>
  <si>
    <t>Rural</t>
  </si>
  <si>
    <t>Masculino</t>
  </si>
  <si>
    <t>Femenino</t>
  </si>
  <si>
    <t>BAJO CAUCA</t>
  </si>
  <si>
    <t>I10X</t>
  </si>
  <si>
    <t>HIPERTENSION ESENCIAL (PRIMARIA)</t>
  </si>
  <si>
    <t>R509</t>
  </si>
  <si>
    <t>FIEBRE  NO ESPECIFICADA</t>
  </si>
  <si>
    <t>N390</t>
  </si>
  <si>
    <t>INFECCION DE VIAS URINARIAS  SITIO NO ESPECIFICADO</t>
  </si>
  <si>
    <t>J00X</t>
  </si>
  <si>
    <t>RINOFARINGITIS AGUDA (RESFRIADO COMUN)</t>
  </si>
  <si>
    <t>K051</t>
  </si>
  <si>
    <t>GINGIVITIS CRONICA</t>
  </si>
  <si>
    <t>K021</t>
  </si>
  <si>
    <t>CARIES DE LA DENTINA</t>
  </si>
  <si>
    <t>R104</t>
  </si>
  <si>
    <t>OTROS DOLORES ABDOMINALES Y LOS NO ESPECIFICADOS</t>
  </si>
  <si>
    <t>R51X</t>
  </si>
  <si>
    <t>CEFALEA</t>
  </si>
  <si>
    <t>M545</t>
  </si>
  <si>
    <t>LUMBAGO NO ESPECIFICADO</t>
  </si>
  <si>
    <t>F198</t>
  </si>
  <si>
    <t>TRASTORNOS MENTALES Y DEL COMPORTAMIENTO DEBIDOS AL USO DE MULTIPLES DROGAS Y AL USO DE OTRAS SUSTANCIAS PSICOACTIVAS: OTROS TRASTORNOS MENTALES Y DEL COMPORTAMIENTO</t>
  </si>
  <si>
    <t>OTROS DX</t>
  </si>
  <si>
    <t>Total BAJO CAUCA</t>
  </si>
  <si>
    <t>MAGDALENA MEDIO</t>
  </si>
  <si>
    <t>M255</t>
  </si>
  <si>
    <t>DOLOR EN ARTICULACION</t>
  </si>
  <si>
    <t>Total MAGDALENA MEDIO</t>
  </si>
  <si>
    <t>NORDESTE</t>
  </si>
  <si>
    <t>R688</t>
  </si>
  <si>
    <t>OTROS SINTOMAS Y SIGNOS GENERALES ESPECIFICADOS</t>
  </si>
  <si>
    <t>A09X</t>
  </si>
  <si>
    <t>DIARREA Y GASTROENTERITIS DE PRESUNTO ORIGEN INFECCIOSO</t>
  </si>
  <si>
    <t>Total NORDESTE</t>
  </si>
  <si>
    <t>NORTE</t>
  </si>
  <si>
    <t>K297</t>
  </si>
  <si>
    <t>GASTRITIS  NO ESPECIFICADA</t>
  </si>
  <si>
    <t>Total NORTE</t>
  </si>
  <si>
    <t>OCCIDENTE</t>
  </si>
  <si>
    <t>Total OCCIDENTE</t>
  </si>
  <si>
    <t>ORIENTE</t>
  </si>
  <si>
    <t>E119</t>
  </si>
  <si>
    <t>DIABETES MELLITUS NO INSULINODEPENDIENTE SIN MENCION DE COMPLICACION</t>
  </si>
  <si>
    <t>E039</t>
  </si>
  <si>
    <t>HIPOTIROIDISMO  NO ESPECIFICADO</t>
  </si>
  <si>
    <t>J449</t>
  </si>
  <si>
    <t>ENFERMEDAD PULMONAR OBSTRUCTIVA CRONICA  NO ESPECIFICADA</t>
  </si>
  <si>
    <t>Total ORIENTE</t>
  </si>
  <si>
    <t>SUROESTE</t>
  </si>
  <si>
    <t>Total SUROESTE</t>
  </si>
  <si>
    <t>URABA</t>
  </si>
  <si>
    <t>Total URABA</t>
  </si>
  <si>
    <t>VALLE DE ABURRA</t>
  </si>
  <si>
    <t>Total VALLE DE ABURRA</t>
  </si>
  <si>
    <t>Total Departamento</t>
  </si>
  <si>
    <t>Fuente</t>
  </si>
  <si>
    <t>SisMasterRips</t>
  </si>
  <si>
    <t xml:space="preserve">Fecha Corte </t>
  </si>
  <si>
    <t>Fecha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</si>
</sst>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theme="4" tint="0.79998168889431442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4" fontId="0" fillId="0" borderId="1" xfId="0" applyNumberForma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4" fontId="2" fillId="3" borderId="1" xfId="0" applyNumberFormat="1" applyFont="1" applyFill="1" applyBorder="1"/>
    <xf numFmtId="0" fontId="3" fillId="0" borderId="0" xfId="0" applyFont="1"/>
    <xf numFmtId="0" fontId="3" fillId="0" borderId="0" xfId="0" applyFont="1" applyFill="1" applyBorder="1"/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8"/>
  <sheetViews>
    <sheetView tabSelected="1" workbookViewId="0">
      <selection activeCell="A26" sqref="A26"/>
    </sheetView>
  </sheetViews>
  <sheetFormatPr baseColWidth="10" defaultRowHeight="15" x14ac:dyDescent="0.25"/>
  <cols>
    <col min="1" max="1" width="24.42578125" bestFit="1" customWidth="1"/>
    <col min="3" max="3" width="67.5703125" style="15" customWidth="1"/>
  </cols>
  <sheetData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2</v>
      </c>
      <c r="B4" s="1"/>
      <c r="C4" s="1"/>
      <c r="D4" s="1"/>
      <c r="E4" s="1"/>
      <c r="F4" s="1"/>
      <c r="G4" s="1"/>
      <c r="H4" s="1"/>
      <c r="I4" s="1"/>
    </row>
    <row r="6" spans="1:9" x14ac:dyDescent="0.25">
      <c r="A6" s="2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</row>
    <row r="7" spans="1:9" x14ac:dyDescent="0.25">
      <c r="A7" s="5" t="s">
        <v>12</v>
      </c>
      <c r="B7" s="5" t="s">
        <v>13</v>
      </c>
      <c r="C7" s="6" t="s">
        <v>14</v>
      </c>
      <c r="D7" s="7">
        <v>42238</v>
      </c>
      <c r="E7" s="8">
        <f>(D7/$D$18)*100</f>
        <v>6.7908280893782171</v>
      </c>
      <c r="F7" s="7">
        <v>38110</v>
      </c>
      <c r="G7" s="7">
        <v>4128</v>
      </c>
      <c r="H7" s="7">
        <v>14415</v>
      </c>
      <c r="I7" s="7">
        <v>27823</v>
      </c>
    </row>
    <row r="8" spans="1:9" x14ac:dyDescent="0.25">
      <c r="A8" s="5"/>
      <c r="B8" s="5" t="s">
        <v>15</v>
      </c>
      <c r="C8" s="6" t="s">
        <v>16</v>
      </c>
      <c r="D8" s="7">
        <v>23584</v>
      </c>
      <c r="E8" s="8">
        <f t="shared" ref="E8:E18" si="0">(D8/$D$18)*100</f>
        <v>3.791725215680096</v>
      </c>
      <c r="F8" s="7">
        <v>21052</v>
      </c>
      <c r="G8" s="7">
        <v>2532</v>
      </c>
      <c r="H8" s="7">
        <v>9806</v>
      </c>
      <c r="I8" s="7">
        <v>13778</v>
      </c>
    </row>
    <row r="9" spans="1:9" x14ac:dyDescent="0.25">
      <c r="A9" s="5"/>
      <c r="B9" s="5" t="s">
        <v>17</v>
      </c>
      <c r="C9" s="6" t="s">
        <v>18</v>
      </c>
      <c r="D9" s="7">
        <v>17228</v>
      </c>
      <c r="E9" s="8">
        <f t="shared" si="0"/>
        <v>2.7698372632181432</v>
      </c>
      <c r="F9" s="7">
        <v>15163</v>
      </c>
      <c r="G9" s="7">
        <v>2065</v>
      </c>
      <c r="H9" s="7">
        <v>4665</v>
      </c>
      <c r="I9" s="7">
        <v>12563</v>
      </c>
    </row>
    <row r="10" spans="1:9" x14ac:dyDescent="0.25">
      <c r="A10" s="5"/>
      <c r="B10" s="5" t="s">
        <v>19</v>
      </c>
      <c r="C10" s="6" t="s">
        <v>20</v>
      </c>
      <c r="D10" s="7">
        <v>16755</v>
      </c>
      <c r="E10" s="8">
        <f t="shared" si="0"/>
        <v>2.6937905354782905</v>
      </c>
      <c r="F10" s="7">
        <v>15409</v>
      </c>
      <c r="G10" s="7">
        <v>1346</v>
      </c>
      <c r="H10" s="7">
        <v>6862</v>
      </c>
      <c r="I10" s="7">
        <v>9893</v>
      </c>
    </row>
    <row r="11" spans="1:9" x14ac:dyDescent="0.25">
      <c r="A11" s="5"/>
      <c r="B11" s="5" t="s">
        <v>21</v>
      </c>
      <c r="C11" s="6" t="s">
        <v>22</v>
      </c>
      <c r="D11" s="7">
        <v>15597</v>
      </c>
      <c r="E11" s="8">
        <f t="shared" si="0"/>
        <v>2.5076127115401312</v>
      </c>
      <c r="F11" s="7">
        <v>14770</v>
      </c>
      <c r="G11" s="7">
        <v>827</v>
      </c>
      <c r="H11" s="7">
        <v>6407</v>
      </c>
      <c r="I11" s="7">
        <v>9190</v>
      </c>
    </row>
    <row r="12" spans="1:9" x14ac:dyDescent="0.25">
      <c r="A12" s="5"/>
      <c r="B12" s="5" t="s">
        <v>23</v>
      </c>
      <c r="C12" s="6" t="s">
        <v>24</v>
      </c>
      <c r="D12" s="7">
        <v>14591</v>
      </c>
      <c r="E12" s="8">
        <f t="shared" si="0"/>
        <v>2.3458727366853918</v>
      </c>
      <c r="F12" s="7">
        <v>11305</v>
      </c>
      <c r="G12" s="7">
        <v>3286</v>
      </c>
      <c r="H12" s="7">
        <v>5947</v>
      </c>
      <c r="I12" s="7">
        <v>8644</v>
      </c>
    </row>
    <row r="13" spans="1:9" x14ac:dyDescent="0.25">
      <c r="A13" s="5"/>
      <c r="B13" s="5" t="s">
        <v>25</v>
      </c>
      <c r="C13" s="6" t="s">
        <v>26</v>
      </c>
      <c r="D13" s="7">
        <v>13703</v>
      </c>
      <c r="E13" s="8">
        <f t="shared" si="0"/>
        <v>2.2031042499348863</v>
      </c>
      <c r="F13" s="7">
        <v>12445</v>
      </c>
      <c r="G13" s="7">
        <v>1258</v>
      </c>
      <c r="H13" s="7">
        <v>4547</v>
      </c>
      <c r="I13" s="7">
        <v>9156</v>
      </c>
    </row>
    <row r="14" spans="1:9" x14ac:dyDescent="0.25">
      <c r="A14" s="5"/>
      <c r="B14" s="5" t="s">
        <v>27</v>
      </c>
      <c r="C14" s="6" t="s">
        <v>28</v>
      </c>
      <c r="D14" s="7">
        <v>10341</v>
      </c>
      <c r="E14" s="8">
        <f t="shared" si="0"/>
        <v>1.6625776142871382</v>
      </c>
      <c r="F14" s="7">
        <v>9370</v>
      </c>
      <c r="G14" s="7">
        <v>971</v>
      </c>
      <c r="H14" s="7">
        <v>2690</v>
      </c>
      <c r="I14" s="7">
        <v>7651</v>
      </c>
    </row>
    <row r="15" spans="1:9" x14ac:dyDescent="0.25">
      <c r="A15" s="5"/>
      <c r="B15" s="5" t="s">
        <v>29</v>
      </c>
      <c r="C15" s="6" t="s">
        <v>30</v>
      </c>
      <c r="D15" s="7">
        <v>8514</v>
      </c>
      <c r="E15" s="8">
        <f t="shared" si="0"/>
        <v>1.3688410993173479</v>
      </c>
      <c r="F15" s="7">
        <v>7536</v>
      </c>
      <c r="G15" s="7">
        <v>978</v>
      </c>
      <c r="H15" s="7">
        <v>3747</v>
      </c>
      <c r="I15" s="7">
        <v>4767</v>
      </c>
    </row>
    <row r="16" spans="1:9" ht="45" x14ac:dyDescent="0.25">
      <c r="A16" s="5"/>
      <c r="B16" s="5" t="s">
        <v>31</v>
      </c>
      <c r="C16" s="6" t="s">
        <v>32</v>
      </c>
      <c r="D16" s="7">
        <v>6251</v>
      </c>
      <c r="E16" s="8">
        <f t="shared" si="0"/>
        <v>1.0050065435556428</v>
      </c>
      <c r="F16" s="7">
        <v>6244</v>
      </c>
      <c r="G16" s="7">
        <v>7</v>
      </c>
      <c r="H16" s="7">
        <v>5892</v>
      </c>
      <c r="I16" s="7">
        <v>359</v>
      </c>
    </row>
    <row r="17" spans="1:9" x14ac:dyDescent="0.25">
      <c r="A17" s="5"/>
      <c r="B17" s="5"/>
      <c r="C17" s="6" t="s">
        <v>33</v>
      </c>
      <c r="D17" s="7">
        <v>453184</v>
      </c>
      <c r="E17" s="8">
        <f t="shared" si="0"/>
        <v>72.860803940924711</v>
      </c>
      <c r="F17" s="7">
        <v>397629</v>
      </c>
      <c r="G17" s="7">
        <v>55555</v>
      </c>
      <c r="H17" s="7">
        <v>154344</v>
      </c>
      <c r="I17" s="7">
        <v>298840</v>
      </c>
    </row>
    <row r="18" spans="1:9" x14ac:dyDescent="0.25">
      <c r="A18" s="9" t="s">
        <v>34</v>
      </c>
      <c r="B18" s="9"/>
      <c r="C18" s="10"/>
      <c r="D18" s="11">
        <v>621986</v>
      </c>
      <c r="E18" s="12">
        <f t="shared" si="0"/>
        <v>100</v>
      </c>
      <c r="F18" s="11">
        <v>549033</v>
      </c>
      <c r="G18" s="11">
        <v>72953</v>
      </c>
      <c r="H18" s="11">
        <v>219322</v>
      </c>
      <c r="I18" s="11">
        <v>402664</v>
      </c>
    </row>
    <row r="19" spans="1:9" x14ac:dyDescent="0.25">
      <c r="A19" s="5" t="s">
        <v>35</v>
      </c>
      <c r="B19" s="5" t="s">
        <v>13</v>
      </c>
      <c r="C19" s="6" t="s">
        <v>14</v>
      </c>
      <c r="D19" s="7">
        <v>12122</v>
      </c>
      <c r="E19" s="8">
        <f>(D19/$D$30)*100</f>
        <v>7.1320565998882115</v>
      </c>
      <c r="F19" s="7">
        <v>10394</v>
      </c>
      <c r="G19" s="7">
        <v>1728</v>
      </c>
      <c r="H19" s="7">
        <v>4536</v>
      </c>
      <c r="I19" s="7">
        <v>7586</v>
      </c>
    </row>
    <row r="20" spans="1:9" x14ac:dyDescent="0.25">
      <c r="A20" s="5"/>
      <c r="B20" s="5" t="s">
        <v>23</v>
      </c>
      <c r="C20" s="6" t="s">
        <v>24</v>
      </c>
      <c r="D20" s="7">
        <v>7409</v>
      </c>
      <c r="E20" s="8">
        <f t="shared" ref="E20:E30" si="1">(D20/$D$30)*100</f>
        <v>4.3591327626276</v>
      </c>
      <c r="F20" s="7">
        <v>6410</v>
      </c>
      <c r="G20" s="7">
        <v>999</v>
      </c>
      <c r="H20" s="7">
        <v>3041</v>
      </c>
      <c r="I20" s="7">
        <v>4368</v>
      </c>
    </row>
    <row r="21" spans="1:9" x14ac:dyDescent="0.25">
      <c r="A21" s="5"/>
      <c r="B21" s="5" t="s">
        <v>21</v>
      </c>
      <c r="C21" s="6" t="s">
        <v>22</v>
      </c>
      <c r="D21" s="7">
        <v>3999</v>
      </c>
      <c r="E21" s="8">
        <f t="shared" si="1"/>
        <v>2.3528373488659429</v>
      </c>
      <c r="F21" s="7">
        <v>3698</v>
      </c>
      <c r="G21" s="7">
        <v>301</v>
      </c>
      <c r="H21" s="7">
        <v>1849</v>
      </c>
      <c r="I21" s="7">
        <v>2150</v>
      </c>
    </row>
    <row r="22" spans="1:9" x14ac:dyDescent="0.25">
      <c r="A22" s="5"/>
      <c r="B22" s="5" t="s">
        <v>17</v>
      </c>
      <c r="C22" s="6" t="s">
        <v>18</v>
      </c>
      <c r="D22" s="7">
        <v>3890</v>
      </c>
      <c r="E22" s="8">
        <f t="shared" si="1"/>
        <v>2.2887064983967287</v>
      </c>
      <c r="F22" s="7">
        <v>2884</v>
      </c>
      <c r="G22" s="7">
        <v>1006</v>
      </c>
      <c r="H22" s="7">
        <v>1269</v>
      </c>
      <c r="I22" s="7">
        <v>2621</v>
      </c>
    </row>
    <row r="23" spans="1:9" x14ac:dyDescent="0.25">
      <c r="A23" s="5"/>
      <c r="B23" s="5" t="s">
        <v>15</v>
      </c>
      <c r="C23" s="6" t="s">
        <v>16</v>
      </c>
      <c r="D23" s="7">
        <v>3512</v>
      </c>
      <c r="E23" s="8">
        <f t="shared" si="1"/>
        <v>2.0663077692466096</v>
      </c>
      <c r="F23" s="7">
        <v>2819</v>
      </c>
      <c r="G23" s="7">
        <v>693</v>
      </c>
      <c r="H23" s="7">
        <v>1770</v>
      </c>
      <c r="I23" s="7">
        <v>1742</v>
      </c>
    </row>
    <row r="24" spans="1:9" x14ac:dyDescent="0.25">
      <c r="A24" s="5"/>
      <c r="B24" s="5" t="s">
        <v>29</v>
      </c>
      <c r="C24" s="6" t="s">
        <v>30</v>
      </c>
      <c r="D24" s="7">
        <v>2715</v>
      </c>
      <c r="E24" s="8">
        <f t="shared" si="1"/>
        <v>1.5973876974671255</v>
      </c>
      <c r="F24" s="7">
        <v>2236</v>
      </c>
      <c r="G24" s="7">
        <v>479</v>
      </c>
      <c r="H24" s="7">
        <v>1336</v>
      </c>
      <c r="I24" s="7">
        <v>1379</v>
      </c>
    </row>
    <row r="25" spans="1:9" x14ac:dyDescent="0.25">
      <c r="A25" s="5"/>
      <c r="B25" s="5" t="s">
        <v>25</v>
      </c>
      <c r="C25" s="6" t="s">
        <v>26</v>
      </c>
      <c r="D25" s="7">
        <v>2675</v>
      </c>
      <c r="E25" s="8">
        <f t="shared" si="1"/>
        <v>1.5738534404142031</v>
      </c>
      <c r="F25" s="7">
        <v>2435</v>
      </c>
      <c r="G25" s="7">
        <v>240</v>
      </c>
      <c r="H25" s="7">
        <v>882</v>
      </c>
      <c r="I25" s="7">
        <v>1793</v>
      </c>
    </row>
    <row r="26" spans="1:9" x14ac:dyDescent="0.25">
      <c r="A26" s="5"/>
      <c r="B26" s="5" t="s">
        <v>27</v>
      </c>
      <c r="C26" s="6" t="s">
        <v>28</v>
      </c>
      <c r="D26" s="7">
        <v>1992</v>
      </c>
      <c r="E26" s="8">
        <f t="shared" si="1"/>
        <v>1.1720060012355487</v>
      </c>
      <c r="F26" s="7">
        <v>1717</v>
      </c>
      <c r="G26" s="7">
        <v>275</v>
      </c>
      <c r="H26" s="7">
        <v>508</v>
      </c>
      <c r="I26" s="7">
        <v>1484</v>
      </c>
    </row>
    <row r="27" spans="1:9" x14ac:dyDescent="0.25">
      <c r="A27" s="5"/>
      <c r="B27" s="5" t="s">
        <v>36</v>
      </c>
      <c r="C27" s="6" t="s">
        <v>37</v>
      </c>
      <c r="D27" s="7">
        <v>1991</v>
      </c>
      <c r="E27" s="8">
        <f t="shared" si="1"/>
        <v>1.1714176448092255</v>
      </c>
      <c r="F27" s="7">
        <v>1783</v>
      </c>
      <c r="G27" s="7">
        <v>208</v>
      </c>
      <c r="H27" s="7">
        <v>684</v>
      </c>
      <c r="I27" s="7">
        <v>1307</v>
      </c>
    </row>
    <row r="28" spans="1:9" x14ac:dyDescent="0.25">
      <c r="A28" s="5"/>
      <c r="B28" s="5" t="s">
        <v>19</v>
      </c>
      <c r="C28" s="6" t="s">
        <v>20</v>
      </c>
      <c r="D28" s="7">
        <v>1943</v>
      </c>
      <c r="E28" s="8">
        <f t="shared" si="1"/>
        <v>1.1431765363457183</v>
      </c>
      <c r="F28" s="7">
        <v>1571</v>
      </c>
      <c r="G28" s="7">
        <v>372</v>
      </c>
      <c r="H28" s="7">
        <v>865</v>
      </c>
      <c r="I28" s="7">
        <v>1078</v>
      </c>
    </row>
    <row r="29" spans="1:9" x14ac:dyDescent="0.25">
      <c r="A29" s="5"/>
      <c r="B29" s="5"/>
      <c r="C29" s="6" t="s">
        <v>33</v>
      </c>
      <c r="D29" s="7">
        <v>127717</v>
      </c>
      <c r="E29" s="8">
        <f t="shared" si="1"/>
        <v>75.143117700703087</v>
      </c>
      <c r="F29" s="7">
        <v>106585</v>
      </c>
      <c r="G29" s="7">
        <v>21132</v>
      </c>
      <c r="H29" s="7">
        <v>51520</v>
      </c>
      <c r="I29" s="7">
        <v>76197</v>
      </c>
    </row>
    <row r="30" spans="1:9" x14ac:dyDescent="0.25">
      <c r="A30" s="9" t="s">
        <v>38</v>
      </c>
      <c r="B30" s="9"/>
      <c r="C30" s="10"/>
      <c r="D30" s="11">
        <v>169965</v>
      </c>
      <c r="E30" s="12">
        <f t="shared" si="1"/>
        <v>100</v>
      </c>
      <c r="F30" s="11">
        <v>142532</v>
      </c>
      <c r="G30" s="11">
        <v>27433</v>
      </c>
      <c r="H30" s="11">
        <v>68260</v>
      </c>
      <c r="I30" s="11">
        <v>101705</v>
      </c>
    </row>
    <row r="31" spans="1:9" x14ac:dyDescent="0.25">
      <c r="A31" s="5" t="s">
        <v>39</v>
      </c>
      <c r="B31" s="5" t="s">
        <v>13</v>
      </c>
      <c r="C31" s="6" t="s">
        <v>14</v>
      </c>
      <c r="D31" s="7">
        <v>44990</v>
      </c>
      <c r="E31" s="8">
        <f>(D31/$D$42)*100</f>
        <v>10.975526454458517</v>
      </c>
      <c r="F31" s="7">
        <v>28207</v>
      </c>
      <c r="G31" s="7">
        <v>16783</v>
      </c>
      <c r="H31" s="7">
        <v>15342</v>
      </c>
      <c r="I31" s="7">
        <v>29648</v>
      </c>
    </row>
    <row r="32" spans="1:9" x14ac:dyDescent="0.25">
      <c r="A32" s="5"/>
      <c r="B32" s="5" t="s">
        <v>25</v>
      </c>
      <c r="C32" s="6" t="s">
        <v>26</v>
      </c>
      <c r="D32" s="7">
        <v>8857</v>
      </c>
      <c r="E32" s="8">
        <f t="shared" ref="E32:E42" si="2">(D32/$D$42)*100</f>
        <v>2.1607076640839984</v>
      </c>
      <c r="F32" s="7">
        <v>6683</v>
      </c>
      <c r="G32" s="7">
        <v>2174</v>
      </c>
      <c r="H32" s="7">
        <v>3056</v>
      </c>
      <c r="I32" s="7">
        <v>5801</v>
      </c>
    </row>
    <row r="33" spans="1:9" x14ac:dyDescent="0.25">
      <c r="A33" s="5"/>
      <c r="B33" s="5" t="s">
        <v>15</v>
      </c>
      <c r="C33" s="6" t="s">
        <v>16</v>
      </c>
      <c r="D33" s="7">
        <v>8412</v>
      </c>
      <c r="E33" s="8">
        <f t="shared" si="2"/>
        <v>2.0521477780596813</v>
      </c>
      <c r="F33" s="7">
        <v>6603</v>
      </c>
      <c r="G33" s="7">
        <v>1809</v>
      </c>
      <c r="H33" s="7">
        <v>4296</v>
      </c>
      <c r="I33" s="7">
        <v>4116</v>
      </c>
    </row>
    <row r="34" spans="1:9" x14ac:dyDescent="0.25">
      <c r="A34" s="5"/>
      <c r="B34" s="5" t="s">
        <v>27</v>
      </c>
      <c r="C34" s="6" t="s">
        <v>28</v>
      </c>
      <c r="D34" s="7">
        <v>8070</v>
      </c>
      <c r="E34" s="8">
        <f t="shared" si="2"/>
        <v>1.9687152364409921</v>
      </c>
      <c r="F34" s="7">
        <v>5366</v>
      </c>
      <c r="G34" s="7">
        <v>2704</v>
      </c>
      <c r="H34" s="7">
        <v>2375</v>
      </c>
      <c r="I34" s="7">
        <v>5695</v>
      </c>
    </row>
    <row r="35" spans="1:9" x14ac:dyDescent="0.25">
      <c r="A35" s="5"/>
      <c r="B35" s="5" t="s">
        <v>17</v>
      </c>
      <c r="C35" s="6" t="s">
        <v>18</v>
      </c>
      <c r="D35" s="7">
        <v>7719</v>
      </c>
      <c r="E35" s="8">
        <f t="shared" si="2"/>
        <v>1.8830871016218116</v>
      </c>
      <c r="F35" s="7">
        <v>5278</v>
      </c>
      <c r="G35" s="7">
        <v>2441</v>
      </c>
      <c r="H35" s="7">
        <v>2130</v>
      </c>
      <c r="I35" s="7">
        <v>5589</v>
      </c>
    </row>
    <row r="36" spans="1:9" x14ac:dyDescent="0.25">
      <c r="A36" s="5"/>
      <c r="B36" s="5" t="s">
        <v>29</v>
      </c>
      <c r="C36" s="6" t="s">
        <v>30</v>
      </c>
      <c r="D36" s="7">
        <v>6657</v>
      </c>
      <c r="E36" s="8">
        <f t="shared" si="2"/>
        <v>1.6240071039637778</v>
      </c>
      <c r="F36" s="7">
        <v>4454</v>
      </c>
      <c r="G36" s="7">
        <v>2203</v>
      </c>
      <c r="H36" s="7">
        <v>2928</v>
      </c>
      <c r="I36" s="7">
        <v>3729</v>
      </c>
    </row>
    <row r="37" spans="1:9" x14ac:dyDescent="0.25">
      <c r="A37" s="5"/>
      <c r="B37" s="5" t="s">
        <v>36</v>
      </c>
      <c r="C37" s="6" t="s">
        <v>37</v>
      </c>
      <c r="D37" s="7">
        <v>5469</v>
      </c>
      <c r="E37" s="8">
        <f t="shared" si="2"/>
        <v>1.3341888014988583</v>
      </c>
      <c r="F37" s="7">
        <v>3797</v>
      </c>
      <c r="G37" s="7">
        <v>1672</v>
      </c>
      <c r="H37" s="7">
        <v>1946</v>
      </c>
      <c r="I37" s="7">
        <v>3523</v>
      </c>
    </row>
    <row r="38" spans="1:9" x14ac:dyDescent="0.25">
      <c r="A38" s="5"/>
      <c r="B38" s="5" t="s">
        <v>40</v>
      </c>
      <c r="C38" s="6" t="s">
        <v>41</v>
      </c>
      <c r="D38" s="7">
        <v>3950</v>
      </c>
      <c r="E38" s="8">
        <f t="shared" si="2"/>
        <v>0.96362146021585127</v>
      </c>
      <c r="F38" s="7">
        <v>2705</v>
      </c>
      <c r="G38" s="7">
        <v>1245</v>
      </c>
      <c r="H38" s="7">
        <v>1519</v>
      </c>
      <c r="I38" s="7">
        <v>2431</v>
      </c>
    </row>
    <row r="39" spans="1:9" x14ac:dyDescent="0.25">
      <c r="A39" s="5"/>
      <c r="B39" s="5" t="s">
        <v>42</v>
      </c>
      <c r="C39" s="6" t="s">
        <v>43</v>
      </c>
      <c r="D39" s="7">
        <v>3755</v>
      </c>
      <c r="E39" s="8">
        <f t="shared" si="2"/>
        <v>0.91605027420519525</v>
      </c>
      <c r="F39" s="7">
        <v>2605</v>
      </c>
      <c r="G39" s="7">
        <v>1150</v>
      </c>
      <c r="H39" s="7">
        <v>1897</v>
      </c>
      <c r="I39" s="7">
        <v>1858</v>
      </c>
    </row>
    <row r="40" spans="1:9" x14ac:dyDescent="0.25">
      <c r="A40" s="5"/>
      <c r="B40" s="5" t="s">
        <v>19</v>
      </c>
      <c r="C40" s="6" t="s">
        <v>20</v>
      </c>
      <c r="D40" s="7">
        <v>3694</v>
      </c>
      <c r="E40" s="8">
        <f t="shared" si="2"/>
        <v>0.90116903140186189</v>
      </c>
      <c r="F40" s="7">
        <v>2456</v>
      </c>
      <c r="G40" s="7">
        <v>1238</v>
      </c>
      <c r="H40" s="7">
        <v>1684</v>
      </c>
      <c r="I40" s="7">
        <v>2010</v>
      </c>
    </row>
    <row r="41" spans="1:9" x14ac:dyDescent="0.25">
      <c r="A41" s="5"/>
      <c r="B41" s="5"/>
      <c r="C41" s="6" t="s">
        <v>33</v>
      </c>
      <c r="D41" s="7">
        <v>308339</v>
      </c>
      <c r="E41" s="8">
        <f t="shared" si="2"/>
        <v>75.220779094049448</v>
      </c>
      <c r="F41" s="7">
        <v>220263</v>
      </c>
      <c r="G41" s="7">
        <v>88076</v>
      </c>
      <c r="H41" s="7">
        <v>118298</v>
      </c>
      <c r="I41" s="7">
        <v>190041</v>
      </c>
    </row>
    <row r="42" spans="1:9" x14ac:dyDescent="0.25">
      <c r="A42" s="9" t="s">
        <v>44</v>
      </c>
      <c r="B42" s="9"/>
      <c r="C42" s="10"/>
      <c r="D42" s="11">
        <v>409912</v>
      </c>
      <c r="E42" s="12">
        <f t="shared" si="2"/>
        <v>100</v>
      </c>
      <c r="F42" s="11">
        <v>288417</v>
      </c>
      <c r="G42" s="11">
        <v>121495</v>
      </c>
      <c r="H42" s="11">
        <v>155471</v>
      </c>
      <c r="I42" s="11">
        <v>254441</v>
      </c>
    </row>
    <row r="43" spans="1:9" x14ac:dyDescent="0.25">
      <c r="A43" s="5" t="s">
        <v>45</v>
      </c>
      <c r="B43" s="5" t="s">
        <v>13</v>
      </c>
      <c r="C43" s="6" t="s">
        <v>14</v>
      </c>
      <c r="D43" s="7">
        <v>50800</v>
      </c>
      <c r="E43" s="8">
        <f>(D43/$D$54)*100</f>
        <v>9.0194539679383254</v>
      </c>
      <c r="F43" s="7">
        <v>33280</v>
      </c>
      <c r="G43" s="7">
        <v>17520</v>
      </c>
      <c r="H43" s="7">
        <v>16329</v>
      </c>
      <c r="I43" s="7">
        <v>34471</v>
      </c>
    </row>
    <row r="44" spans="1:9" x14ac:dyDescent="0.25">
      <c r="A44" s="5"/>
      <c r="B44" s="5" t="s">
        <v>25</v>
      </c>
      <c r="C44" s="6" t="s">
        <v>26</v>
      </c>
      <c r="D44" s="7">
        <v>9728</v>
      </c>
      <c r="E44" s="8">
        <f t="shared" ref="E44:E54" si="3">(D44/$D$54)*100</f>
        <v>1.7271899251988985</v>
      </c>
      <c r="F44" s="7">
        <v>7622</v>
      </c>
      <c r="G44" s="7">
        <v>2106</v>
      </c>
      <c r="H44" s="7">
        <v>3209</v>
      </c>
      <c r="I44" s="7">
        <v>6519</v>
      </c>
    </row>
    <row r="45" spans="1:9" x14ac:dyDescent="0.25">
      <c r="A45" s="5"/>
      <c r="B45" s="5" t="s">
        <v>17</v>
      </c>
      <c r="C45" s="6" t="s">
        <v>18</v>
      </c>
      <c r="D45" s="7">
        <v>9504</v>
      </c>
      <c r="E45" s="8">
        <f t="shared" si="3"/>
        <v>1.6874191045528713</v>
      </c>
      <c r="F45" s="7">
        <v>6735</v>
      </c>
      <c r="G45" s="7">
        <v>2769</v>
      </c>
      <c r="H45" s="7">
        <v>2522</v>
      </c>
      <c r="I45" s="7">
        <v>6982</v>
      </c>
    </row>
    <row r="46" spans="1:9" x14ac:dyDescent="0.25">
      <c r="A46" s="5"/>
      <c r="B46" s="5" t="s">
        <v>27</v>
      </c>
      <c r="C46" s="6" t="s">
        <v>28</v>
      </c>
      <c r="D46" s="7">
        <v>9413</v>
      </c>
      <c r="E46" s="8">
        <f t="shared" si="3"/>
        <v>1.6712622086654225</v>
      </c>
      <c r="F46" s="7">
        <v>7008</v>
      </c>
      <c r="G46" s="7">
        <v>2405</v>
      </c>
      <c r="H46" s="7">
        <v>2693</v>
      </c>
      <c r="I46" s="7">
        <v>6720</v>
      </c>
    </row>
    <row r="47" spans="1:9" x14ac:dyDescent="0.25">
      <c r="A47" s="5"/>
      <c r="B47" s="5" t="s">
        <v>29</v>
      </c>
      <c r="C47" s="6" t="s">
        <v>30</v>
      </c>
      <c r="D47" s="7">
        <v>9161</v>
      </c>
      <c r="E47" s="8">
        <f t="shared" si="3"/>
        <v>1.626520035438642</v>
      </c>
      <c r="F47" s="7">
        <v>7142</v>
      </c>
      <c r="G47" s="7">
        <v>2019</v>
      </c>
      <c r="H47" s="7">
        <v>3884</v>
      </c>
      <c r="I47" s="7">
        <v>5277</v>
      </c>
    </row>
    <row r="48" spans="1:9" x14ac:dyDescent="0.25">
      <c r="A48" s="5"/>
      <c r="B48" s="5" t="s">
        <v>19</v>
      </c>
      <c r="C48" s="6" t="s">
        <v>20</v>
      </c>
      <c r="D48" s="7">
        <v>7183</v>
      </c>
      <c r="E48" s="8">
        <f t="shared" si="3"/>
        <v>1.2753294852697046</v>
      </c>
      <c r="F48" s="7">
        <v>5554</v>
      </c>
      <c r="G48" s="7">
        <v>1629</v>
      </c>
      <c r="H48" s="7">
        <v>3010</v>
      </c>
      <c r="I48" s="7">
        <v>4173</v>
      </c>
    </row>
    <row r="49" spans="1:9" x14ac:dyDescent="0.25">
      <c r="A49" s="5"/>
      <c r="B49" s="5" t="s">
        <v>21</v>
      </c>
      <c r="C49" s="6" t="s">
        <v>22</v>
      </c>
      <c r="D49" s="7">
        <v>6876</v>
      </c>
      <c r="E49" s="8">
        <f t="shared" si="3"/>
        <v>1.2208221551878726</v>
      </c>
      <c r="F49" s="7">
        <v>6026</v>
      </c>
      <c r="G49" s="7">
        <v>850</v>
      </c>
      <c r="H49" s="7">
        <v>2818</v>
      </c>
      <c r="I49" s="7">
        <v>4058</v>
      </c>
    </row>
    <row r="50" spans="1:9" x14ac:dyDescent="0.25">
      <c r="A50" s="5"/>
      <c r="B50" s="5" t="s">
        <v>42</v>
      </c>
      <c r="C50" s="6" t="s">
        <v>43</v>
      </c>
      <c r="D50" s="7">
        <v>5486</v>
      </c>
      <c r="E50" s="8">
        <f t="shared" si="3"/>
        <v>0.97403000921475713</v>
      </c>
      <c r="F50" s="7">
        <v>4357</v>
      </c>
      <c r="G50" s="7">
        <v>1129</v>
      </c>
      <c r="H50" s="7">
        <v>2476</v>
      </c>
      <c r="I50" s="7">
        <v>3010</v>
      </c>
    </row>
    <row r="51" spans="1:9" x14ac:dyDescent="0.25">
      <c r="A51" s="5"/>
      <c r="B51" s="5" t="s">
        <v>46</v>
      </c>
      <c r="C51" s="6" t="s">
        <v>47</v>
      </c>
      <c r="D51" s="7">
        <v>5113</v>
      </c>
      <c r="E51" s="8">
        <f t="shared" si="3"/>
        <v>0.90780449090686355</v>
      </c>
      <c r="F51" s="7">
        <v>3470</v>
      </c>
      <c r="G51" s="7">
        <v>1643</v>
      </c>
      <c r="H51" s="7">
        <v>1656</v>
      </c>
      <c r="I51" s="7">
        <v>3457</v>
      </c>
    </row>
    <row r="52" spans="1:9" x14ac:dyDescent="0.25">
      <c r="A52" s="5"/>
      <c r="B52" s="5" t="s">
        <v>36</v>
      </c>
      <c r="C52" s="6" t="s">
        <v>37</v>
      </c>
      <c r="D52" s="7">
        <v>4983</v>
      </c>
      <c r="E52" s="8">
        <f t="shared" si="3"/>
        <v>0.88472321106765128</v>
      </c>
      <c r="F52" s="7">
        <v>3505</v>
      </c>
      <c r="G52" s="7">
        <v>1478</v>
      </c>
      <c r="H52" s="7">
        <v>1866</v>
      </c>
      <c r="I52" s="7">
        <v>3117</v>
      </c>
    </row>
    <row r="53" spans="1:9" x14ac:dyDescent="0.25">
      <c r="A53" s="5"/>
      <c r="B53" s="5"/>
      <c r="C53" s="6" t="s">
        <v>33</v>
      </c>
      <c r="D53" s="7">
        <v>444980</v>
      </c>
      <c r="E53" s="8">
        <f t="shared" si="3"/>
        <v>79.005445406558991</v>
      </c>
      <c r="F53" s="7">
        <v>328675</v>
      </c>
      <c r="G53" s="7">
        <v>116305</v>
      </c>
      <c r="H53" s="7">
        <v>167027</v>
      </c>
      <c r="I53" s="7">
        <v>277953</v>
      </c>
    </row>
    <row r="54" spans="1:9" x14ac:dyDescent="0.25">
      <c r="A54" s="9" t="s">
        <v>48</v>
      </c>
      <c r="B54" s="9"/>
      <c r="C54" s="10"/>
      <c r="D54" s="11">
        <v>563227</v>
      </c>
      <c r="E54" s="12">
        <f t="shared" si="3"/>
        <v>100</v>
      </c>
      <c r="F54" s="11">
        <v>413374</v>
      </c>
      <c r="G54" s="11">
        <v>149853</v>
      </c>
      <c r="H54" s="11">
        <v>207490</v>
      </c>
      <c r="I54" s="11">
        <v>355737</v>
      </c>
    </row>
    <row r="55" spans="1:9" x14ac:dyDescent="0.25">
      <c r="A55" s="5" t="s">
        <v>49</v>
      </c>
      <c r="B55" s="5" t="s">
        <v>13</v>
      </c>
      <c r="C55" s="6" t="s">
        <v>14</v>
      </c>
      <c r="D55" s="7">
        <v>59739</v>
      </c>
      <c r="E55" s="8">
        <f>(D55/$D$66)*100</f>
        <v>11.014944361983609</v>
      </c>
      <c r="F55" s="7">
        <v>30464</v>
      </c>
      <c r="G55" s="7">
        <v>29275</v>
      </c>
      <c r="H55" s="7">
        <v>19805</v>
      </c>
      <c r="I55" s="7">
        <v>39934</v>
      </c>
    </row>
    <row r="56" spans="1:9" x14ac:dyDescent="0.25">
      <c r="A56" s="5"/>
      <c r="B56" s="5" t="s">
        <v>17</v>
      </c>
      <c r="C56" s="6" t="s">
        <v>18</v>
      </c>
      <c r="D56" s="7">
        <v>9120</v>
      </c>
      <c r="E56" s="8">
        <f t="shared" ref="E56:E66" si="4">(D56/$D$66)*100</f>
        <v>1.6815864440531396</v>
      </c>
      <c r="F56" s="7">
        <v>5191</v>
      </c>
      <c r="G56" s="7">
        <v>3929</v>
      </c>
      <c r="H56" s="7">
        <v>2191</v>
      </c>
      <c r="I56" s="7">
        <v>6929</v>
      </c>
    </row>
    <row r="57" spans="1:9" x14ac:dyDescent="0.25">
      <c r="A57" s="5"/>
      <c r="B57" s="5" t="s">
        <v>15</v>
      </c>
      <c r="C57" s="6" t="s">
        <v>16</v>
      </c>
      <c r="D57" s="7">
        <v>8906</v>
      </c>
      <c r="E57" s="8">
        <f t="shared" si="4"/>
        <v>1.6421281656510154</v>
      </c>
      <c r="F57" s="7">
        <v>5609</v>
      </c>
      <c r="G57" s="7">
        <v>3297</v>
      </c>
      <c r="H57" s="7">
        <v>4163</v>
      </c>
      <c r="I57" s="7">
        <v>4743</v>
      </c>
    </row>
    <row r="58" spans="1:9" x14ac:dyDescent="0.25">
      <c r="A58" s="5"/>
      <c r="B58" s="5" t="s">
        <v>25</v>
      </c>
      <c r="C58" s="6" t="s">
        <v>26</v>
      </c>
      <c r="D58" s="7">
        <v>8396</v>
      </c>
      <c r="E58" s="8">
        <f t="shared" si="4"/>
        <v>1.5480920816085701</v>
      </c>
      <c r="F58" s="7">
        <v>5105</v>
      </c>
      <c r="G58" s="7">
        <v>3291</v>
      </c>
      <c r="H58" s="7">
        <v>2664</v>
      </c>
      <c r="I58" s="7">
        <v>5732</v>
      </c>
    </row>
    <row r="59" spans="1:9" x14ac:dyDescent="0.25">
      <c r="A59" s="5"/>
      <c r="B59" s="5" t="s">
        <v>27</v>
      </c>
      <c r="C59" s="6" t="s">
        <v>28</v>
      </c>
      <c r="D59" s="7">
        <v>8033</v>
      </c>
      <c r="E59" s="8">
        <f t="shared" si="4"/>
        <v>1.481160515907771</v>
      </c>
      <c r="F59" s="7">
        <v>4761</v>
      </c>
      <c r="G59" s="7">
        <v>3272</v>
      </c>
      <c r="H59" s="7">
        <v>2290</v>
      </c>
      <c r="I59" s="7">
        <v>5743</v>
      </c>
    </row>
    <row r="60" spans="1:9" x14ac:dyDescent="0.25">
      <c r="A60" s="5"/>
      <c r="B60" s="5" t="s">
        <v>29</v>
      </c>
      <c r="C60" s="6" t="s">
        <v>30</v>
      </c>
      <c r="D60" s="7">
        <v>7050</v>
      </c>
      <c r="E60" s="8">
        <f t="shared" si="4"/>
        <v>1.2999105735279204</v>
      </c>
      <c r="F60" s="7">
        <v>4331</v>
      </c>
      <c r="G60" s="7">
        <v>2719</v>
      </c>
      <c r="H60" s="7">
        <v>2951</v>
      </c>
      <c r="I60" s="7">
        <v>4099</v>
      </c>
    </row>
    <row r="61" spans="1:9" x14ac:dyDescent="0.25">
      <c r="A61" s="5"/>
      <c r="B61" s="5" t="s">
        <v>21</v>
      </c>
      <c r="C61" s="6" t="s">
        <v>22</v>
      </c>
      <c r="D61" s="7">
        <v>6507</v>
      </c>
      <c r="E61" s="8">
        <f t="shared" si="4"/>
        <v>1.1997898016944932</v>
      </c>
      <c r="F61" s="7">
        <v>4317</v>
      </c>
      <c r="G61" s="7">
        <v>2190</v>
      </c>
      <c r="H61" s="7">
        <v>2607</v>
      </c>
      <c r="I61" s="7">
        <v>3900</v>
      </c>
    </row>
    <row r="62" spans="1:9" x14ac:dyDescent="0.25">
      <c r="A62" s="5"/>
      <c r="B62" s="5" t="s">
        <v>19</v>
      </c>
      <c r="C62" s="6" t="s">
        <v>20</v>
      </c>
      <c r="D62" s="7">
        <v>5872</v>
      </c>
      <c r="E62" s="8">
        <f t="shared" si="4"/>
        <v>1.0827056578377232</v>
      </c>
      <c r="F62" s="7">
        <v>3046</v>
      </c>
      <c r="G62" s="7">
        <v>2826</v>
      </c>
      <c r="H62" s="7">
        <v>2651</v>
      </c>
      <c r="I62" s="7">
        <v>3221</v>
      </c>
    </row>
    <row r="63" spans="1:9" x14ac:dyDescent="0.25">
      <c r="A63" s="5"/>
      <c r="B63" s="5" t="s">
        <v>42</v>
      </c>
      <c r="C63" s="6" t="s">
        <v>43</v>
      </c>
      <c r="D63" s="7">
        <v>5008</v>
      </c>
      <c r="E63" s="8">
        <f t="shared" si="4"/>
        <v>0.92339746840111003</v>
      </c>
      <c r="F63" s="7">
        <v>3054</v>
      </c>
      <c r="G63" s="7">
        <v>1954</v>
      </c>
      <c r="H63" s="7">
        <v>2342</v>
      </c>
      <c r="I63" s="7">
        <v>2666</v>
      </c>
    </row>
    <row r="64" spans="1:9" x14ac:dyDescent="0.25">
      <c r="A64" s="5"/>
      <c r="B64" s="5" t="s">
        <v>46</v>
      </c>
      <c r="C64" s="6" t="s">
        <v>47</v>
      </c>
      <c r="D64" s="7">
        <v>4988</v>
      </c>
      <c r="E64" s="8">
        <f t="shared" si="4"/>
        <v>0.91970977883081806</v>
      </c>
      <c r="F64" s="7">
        <v>2476</v>
      </c>
      <c r="G64" s="7">
        <v>2512</v>
      </c>
      <c r="H64" s="7">
        <v>1434</v>
      </c>
      <c r="I64" s="7">
        <v>3554</v>
      </c>
    </row>
    <row r="65" spans="1:9" x14ac:dyDescent="0.25">
      <c r="A65" s="5"/>
      <c r="B65" s="5"/>
      <c r="C65" s="6" t="s">
        <v>33</v>
      </c>
      <c r="D65" s="7">
        <v>418726</v>
      </c>
      <c r="E65" s="8">
        <f t="shared" si="4"/>
        <v>77.206575150503838</v>
      </c>
      <c r="F65" s="7">
        <v>265350</v>
      </c>
      <c r="G65" s="7">
        <v>153376</v>
      </c>
      <c r="H65" s="7">
        <v>155881</v>
      </c>
      <c r="I65" s="7">
        <v>262845</v>
      </c>
    </row>
    <row r="66" spans="1:9" x14ac:dyDescent="0.25">
      <c r="A66" s="9" t="s">
        <v>50</v>
      </c>
      <c r="B66" s="9"/>
      <c r="C66" s="10"/>
      <c r="D66" s="11">
        <v>542345</v>
      </c>
      <c r="E66" s="12">
        <f t="shared" si="4"/>
        <v>100</v>
      </c>
      <c r="F66" s="11">
        <v>333704</v>
      </c>
      <c r="G66" s="11">
        <v>208641</v>
      </c>
      <c r="H66" s="11">
        <v>198979</v>
      </c>
      <c r="I66" s="11">
        <v>343366</v>
      </c>
    </row>
    <row r="67" spans="1:9" x14ac:dyDescent="0.25">
      <c r="A67" s="5" t="s">
        <v>51</v>
      </c>
      <c r="B67" s="5" t="s">
        <v>13</v>
      </c>
      <c r="C67" s="6" t="s">
        <v>14</v>
      </c>
      <c r="D67" s="7">
        <v>305531</v>
      </c>
      <c r="E67" s="8">
        <f>(D67/$D$78)*100</f>
        <v>11.817209603651166</v>
      </c>
      <c r="F67" s="7">
        <v>246746</v>
      </c>
      <c r="G67" s="7">
        <v>58785</v>
      </c>
      <c r="H67" s="7">
        <v>103419</v>
      </c>
      <c r="I67" s="7">
        <v>202112</v>
      </c>
    </row>
    <row r="68" spans="1:9" ht="30" x14ac:dyDescent="0.25">
      <c r="A68" s="5"/>
      <c r="B68" s="5" t="s">
        <v>52</v>
      </c>
      <c r="C68" s="6" t="s">
        <v>53</v>
      </c>
      <c r="D68" s="7">
        <v>47394</v>
      </c>
      <c r="E68" s="8">
        <f t="shared" ref="E68:E78" si="5">(D68/$D$78)*100</f>
        <v>1.8330867635540857</v>
      </c>
      <c r="F68" s="7">
        <v>41207</v>
      </c>
      <c r="G68" s="7">
        <v>6187</v>
      </c>
      <c r="H68" s="7">
        <v>16663</v>
      </c>
      <c r="I68" s="7">
        <v>30731</v>
      </c>
    </row>
    <row r="69" spans="1:9" x14ac:dyDescent="0.25">
      <c r="A69" s="5"/>
      <c r="B69" s="5" t="s">
        <v>25</v>
      </c>
      <c r="C69" s="6" t="s">
        <v>26</v>
      </c>
      <c r="D69" s="7">
        <v>45059</v>
      </c>
      <c r="E69" s="8">
        <f t="shared" si="5"/>
        <v>1.7427745385277367</v>
      </c>
      <c r="F69" s="7">
        <v>36315</v>
      </c>
      <c r="G69" s="7">
        <v>8744</v>
      </c>
      <c r="H69" s="7">
        <v>15006</v>
      </c>
      <c r="I69" s="7">
        <v>30053</v>
      </c>
    </row>
    <row r="70" spans="1:9" x14ac:dyDescent="0.25">
      <c r="A70" s="5"/>
      <c r="B70" s="5" t="s">
        <v>29</v>
      </c>
      <c r="C70" s="6" t="s">
        <v>30</v>
      </c>
      <c r="D70" s="7">
        <v>44605</v>
      </c>
      <c r="E70" s="8">
        <f t="shared" si="5"/>
        <v>1.7252149024840697</v>
      </c>
      <c r="F70" s="7">
        <v>36747</v>
      </c>
      <c r="G70" s="7">
        <v>7858</v>
      </c>
      <c r="H70" s="7">
        <v>18470</v>
      </c>
      <c r="I70" s="7">
        <v>26135</v>
      </c>
    </row>
    <row r="71" spans="1:9" x14ac:dyDescent="0.25">
      <c r="A71" s="5"/>
      <c r="B71" s="5" t="s">
        <v>17</v>
      </c>
      <c r="C71" s="6" t="s">
        <v>18</v>
      </c>
      <c r="D71" s="7">
        <v>39823</v>
      </c>
      <c r="E71" s="8">
        <f t="shared" si="5"/>
        <v>1.5402585598391012</v>
      </c>
      <c r="F71" s="7">
        <v>32722</v>
      </c>
      <c r="G71" s="7">
        <v>7101</v>
      </c>
      <c r="H71" s="7">
        <v>8761</v>
      </c>
      <c r="I71" s="7">
        <v>31062</v>
      </c>
    </row>
    <row r="72" spans="1:9" x14ac:dyDescent="0.25">
      <c r="A72" s="5"/>
      <c r="B72" s="5" t="s">
        <v>27</v>
      </c>
      <c r="C72" s="6" t="s">
        <v>28</v>
      </c>
      <c r="D72" s="7">
        <v>39590</v>
      </c>
      <c r="E72" s="8">
        <f t="shared" si="5"/>
        <v>1.5312466761426817</v>
      </c>
      <c r="F72" s="7">
        <v>31425</v>
      </c>
      <c r="G72" s="7">
        <v>8165</v>
      </c>
      <c r="H72" s="7">
        <v>11555</v>
      </c>
      <c r="I72" s="7">
        <v>28035</v>
      </c>
    </row>
    <row r="73" spans="1:9" x14ac:dyDescent="0.25">
      <c r="A73" s="5"/>
      <c r="B73" s="5" t="s">
        <v>42</v>
      </c>
      <c r="C73" s="6" t="s">
        <v>43</v>
      </c>
      <c r="D73" s="7">
        <v>36331</v>
      </c>
      <c r="E73" s="8">
        <f t="shared" si="5"/>
        <v>1.4051963372301028</v>
      </c>
      <c r="F73" s="7">
        <v>31102</v>
      </c>
      <c r="G73" s="7">
        <v>5229</v>
      </c>
      <c r="H73" s="7">
        <v>17060</v>
      </c>
      <c r="I73" s="7">
        <v>19271</v>
      </c>
    </row>
    <row r="74" spans="1:9" x14ac:dyDescent="0.25">
      <c r="A74" s="5"/>
      <c r="B74" s="5" t="s">
        <v>19</v>
      </c>
      <c r="C74" s="6" t="s">
        <v>20</v>
      </c>
      <c r="D74" s="7">
        <v>32054</v>
      </c>
      <c r="E74" s="8">
        <f t="shared" si="5"/>
        <v>1.2397721888627815</v>
      </c>
      <c r="F74" s="7">
        <v>26978</v>
      </c>
      <c r="G74" s="7">
        <v>5076</v>
      </c>
      <c r="H74" s="7">
        <v>13378</v>
      </c>
      <c r="I74" s="7">
        <v>18676</v>
      </c>
    </row>
    <row r="75" spans="1:9" x14ac:dyDescent="0.25">
      <c r="A75" s="5"/>
      <c r="B75" s="5" t="s">
        <v>54</v>
      </c>
      <c r="C75" s="6" t="s">
        <v>55</v>
      </c>
      <c r="D75" s="7">
        <v>26101</v>
      </c>
      <c r="E75" s="8">
        <f t="shared" si="5"/>
        <v>1.0095243620611301</v>
      </c>
      <c r="F75" s="7">
        <v>22258</v>
      </c>
      <c r="G75" s="7">
        <v>3843</v>
      </c>
      <c r="H75" s="7">
        <v>3845</v>
      </c>
      <c r="I75" s="7">
        <v>22256</v>
      </c>
    </row>
    <row r="76" spans="1:9" x14ac:dyDescent="0.25">
      <c r="A76" s="5"/>
      <c r="B76" s="5" t="s">
        <v>56</v>
      </c>
      <c r="C76" s="6" t="s">
        <v>57</v>
      </c>
      <c r="D76" s="7">
        <v>21186</v>
      </c>
      <c r="E76" s="8">
        <f t="shared" si="5"/>
        <v>0.81942389696284046</v>
      </c>
      <c r="F76" s="7">
        <v>18788</v>
      </c>
      <c r="G76" s="7">
        <v>2398</v>
      </c>
      <c r="H76" s="7">
        <v>9845</v>
      </c>
      <c r="I76" s="7">
        <v>11341</v>
      </c>
    </row>
    <row r="77" spans="1:9" x14ac:dyDescent="0.25">
      <c r="A77" s="5"/>
      <c r="B77" s="5"/>
      <c r="C77" s="6" t="s">
        <v>33</v>
      </c>
      <c r="D77" s="7">
        <v>1947801</v>
      </c>
      <c r="E77" s="8">
        <f t="shared" si="5"/>
        <v>75.336292170684303</v>
      </c>
      <c r="F77" s="7">
        <v>1575528</v>
      </c>
      <c r="G77" s="7">
        <v>372273</v>
      </c>
      <c r="H77" s="7">
        <v>744513</v>
      </c>
      <c r="I77" s="7">
        <v>1203288</v>
      </c>
    </row>
    <row r="78" spans="1:9" x14ac:dyDescent="0.25">
      <c r="A78" s="9" t="s">
        <v>58</v>
      </c>
      <c r="B78" s="9"/>
      <c r="C78" s="10"/>
      <c r="D78" s="11">
        <v>2585475</v>
      </c>
      <c r="E78" s="12">
        <f t="shared" si="5"/>
        <v>100</v>
      </c>
      <c r="F78" s="11">
        <v>2099816</v>
      </c>
      <c r="G78" s="11">
        <v>485659</v>
      </c>
      <c r="H78" s="11">
        <v>962515</v>
      </c>
      <c r="I78" s="11">
        <v>1622960</v>
      </c>
    </row>
    <row r="79" spans="1:9" x14ac:dyDescent="0.25">
      <c r="A79" s="5" t="s">
        <v>59</v>
      </c>
      <c r="B79" s="5" t="s">
        <v>13</v>
      </c>
      <c r="C79" s="6" t="s">
        <v>14</v>
      </c>
      <c r="D79" s="7">
        <v>133063</v>
      </c>
      <c r="E79" s="8">
        <f>(D79/$D$90)*100</f>
        <v>13.792284952589442</v>
      </c>
      <c r="F79" s="7">
        <v>93889</v>
      </c>
      <c r="G79" s="7">
        <v>39174</v>
      </c>
      <c r="H79" s="7">
        <v>43618</v>
      </c>
      <c r="I79" s="7">
        <v>89445</v>
      </c>
    </row>
    <row r="80" spans="1:9" x14ac:dyDescent="0.25">
      <c r="A80" s="5"/>
      <c r="B80" s="5" t="s">
        <v>25</v>
      </c>
      <c r="C80" s="6" t="s">
        <v>26</v>
      </c>
      <c r="D80" s="7">
        <v>19771</v>
      </c>
      <c r="E80" s="8">
        <f t="shared" ref="E80:E90" si="6">(D80/$D$90)*100</f>
        <v>2.0493094684295849</v>
      </c>
      <c r="F80" s="7">
        <v>14986</v>
      </c>
      <c r="G80" s="7">
        <v>4785</v>
      </c>
      <c r="H80" s="7">
        <v>6648</v>
      </c>
      <c r="I80" s="7">
        <v>13123</v>
      </c>
    </row>
    <row r="81" spans="1:9" x14ac:dyDescent="0.25">
      <c r="A81" s="5"/>
      <c r="B81" s="5" t="s">
        <v>17</v>
      </c>
      <c r="C81" s="6" t="s">
        <v>18</v>
      </c>
      <c r="D81" s="7">
        <v>14494</v>
      </c>
      <c r="E81" s="8">
        <f t="shared" si="6"/>
        <v>1.5023363226654394</v>
      </c>
      <c r="F81" s="7">
        <v>10946</v>
      </c>
      <c r="G81" s="7">
        <v>3548</v>
      </c>
      <c r="H81" s="7">
        <v>3348</v>
      </c>
      <c r="I81" s="7">
        <v>11146</v>
      </c>
    </row>
    <row r="82" spans="1:9" x14ac:dyDescent="0.25">
      <c r="A82" s="5"/>
      <c r="B82" s="5" t="s">
        <v>27</v>
      </c>
      <c r="C82" s="6" t="s">
        <v>28</v>
      </c>
      <c r="D82" s="7">
        <v>14221</v>
      </c>
      <c r="E82" s="8">
        <f t="shared" si="6"/>
        <v>1.4740392469039061</v>
      </c>
      <c r="F82" s="7">
        <v>10593</v>
      </c>
      <c r="G82" s="7">
        <v>3628</v>
      </c>
      <c r="H82" s="7">
        <v>3646</v>
      </c>
      <c r="I82" s="7">
        <v>10575</v>
      </c>
    </row>
    <row r="83" spans="1:9" x14ac:dyDescent="0.25">
      <c r="A83" s="5"/>
      <c r="B83" s="5" t="s">
        <v>29</v>
      </c>
      <c r="C83" s="6" t="s">
        <v>30</v>
      </c>
      <c r="D83" s="7">
        <v>13655</v>
      </c>
      <c r="E83" s="8">
        <f t="shared" si="6"/>
        <v>1.4153720495375035</v>
      </c>
      <c r="F83" s="7">
        <v>10124</v>
      </c>
      <c r="G83" s="7">
        <v>3531</v>
      </c>
      <c r="H83" s="7">
        <v>5787</v>
      </c>
      <c r="I83" s="7">
        <v>7868</v>
      </c>
    </row>
    <row r="84" spans="1:9" x14ac:dyDescent="0.25">
      <c r="A84" s="5"/>
      <c r="B84" s="5" t="s">
        <v>36</v>
      </c>
      <c r="C84" s="6" t="s">
        <v>37</v>
      </c>
      <c r="D84" s="7">
        <v>10609</v>
      </c>
      <c r="E84" s="8">
        <f t="shared" si="6"/>
        <v>1.0996471675974644</v>
      </c>
      <c r="F84" s="7">
        <v>7936</v>
      </c>
      <c r="G84" s="7">
        <v>2673</v>
      </c>
      <c r="H84" s="7">
        <v>3826</v>
      </c>
      <c r="I84" s="7">
        <v>6783</v>
      </c>
    </row>
    <row r="85" spans="1:9" x14ac:dyDescent="0.25">
      <c r="A85" s="5"/>
      <c r="B85" s="5" t="s">
        <v>19</v>
      </c>
      <c r="C85" s="6" t="s">
        <v>20</v>
      </c>
      <c r="D85" s="7">
        <v>10256</v>
      </c>
      <c r="E85" s="8">
        <f t="shared" si="6"/>
        <v>1.0630579084625877</v>
      </c>
      <c r="F85" s="7">
        <v>7566</v>
      </c>
      <c r="G85" s="7">
        <v>2690</v>
      </c>
      <c r="H85" s="7">
        <v>4506</v>
      </c>
      <c r="I85" s="7">
        <v>5750</v>
      </c>
    </row>
    <row r="86" spans="1:9" ht="30" x14ac:dyDescent="0.25">
      <c r="A86" s="5"/>
      <c r="B86" s="5" t="s">
        <v>52</v>
      </c>
      <c r="C86" s="6" t="s">
        <v>53</v>
      </c>
      <c r="D86" s="7">
        <v>9288</v>
      </c>
      <c r="E86" s="8">
        <f t="shared" si="6"/>
        <v>0.96272248964513596</v>
      </c>
      <c r="F86" s="7">
        <v>7633</v>
      </c>
      <c r="G86" s="7">
        <v>1655</v>
      </c>
      <c r="H86" s="7">
        <v>3019</v>
      </c>
      <c r="I86" s="7">
        <v>6269</v>
      </c>
    </row>
    <row r="87" spans="1:9" x14ac:dyDescent="0.25">
      <c r="A87" s="5"/>
      <c r="B87" s="5" t="s">
        <v>54</v>
      </c>
      <c r="C87" s="6" t="s">
        <v>55</v>
      </c>
      <c r="D87" s="7">
        <v>8924</v>
      </c>
      <c r="E87" s="8">
        <f t="shared" si="6"/>
        <v>0.92499305529642495</v>
      </c>
      <c r="F87" s="7">
        <v>6862</v>
      </c>
      <c r="G87" s="7">
        <v>2062</v>
      </c>
      <c r="H87" s="7">
        <v>1112</v>
      </c>
      <c r="I87" s="7">
        <v>7812</v>
      </c>
    </row>
    <row r="88" spans="1:9" x14ac:dyDescent="0.25">
      <c r="A88" s="5"/>
      <c r="B88" s="5" t="s">
        <v>42</v>
      </c>
      <c r="C88" s="6" t="s">
        <v>43</v>
      </c>
      <c r="D88" s="7">
        <v>8283</v>
      </c>
      <c r="E88" s="8">
        <f t="shared" si="6"/>
        <v>0.85855193601751312</v>
      </c>
      <c r="F88" s="7">
        <v>6226</v>
      </c>
      <c r="G88" s="7">
        <v>2057</v>
      </c>
      <c r="H88" s="7">
        <v>4148</v>
      </c>
      <c r="I88" s="7">
        <v>4135</v>
      </c>
    </row>
    <row r="89" spans="1:9" x14ac:dyDescent="0.25">
      <c r="A89" s="5"/>
      <c r="B89" s="5"/>
      <c r="C89" s="6" t="s">
        <v>33</v>
      </c>
      <c r="D89" s="7">
        <v>722200</v>
      </c>
      <c r="E89" s="8">
        <f t="shared" si="6"/>
        <v>74.857685402854997</v>
      </c>
      <c r="F89" s="7">
        <v>547383</v>
      </c>
      <c r="G89" s="7">
        <v>174817</v>
      </c>
      <c r="H89" s="7">
        <v>275556</v>
      </c>
      <c r="I89" s="7">
        <v>446644</v>
      </c>
    </row>
    <row r="90" spans="1:9" x14ac:dyDescent="0.25">
      <c r="A90" s="9" t="s">
        <v>60</v>
      </c>
      <c r="B90" s="9"/>
      <c r="C90" s="10"/>
      <c r="D90" s="11">
        <v>964764</v>
      </c>
      <c r="E90" s="12">
        <f t="shared" si="6"/>
        <v>100</v>
      </c>
      <c r="F90" s="11">
        <v>724144</v>
      </c>
      <c r="G90" s="11">
        <v>240620</v>
      </c>
      <c r="H90" s="11">
        <v>355214</v>
      </c>
      <c r="I90" s="11">
        <v>609550</v>
      </c>
    </row>
    <row r="91" spans="1:9" x14ac:dyDescent="0.25">
      <c r="A91" s="5" t="s">
        <v>61</v>
      </c>
      <c r="B91" s="5" t="s">
        <v>13</v>
      </c>
      <c r="C91" s="6" t="s">
        <v>14</v>
      </c>
      <c r="D91" s="7">
        <v>57528</v>
      </c>
      <c r="E91" s="8">
        <f>(D91/$D$102)*100</f>
        <v>5.0072853181255583</v>
      </c>
      <c r="F91" s="7">
        <v>44683</v>
      </c>
      <c r="G91" s="7">
        <v>12845</v>
      </c>
      <c r="H91" s="7">
        <v>19026</v>
      </c>
      <c r="I91" s="7">
        <v>38502</v>
      </c>
    </row>
    <row r="92" spans="1:9" x14ac:dyDescent="0.25">
      <c r="A92" s="5"/>
      <c r="B92" s="5" t="s">
        <v>15</v>
      </c>
      <c r="C92" s="6" t="s">
        <v>16</v>
      </c>
      <c r="D92" s="7">
        <v>34122</v>
      </c>
      <c r="E92" s="8">
        <f t="shared" ref="E92:E102" si="7">(D92/$D$102)*100</f>
        <v>2.9700074681038848</v>
      </c>
      <c r="F92" s="7">
        <v>28105</v>
      </c>
      <c r="G92" s="7">
        <v>6017</v>
      </c>
      <c r="H92" s="7">
        <v>16977</v>
      </c>
      <c r="I92" s="7">
        <v>17145</v>
      </c>
    </row>
    <row r="93" spans="1:9" x14ac:dyDescent="0.25">
      <c r="A93" s="5"/>
      <c r="B93" s="5" t="s">
        <v>25</v>
      </c>
      <c r="C93" s="6" t="s">
        <v>26</v>
      </c>
      <c r="D93" s="7">
        <v>33616</v>
      </c>
      <c r="E93" s="8">
        <f t="shared" si="7"/>
        <v>2.9259648041668189</v>
      </c>
      <c r="F93" s="7">
        <v>27072</v>
      </c>
      <c r="G93" s="7">
        <v>6544</v>
      </c>
      <c r="H93" s="7">
        <v>11711</v>
      </c>
      <c r="I93" s="7">
        <v>21905</v>
      </c>
    </row>
    <row r="94" spans="1:9" x14ac:dyDescent="0.25">
      <c r="A94" s="5"/>
      <c r="B94" s="5" t="s">
        <v>27</v>
      </c>
      <c r="C94" s="6" t="s">
        <v>28</v>
      </c>
      <c r="D94" s="7">
        <v>27704</v>
      </c>
      <c r="E94" s="8">
        <f t="shared" si="7"/>
        <v>2.4113793709732732</v>
      </c>
      <c r="F94" s="7">
        <v>22776</v>
      </c>
      <c r="G94" s="7">
        <v>4928</v>
      </c>
      <c r="H94" s="7">
        <v>7711</v>
      </c>
      <c r="I94" s="7">
        <v>19993</v>
      </c>
    </row>
    <row r="95" spans="1:9" x14ac:dyDescent="0.25">
      <c r="A95" s="5"/>
      <c r="B95" s="5" t="s">
        <v>21</v>
      </c>
      <c r="C95" s="6" t="s">
        <v>22</v>
      </c>
      <c r="D95" s="7">
        <v>23389</v>
      </c>
      <c r="E95" s="8">
        <f t="shared" si="7"/>
        <v>2.0357981557787284</v>
      </c>
      <c r="F95" s="7">
        <v>21865</v>
      </c>
      <c r="G95" s="7">
        <v>1524</v>
      </c>
      <c r="H95" s="7">
        <v>9726</v>
      </c>
      <c r="I95" s="7">
        <v>13663</v>
      </c>
    </row>
    <row r="96" spans="1:9" x14ac:dyDescent="0.25">
      <c r="A96" s="5"/>
      <c r="B96" s="5" t="s">
        <v>17</v>
      </c>
      <c r="C96" s="6" t="s">
        <v>18</v>
      </c>
      <c r="D96" s="7">
        <v>21846</v>
      </c>
      <c r="E96" s="8">
        <f t="shared" si="7"/>
        <v>1.9014941430220231</v>
      </c>
      <c r="F96" s="7">
        <v>16013</v>
      </c>
      <c r="G96" s="7">
        <v>5833</v>
      </c>
      <c r="H96" s="7">
        <v>5523</v>
      </c>
      <c r="I96" s="7">
        <v>16323</v>
      </c>
    </row>
    <row r="97" spans="1:9" x14ac:dyDescent="0.25">
      <c r="A97" s="5"/>
      <c r="B97" s="5" t="s">
        <v>29</v>
      </c>
      <c r="C97" s="6" t="s">
        <v>30</v>
      </c>
      <c r="D97" s="7">
        <v>21736</v>
      </c>
      <c r="E97" s="8">
        <f t="shared" si="7"/>
        <v>1.8919196508617915</v>
      </c>
      <c r="F97" s="7">
        <v>17741</v>
      </c>
      <c r="G97" s="7">
        <v>3995</v>
      </c>
      <c r="H97" s="7">
        <v>11715</v>
      </c>
      <c r="I97" s="7">
        <v>10021</v>
      </c>
    </row>
    <row r="98" spans="1:9" x14ac:dyDescent="0.25">
      <c r="A98" s="5"/>
      <c r="B98" s="5" t="s">
        <v>23</v>
      </c>
      <c r="C98" s="6" t="s">
        <v>24</v>
      </c>
      <c r="D98" s="7">
        <v>19774</v>
      </c>
      <c r="E98" s="8">
        <f t="shared" si="7"/>
        <v>1.7211455270583851</v>
      </c>
      <c r="F98" s="7">
        <v>14550</v>
      </c>
      <c r="G98" s="7">
        <v>5224</v>
      </c>
      <c r="H98" s="7">
        <v>7640</v>
      </c>
      <c r="I98" s="7">
        <v>12134</v>
      </c>
    </row>
    <row r="99" spans="1:9" x14ac:dyDescent="0.25">
      <c r="A99" s="5"/>
      <c r="B99" s="5" t="s">
        <v>19</v>
      </c>
      <c r="C99" s="6" t="s">
        <v>20</v>
      </c>
      <c r="D99" s="7">
        <v>18426</v>
      </c>
      <c r="E99" s="8">
        <f t="shared" si="7"/>
        <v>1.6038144776766363</v>
      </c>
      <c r="F99" s="7">
        <v>12850</v>
      </c>
      <c r="G99" s="7">
        <v>5576</v>
      </c>
      <c r="H99" s="7">
        <v>8662</v>
      </c>
      <c r="I99" s="7">
        <v>9764</v>
      </c>
    </row>
    <row r="100" spans="1:9" x14ac:dyDescent="0.25">
      <c r="A100" s="5"/>
      <c r="B100" s="5" t="s">
        <v>36</v>
      </c>
      <c r="C100" s="6" t="s">
        <v>37</v>
      </c>
      <c r="D100" s="7">
        <v>15770</v>
      </c>
      <c r="E100" s="8">
        <f t="shared" si="7"/>
        <v>1.37263401242595</v>
      </c>
      <c r="F100" s="7">
        <v>12680</v>
      </c>
      <c r="G100" s="7">
        <v>3090</v>
      </c>
      <c r="H100" s="7">
        <v>6191</v>
      </c>
      <c r="I100" s="7">
        <v>9579</v>
      </c>
    </row>
    <row r="101" spans="1:9" x14ac:dyDescent="0.25">
      <c r="A101" s="5"/>
      <c r="B101" s="5"/>
      <c r="C101" s="6" t="s">
        <v>33</v>
      </c>
      <c r="D101" s="7">
        <v>874975</v>
      </c>
      <c r="E101" s="8">
        <f t="shared" si="7"/>
        <v>76.158557071806953</v>
      </c>
      <c r="F101" s="7">
        <v>689141</v>
      </c>
      <c r="G101" s="7">
        <v>185834</v>
      </c>
      <c r="H101" s="7">
        <v>341348</v>
      </c>
      <c r="I101" s="7">
        <v>533627</v>
      </c>
    </row>
    <row r="102" spans="1:9" x14ac:dyDescent="0.25">
      <c r="A102" s="9" t="s">
        <v>62</v>
      </c>
      <c r="B102" s="9"/>
      <c r="C102" s="10"/>
      <c r="D102" s="11">
        <v>1148886</v>
      </c>
      <c r="E102" s="12">
        <f t="shared" si="7"/>
        <v>100</v>
      </c>
      <c r="F102" s="11">
        <v>907476</v>
      </c>
      <c r="G102" s="11">
        <v>241410</v>
      </c>
      <c r="H102" s="11">
        <v>446230</v>
      </c>
      <c r="I102" s="11">
        <v>702656</v>
      </c>
    </row>
    <row r="103" spans="1:9" x14ac:dyDescent="0.25">
      <c r="A103" s="5" t="s">
        <v>63</v>
      </c>
      <c r="B103" s="5" t="s">
        <v>13</v>
      </c>
      <c r="C103" s="6" t="s">
        <v>14</v>
      </c>
      <c r="D103" s="7">
        <v>2047327</v>
      </c>
      <c r="E103" s="8">
        <f>(D103/$D$114)*100</f>
        <v>8.1984617465092136</v>
      </c>
      <c r="F103" s="7">
        <v>1999971</v>
      </c>
      <c r="G103" s="7">
        <v>47356</v>
      </c>
      <c r="H103" s="7">
        <v>708955</v>
      </c>
      <c r="I103" s="7">
        <v>1338372</v>
      </c>
    </row>
    <row r="104" spans="1:9" x14ac:dyDescent="0.25">
      <c r="A104" s="5"/>
      <c r="B104" s="5" t="s">
        <v>21</v>
      </c>
      <c r="C104" s="6" t="s">
        <v>22</v>
      </c>
      <c r="D104" s="7">
        <v>610252</v>
      </c>
      <c r="E104" s="8">
        <f t="shared" ref="E104:E114" si="8">(D104/$D$114)*100</f>
        <v>2.4437364806553812</v>
      </c>
      <c r="F104" s="7">
        <v>604182</v>
      </c>
      <c r="G104" s="7">
        <v>6070</v>
      </c>
      <c r="H104" s="7">
        <v>260068</v>
      </c>
      <c r="I104" s="7">
        <v>350184</v>
      </c>
    </row>
    <row r="105" spans="1:9" x14ac:dyDescent="0.25">
      <c r="A105" s="5"/>
      <c r="B105" s="5" t="s">
        <v>42</v>
      </c>
      <c r="C105" s="6" t="s">
        <v>43</v>
      </c>
      <c r="D105" s="7">
        <v>395903</v>
      </c>
      <c r="E105" s="8">
        <f t="shared" si="8"/>
        <v>1.5853821108343886</v>
      </c>
      <c r="F105" s="7">
        <v>391040</v>
      </c>
      <c r="G105" s="7">
        <v>4863</v>
      </c>
      <c r="H105" s="7">
        <v>180135</v>
      </c>
      <c r="I105" s="7">
        <v>215768</v>
      </c>
    </row>
    <row r="106" spans="1:9" x14ac:dyDescent="0.25">
      <c r="A106" s="5"/>
      <c r="B106" s="5" t="s">
        <v>17</v>
      </c>
      <c r="C106" s="6" t="s">
        <v>18</v>
      </c>
      <c r="D106" s="7">
        <v>392773</v>
      </c>
      <c r="E106" s="8">
        <f t="shared" si="8"/>
        <v>1.5728481163788994</v>
      </c>
      <c r="F106" s="7">
        <v>386799</v>
      </c>
      <c r="G106" s="7">
        <v>5974</v>
      </c>
      <c r="H106" s="7">
        <v>98699</v>
      </c>
      <c r="I106" s="7">
        <v>294074</v>
      </c>
    </row>
    <row r="107" spans="1:9" x14ac:dyDescent="0.25">
      <c r="A107" s="5"/>
      <c r="B107" s="5" t="s">
        <v>19</v>
      </c>
      <c r="C107" s="6" t="s">
        <v>20</v>
      </c>
      <c r="D107" s="7">
        <v>387946</v>
      </c>
      <c r="E107" s="8">
        <f t="shared" si="8"/>
        <v>1.5535185345141558</v>
      </c>
      <c r="F107" s="7">
        <v>383029</v>
      </c>
      <c r="G107" s="7">
        <v>4917</v>
      </c>
      <c r="H107" s="7">
        <v>146099</v>
      </c>
      <c r="I107" s="7">
        <v>241847</v>
      </c>
    </row>
    <row r="108" spans="1:9" x14ac:dyDescent="0.25">
      <c r="A108" s="5"/>
      <c r="B108" s="5" t="s">
        <v>29</v>
      </c>
      <c r="C108" s="6" t="s">
        <v>30</v>
      </c>
      <c r="D108" s="7">
        <v>381012</v>
      </c>
      <c r="E108" s="8">
        <f t="shared" si="8"/>
        <v>1.525751532100621</v>
      </c>
      <c r="F108" s="7">
        <v>375507</v>
      </c>
      <c r="G108" s="7">
        <v>5505</v>
      </c>
      <c r="H108" s="7">
        <v>160316</v>
      </c>
      <c r="I108" s="7">
        <v>220696</v>
      </c>
    </row>
    <row r="109" spans="1:9" x14ac:dyDescent="0.25">
      <c r="A109" s="5"/>
      <c r="B109" s="5" t="s">
        <v>25</v>
      </c>
      <c r="C109" s="6" t="s">
        <v>26</v>
      </c>
      <c r="D109" s="7">
        <v>362403</v>
      </c>
      <c r="E109" s="8">
        <f t="shared" si="8"/>
        <v>1.4512323299210035</v>
      </c>
      <c r="F109" s="7">
        <v>355041</v>
      </c>
      <c r="G109" s="7">
        <v>7362</v>
      </c>
      <c r="H109" s="7">
        <v>112796</v>
      </c>
      <c r="I109" s="7">
        <v>249607</v>
      </c>
    </row>
    <row r="110" spans="1:9" ht="30" x14ac:dyDescent="0.25">
      <c r="A110" s="5"/>
      <c r="B110" s="5" t="s">
        <v>52</v>
      </c>
      <c r="C110" s="6" t="s">
        <v>53</v>
      </c>
      <c r="D110" s="7">
        <v>315539</v>
      </c>
      <c r="E110" s="8">
        <f t="shared" si="8"/>
        <v>1.2635667976008573</v>
      </c>
      <c r="F110" s="7">
        <v>311309</v>
      </c>
      <c r="G110" s="7">
        <v>4230</v>
      </c>
      <c r="H110" s="7">
        <v>119772</v>
      </c>
      <c r="I110" s="7">
        <v>195767</v>
      </c>
    </row>
    <row r="111" spans="1:9" x14ac:dyDescent="0.25">
      <c r="A111" s="5"/>
      <c r="B111" s="5" t="s">
        <v>27</v>
      </c>
      <c r="C111" s="6" t="s">
        <v>28</v>
      </c>
      <c r="D111" s="7">
        <v>302594</v>
      </c>
      <c r="E111" s="8">
        <f t="shared" si="8"/>
        <v>1.2117289195732821</v>
      </c>
      <c r="F111" s="7">
        <v>297577</v>
      </c>
      <c r="G111" s="7">
        <v>5017</v>
      </c>
      <c r="H111" s="7">
        <v>78298</v>
      </c>
      <c r="I111" s="7">
        <v>224296</v>
      </c>
    </row>
    <row r="112" spans="1:9" x14ac:dyDescent="0.25">
      <c r="A112" s="5"/>
      <c r="B112" s="5" t="s">
        <v>54</v>
      </c>
      <c r="C112" s="6" t="s">
        <v>55</v>
      </c>
      <c r="D112" s="7">
        <v>234717</v>
      </c>
      <c r="E112" s="8">
        <f t="shared" si="8"/>
        <v>0.93991743661633098</v>
      </c>
      <c r="F112" s="7">
        <v>232437</v>
      </c>
      <c r="G112" s="7">
        <v>2280</v>
      </c>
      <c r="H112" s="7">
        <v>30740</v>
      </c>
      <c r="I112" s="7">
        <v>203977</v>
      </c>
    </row>
    <row r="113" spans="1:9" x14ac:dyDescent="0.25">
      <c r="A113" s="5"/>
      <c r="B113" s="5"/>
      <c r="C113" s="6" t="s">
        <v>33</v>
      </c>
      <c r="D113" s="7">
        <v>19541621</v>
      </c>
      <c r="E113" s="8">
        <f t="shared" si="8"/>
        <v>78.253855995295865</v>
      </c>
      <c r="F113" s="7">
        <v>19167608</v>
      </c>
      <c r="G113" s="7">
        <v>374013</v>
      </c>
      <c r="H113" s="7">
        <v>7325328</v>
      </c>
      <c r="I113" s="7">
        <v>12216293</v>
      </c>
    </row>
    <row r="114" spans="1:9" x14ac:dyDescent="0.25">
      <c r="A114" s="9" t="s">
        <v>64</v>
      </c>
      <c r="B114" s="9"/>
      <c r="C114" s="10"/>
      <c r="D114" s="11">
        <v>24972087</v>
      </c>
      <c r="E114" s="12">
        <f t="shared" si="8"/>
        <v>100</v>
      </c>
      <c r="F114" s="11">
        <v>24504500</v>
      </c>
      <c r="G114" s="11">
        <v>467587</v>
      </c>
      <c r="H114" s="11">
        <v>9221206</v>
      </c>
      <c r="I114" s="11">
        <v>15750881</v>
      </c>
    </row>
    <row r="115" spans="1:9" x14ac:dyDescent="0.25">
      <c r="A115" s="9" t="s">
        <v>65</v>
      </c>
      <c r="B115" s="9"/>
      <c r="C115" s="10"/>
      <c r="D115" s="11">
        <v>31978647</v>
      </c>
      <c r="E115" s="12">
        <v>100</v>
      </c>
      <c r="F115" s="11">
        <v>29962996</v>
      </c>
      <c r="G115" s="11">
        <v>2015651</v>
      </c>
      <c r="H115" s="11">
        <v>11834687</v>
      </c>
      <c r="I115" s="11">
        <v>20143960</v>
      </c>
    </row>
    <row r="116" spans="1:9" x14ac:dyDescent="0.25">
      <c r="A116" s="13" t="s">
        <v>66</v>
      </c>
      <c r="B116" s="14" t="s">
        <v>67</v>
      </c>
    </row>
    <row r="117" spans="1:9" x14ac:dyDescent="0.25">
      <c r="A117" s="13" t="s">
        <v>68</v>
      </c>
      <c r="B117" s="16">
        <v>42369</v>
      </c>
    </row>
    <row r="118" spans="1:9" x14ac:dyDescent="0.25">
      <c r="A118" s="13" t="s">
        <v>69</v>
      </c>
      <c r="B118" s="16">
        <v>42597</v>
      </c>
    </row>
  </sheetData>
  <mergeCells count="3"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10_Causas_Consulta_Dpto2015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JIMENEZ LOTERO</dc:creator>
  <cp:lastModifiedBy>JAIME ALBERTO JIMENEZ LOTERO</cp:lastModifiedBy>
  <dcterms:created xsi:type="dcterms:W3CDTF">2017-01-31T15:56:37Z</dcterms:created>
  <dcterms:modified xsi:type="dcterms:W3CDTF">2017-01-31T16:08:08Z</dcterms:modified>
</cp:coreProperties>
</file>