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4\AGOSTO\"/>
    </mc:Choice>
  </mc:AlternateContent>
  <xr:revisionPtr revIDLastSave="0" documentId="8_{C65D21E1-938A-41A2-9499-E1A395AEAA5E}" xr6:coauthVersionLast="47" xr6:coauthVersionMax="47" xr10:uidLastSave="{00000000-0000-0000-0000-000000000000}"/>
  <bookViews>
    <workbookView xWindow="0" yWindow="0" windowWidth="28800" windowHeight="11925" xr2:uid="{9AC7DF3D-8FF7-41F4-9224-0CD6ADBECEAA}"/>
  </bookViews>
  <sheets>
    <sheet name="FT022 REPORTE PNA JULIO 2024  " sheetId="10" r:id="rId1"/>
    <sheet name="PAGOS PNA JULIO 2024" sheetId="11" r:id="rId2"/>
  </sheets>
  <definedNames>
    <definedName name="_xlnm._FilterDatabase" localSheetId="0" hidden="1">'FT022 REPORTE PNA JULIO 2024  '!$A$2:$I$48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11" l="1"/>
  <c r="H1" i="10"/>
  <c r="G1" i="10"/>
  <c r="F1" i="10"/>
</calcChain>
</file>

<file path=xl/sharedStrings.xml><?xml version="1.0" encoding="utf-8"?>
<sst xmlns="http://schemas.openxmlformats.org/spreadsheetml/2006/main" count="373" uniqueCount="89">
  <si>
    <t>TIPO ID</t>
  </si>
  <si>
    <t>NIT</t>
  </si>
  <si>
    <t>NOMBRE INSTITUCION PRESTADORA  DE SERVICIOS DE SALUD</t>
  </si>
  <si>
    <t>FECHA DE COMPROMISO</t>
  </si>
  <si>
    <t>TIPO VALOR CONCILIADO</t>
  </si>
  <si>
    <t>VALOR PENDIENTE JULIO</t>
  </si>
  <si>
    <t>VALOR CONCILIADO JULIO</t>
  </si>
  <si>
    <t>PAGOS EFECTUADOS MES JULIO</t>
  </si>
  <si>
    <t>FECHA</t>
  </si>
  <si>
    <t>NI</t>
  </si>
  <si>
    <t>INVERSIONES MEDICAS DE ANTIOQUIA S.A. CLINICA LAS VEGAS</t>
  </si>
  <si>
    <t>01072024</t>
  </si>
  <si>
    <t>30072024</t>
  </si>
  <si>
    <t>E.S.E METROSALUD</t>
  </si>
  <si>
    <t>E.S.E HOSPITAL LA MISERICORDIA</t>
  </si>
  <si>
    <t>INSTITUTO DE CANCEROLOGIA</t>
  </si>
  <si>
    <t>CLINICA ANTIOQUIA S.A.</t>
  </si>
  <si>
    <t>R.T.S S.A.S.</t>
  </si>
  <si>
    <t>CLINICA PAJONAL S.A.S.</t>
  </si>
  <si>
    <t>HOSPITAL ALMA MÁTER DE ANTIOQUIA</t>
  </si>
  <si>
    <t>SERVIUCIS S.A.S.</t>
  </si>
  <si>
    <t>CENTRO CARDIOVASCULAR SOMER INCARE S A</t>
  </si>
  <si>
    <t>FUNDACION AMIGOS DE LA SALUD</t>
  </si>
  <si>
    <t>FUNDACION HOSPITALARIA SAN VICENTE DE PAUL</t>
  </si>
  <si>
    <t>HOSPITAL PABLO TOBON URIBE</t>
  </si>
  <si>
    <t>CLINICA SOMA - SOCIEDAD MEDICA ANTIOQUEÑA SOMA  S.A.</t>
  </si>
  <si>
    <t>HOSPITAL GENERAL DE MEDELLIN LUZ CASTRO DE GUTIERREZ</t>
  </si>
  <si>
    <t>CLINICA SAN JUAN DE DIOS - LA CEJA</t>
  </si>
  <si>
    <t>E.S.E. HOSPITAL MENTAL DE ANTIOQUIA</t>
  </si>
  <si>
    <t>COMUNIDAD DE HERMANAS DOMINICAS DE LA PRESENTACION DE LA SANTISIMA VIRGEN DE TOURS PROVINCIA DE MEDELLIN CLINICA EL ROSARIO</t>
  </si>
  <si>
    <t>E.S.E. HOSPITAL MANUEL URIBE ANGEL</t>
  </si>
  <si>
    <t>E.S.E HOSPITAL SAN VICENTE DE PAUL</t>
  </si>
  <si>
    <t>E.S.E HOSPITAL LA MERCED - DE CIUDAD BOLIVAR</t>
  </si>
  <si>
    <t xml:space="preserve">E.S.E HOSPITAL SAN JUAN DE DIOS RIONEGRO </t>
  </si>
  <si>
    <t>CLINICA MEDELLIN S.A.S.</t>
  </si>
  <si>
    <t>CLINICA DEL PRADO S.A.S.</t>
  </si>
  <si>
    <t>SOCIEDAD MÉDICA RIONEGRO S.A. SOMER S.A.</t>
  </si>
  <si>
    <t>E.S.E HOSPITAL SAN RAFAEL</t>
  </si>
  <si>
    <t>E.S.E HOSPITAL CESAR URIBE PIEDRAHITA</t>
  </si>
  <si>
    <t>E.S.E HOSPITAL FRANCISCO VALDERRAMA</t>
  </si>
  <si>
    <t>FUNDACION INSTITUTO NEUROLOGICO DE COLOMBIA</t>
  </si>
  <si>
    <t>E.S.E HOSPITAL SAN RAFAEL - YOLOMBO</t>
  </si>
  <si>
    <t>E.S.E HOSPITAL SAN JUAN DE DIOS - YARUMAL</t>
  </si>
  <si>
    <t>E.S.E HOSPITAL SAN JUAN DE DIOS - SANTA FE DE ANTIOQUIA</t>
  </si>
  <si>
    <t>CORPORACION PARA ESTUDIOS EN SALUD CLINICA CES</t>
  </si>
  <si>
    <t>E.S.E HOSPITAL MARCO FIDEL SUAREZ</t>
  </si>
  <si>
    <t>CLÍNICA CENTRAL FUNDADORES</t>
  </si>
  <si>
    <t>IPS FUNDACION SOMA - CHIGORODO</t>
  </si>
  <si>
    <t>FUNDACION HOSPITAL SAN VICENTE DE PAUL RIONEGRO</t>
  </si>
  <si>
    <t>HOSPICLINIC DE COLOMBIA S.A.S. - IPS SEDE OCAÑA NORTE DE SANTANDER</t>
  </si>
  <si>
    <t>PROMOTORA CLINICA ZONA FRANCA DE URABA SAS</t>
  </si>
  <si>
    <t xml:space="preserve"> </t>
  </si>
  <si>
    <t>NUEVA CLINICA SAGRADO CORAZON S.A.S</t>
  </si>
  <si>
    <t>CLINICA GENEZEN S.A.S</t>
  </si>
  <si>
    <t>IPS DAVITA S.A.S.</t>
  </si>
  <si>
    <t>CORPORACIÓN HOSPITAL INFANTIL CONCEJO DE MEDELLÍN</t>
  </si>
  <si>
    <t>ANGIOSUR S.A.S</t>
  </si>
  <si>
    <t>E.S.E HOSPITAL LA MARIA</t>
  </si>
  <si>
    <t>E.S.E HOSPITAL SAN JOSE DE MAICAO GUAJIRA</t>
  </si>
  <si>
    <t>INSTITUCION</t>
  </si>
  <si>
    <t>NUMERO ACTA DE PAGO</t>
  </si>
  <si>
    <t>VALOR PAGADO</t>
  </si>
  <si>
    <t>CLINICA MEDELLIN S.A.</t>
  </si>
  <si>
    <t>02-2024</t>
  </si>
  <si>
    <t>Total general</t>
  </si>
  <si>
    <t>06-i-2024</t>
  </si>
  <si>
    <t>07-i-2024</t>
  </si>
  <si>
    <t xml:space="preserve">CORPORACION HOSPITAL INFANTIL CONCEJO DE MEDELLIN </t>
  </si>
  <si>
    <t>04-2024</t>
  </si>
  <si>
    <t>01-2024</t>
  </si>
  <si>
    <t>03-2024</t>
  </si>
  <si>
    <t>E.S.E HOSPITAL FRANCISCO VALDERRAMA - TURBO</t>
  </si>
  <si>
    <t>13-2023</t>
  </si>
  <si>
    <t>18-2023</t>
  </si>
  <si>
    <t>19-2023</t>
  </si>
  <si>
    <t>E.S.E HOSPITAL GENERAL DE MEDELLIN LUZ CASTRO DE GUTIERREZ</t>
  </si>
  <si>
    <t>06-C-2024</t>
  </si>
  <si>
    <t>05-2024</t>
  </si>
  <si>
    <t>06-2024</t>
  </si>
  <si>
    <t>09-C-2024</t>
  </si>
  <si>
    <t>02-A-2015</t>
  </si>
  <si>
    <t>02-C-2024</t>
  </si>
  <si>
    <t>01-C-2024</t>
  </si>
  <si>
    <t>05-C-2024</t>
  </si>
  <si>
    <t>07-2024</t>
  </si>
  <si>
    <t>08-2024</t>
  </si>
  <si>
    <t>E.S.E. HOSPITAL MENTAL DE ANTIOQUIA MARÍA UPEGUI - HOMO</t>
  </si>
  <si>
    <t>PROMOTORA MEDICA Y ODONTOLOGICA DE ANTIOQUIA S.A.</t>
  </si>
  <si>
    <t>TOTAL PAGOS JULIO/2024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</si>
</sst>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-* #,##0_-;\-* #,##0_-;_-* &quot;-&quot;??_-;_-@_-"/>
    <numFmt numFmtId="166" formatCode="_-&quot;$&quot;\ * #,##0_-;\-&quot;$&quot;\ * #,##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/>
    <xf numFmtId="0" fontId="0" fillId="0" borderId="1" xfId="0" applyBorder="1"/>
    <xf numFmtId="1" fontId="0" fillId="0" borderId="0" xfId="1" applyNumberFormat="1" applyFont="1" applyFill="1" applyBorder="1" applyAlignment="1">
      <alignment horizontal="right"/>
    </xf>
    <xf numFmtId="166" fontId="0" fillId="0" borderId="1" xfId="2" applyNumberFormat="1" applyFont="1" applyBorder="1"/>
    <xf numFmtId="165" fontId="3" fillId="0" borderId="0" xfId="1" applyNumberFormat="1" applyFont="1"/>
    <xf numFmtId="165" fontId="4" fillId="2" borderId="5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0" fillId="0" borderId="0" xfId="0" applyNumberFormat="1" applyAlignment="1">
      <alignment horizontal="right"/>
    </xf>
    <xf numFmtId="0" fontId="2" fillId="2" borderId="1" xfId="0" applyFont="1" applyFill="1" applyBorder="1"/>
    <xf numFmtId="0" fontId="0" fillId="0" borderId="1" xfId="0" applyBorder="1" applyAlignment="1">
      <alignment horizontal="center" wrapText="1"/>
    </xf>
    <xf numFmtId="166" fontId="2" fillId="2" borderId="1" xfId="2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6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1FEA-C46A-4174-B777-1B9CC5F58280}">
  <sheetPr codeName="Hoja1"/>
  <dimension ref="A1:K4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1.42578125" defaultRowHeight="15"/>
  <cols>
    <col min="1" max="1" width="9.28515625" customWidth="1"/>
    <col min="2" max="2" width="12.28515625" customWidth="1"/>
    <col min="3" max="3" width="75.7109375" customWidth="1"/>
    <col min="4" max="4" width="17.28515625" customWidth="1"/>
    <col min="5" max="5" width="15.28515625" customWidth="1"/>
    <col min="6" max="6" width="16.85546875" style="1" customWidth="1"/>
    <col min="7" max="7" width="15.42578125" customWidth="1"/>
    <col min="8" max="8" width="16.5703125" style="1" customWidth="1"/>
    <col min="9" max="9" width="13.28515625" customWidth="1"/>
  </cols>
  <sheetData>
    <row r="1" spans="1:9" ht="15.75" thickBot="1">
      <c r="F1" s="5">
        <f>SUBTOTAL(9,F3:F46)</f>
        <v>10650901002</v>
      </c>
      <c r="G1" s="1">
        <f>SUBTOTAL(9,G3:G46)</f>
        <v>0</v>
      </c>
      <c r="H1" s="5">
        <f>SUBTOTAL(9,H3:H48)</f>
        <v>2168714941</v>
      </c>
    </row>
    <row r="2" spans="1:9" ht="58.5" customHeight="1" thickBot="1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9" t="s">
        <v>5</v>
      </c>
      <c r="G2" s="18" t="s">
        <v>6</v>
      </c>
      <c r="H2" s="6" t="s">
        <v>7</v>
      </c>
      <c r="I2" s="20" t="s">
        <v>8</v>
      </c>
    </row>
    <row r="3" spans="1:9">
      <c r="A3" t="s">
        <v>9</v>
      </c>
      <c r="B3">
        <v>800044402</v>
      </c>
      <c r="C3" t="s">
        <v>10</v>
      </c>
      <c r="D3" s="8" t="s">
        <v>11</v>
      </c>
      <c r="E3">
        <v>1</v>
      </c>
      <c r="F3">
        <v>32986126</v>
      </c>
      <c r="G3" s="3"/>
      <c r="H3" s="7">
        <v>0</v>
      </c>
      <c r="I3" s="8" t="s">
        <v>12</v>
      </c>
    </row>
    <row r="4" spans="1:9">
      <c r="A4" t="s">
        <v>9</v>
      </c>
      <c r="B4">
        <v>800058016</v>
      </c>
      <c r="C4" t="s">
        <v>13</v>
      </c>
      <c r="D4" s="8" t="s">
        <v>11</v>
      </c>
      <c r="E4">
        <v>1</v>
      </c>
      <c r="F4">
        <v>355985938</v>
      </c>
      <c r="G4" s="3"/>
      <c r="H4" s="7">
        <v>0</v>
      </c>
      <c r="I4" s="8" t="s">
        <v>12</v>
      </c>
    </row>
    <row r="5" spans="1:9">
      <c r="A5" t="s">
        <v>9</v>
      </c>
      <c r="B5">
        <v>800138011</v>
      </c>
      <c r="C5" t="s">
        <v>14</v>
      </c>
      <c r="D5" s="8" t="s">
        <v>11</v>
      </c>
      <c r="E5">
        <v>1</v>
      </c>
      <c r="F5">
        <v>137095915</v>
      </c>
      <c r="G5" s="3"/>
      <c r="H5" s="7">
        <v>0</v>
      </c>
      <c r="I5" s="8" t="s">
        <v>12</v>
      </c>
    </row>
    <row r="6" spans="1:9">
      <c r="A6" t="s">
        <v>9</v>
      </c>
      <c r="B6">
        <v>800149026</v>
      </c>
      <c r="C6" t="s">
        <v>15</v>
      </c>
      <c r="D6" s="8" t="s">
        <v>11</v>
      </c>
      <c r="E6">
        <v>1</v>
      </c>
      <c r="F6">
        <v>221837282</v>
      </c>
      <c r="G6" s="3"/>
      <c r="H6" s="7">
        <v>0</v>
      </c>
      <c r="I6" s="8" t="s">
        <v>12</v>
      </c>
    </row>
    <row r="7" spans="1:9">
      <c r="A7" t="s">
        <v>9</v>
      </c>
      <c r="B7">
        <v>800190884</v>
      </c>
      <c r="C7" t="s">
        <v>16</v>
      </c>
      <c r="D7" s="8" t="s">
        <v>11</v>
      </c>
      <c r="E7">
        <v>1</v>
      </c>
      <c r="F7">
        <v>36059918</v>
      </c>
      <c r="G7" s="3"/>
      <c r="H7" s="7">
        <v>0</v>
      </c>
      <c r="I7" s="8" t="s">
        <v>12</v>
      </c>
    </row>
    <row r="8" spans="1:9">
      <c r="A8" t="s">
        <v>9</v>
      </c>
      <c r="B8">
        <v>805011262</v>
      </c>
      <c r="C8" t="s">
        <v>17</v>
      </c>
      <c r="D8" s="8" t="s">
        <v>11</v>
      </c>
      <c r="E8">
        <v>1</v>
      </c>
      <c r="F8">
        <v>30032813</v>
      </c>
      <c r="G8" s="3"/>
      <c r="H8" s="7">
        <v>0</v>
      </c>
      <c r="I8" s="8" t="s">
        <v>12</v>
      </c>
    </row>
    <row r="9" spans="1:9">
      <c r="A9" t="s">
        <v>9</v>
      </c>
      <c r="B9">
        <v>811002429</v>
      </c>
      <c r="C9" t="s">
        <v>18</v>
      </c>
      <c r="D9" s="8" t="s">
        <v>11</v>
      </c>
      <c r="E9">
        <v>1</v>
      </c>
      <c r="F9">
        <v>86514128</v>
      </c>
      <c r="G9" s="3"/>
      <c r="H9" s="7">
        <v>0</v>
      </c>
      <c r="I9" s="8" t="s">
        <v>12</v>
      </c>
    </row>
    <row r="10" spans="1:9">
      <c r="A10" t="s">
        <v>9</v>
      </c>
      <c r="B10">
        <v>811016192</v>
      </c>
      <c r="C10" t="s">
        <v>19</v>
      </c>
      <c r="D10" s="8" t="s">
        <v>11</v>
      </c>
      <c r="E10">
        <v>1</v>
      </c>
      <c r="F10">
        <v>202216758</v>
      </c>
      <c r="G10" s="3"/>
      <c r="H10" s="7">
        <v>0</v>
      </c>
      <c r="I10" s="8" t="s">
        <v>12</v>
      </c>
    </row>
    <row r="11" spans="1:9">
      <c r="A11" t="s">
        <v>9</v>
      </c>
      <c r="B11">
        <v>811042050</v>
      </c>
      <c r="C11" t="s">
        <v>20</v>
      </c>
      <c r="D11" s="8" t="s">
        <v>11</v>
      </c>
      <c r="E11">
        <v>1</v>
      </c>
      <c r="F11">
        <v>49235437</v>
      </c>
      <c r="G11" s="3"/>
      <c r="H11" s="7">
        <v>0</v>
      </c>
      <c r="I11" s="8" t="s">
        <v>12</v>
      </c>
    </row>
    <row r="12" spans="1:9">
      <c r="A12" t="s">
        <v>9</v>
      </c>
      <c r="B12">
        <v>811042064</v>
      </c>
      <c r="C12" t="s">
        <v>21</v>
      </c>
      <c r="D12" s="8" t="s">
        <v>11</v>
      </c>
      <c r="E12">
        <v>1</v>
      </c>
      <c r="F12">
        <v>1410600</v>
      </c>
      <c r="G12" s="3"/>
      <c r="H12" s="7">
        <v>0</v>
      </c>
      <c r="I12" s="8" t="s">
        <v>12</v>
      </c>
    </row>
    <row r="13" spans="1:9">
      <c r="A13" t="s">
        <v>9</v>
      </c>
      <c r="B13">
        <v>812005522</v>
      </c>
      <c r="C13" t="s">
        <v>22</v>
      </c>
      <c r="D13" s="8" t="s">
        <v>11</v>
      </c>
      <c r="E13">
        <v>1</v>
      </c>
      <c r="F13">
        <v>1280727611</v>
      </c>
      <c r="G13" s="3"/>
      <c r="H13" s="7">
        <v>0</v>
      </c>
      <c r="I13" s="8" t="s">
        <v>12</v>
      </c>
    </row>
    <row r="14" spans="1:9">
      <c r="A14" t="s">
        <v>9</v>
      </c>
      <c r="B14">
        <v>890900518</v>
      </c>
      <c r="C14" t="s">
        <v>23</v>
      </c>
      <c r="D14" s="8" t="s">
        <v>11</v>
      </c>
      <c r="E14">
        <v>1</v>
      </c>
      <c r="F14">
        <v>1164030167</v>
      </c>
      <c r="G14" s="3"/>
      <c r="H14" s="7">
        <v>351746196</v>
      </c>
      <c r="I14" s="8" t="s">
        <v>12</v>
      </c>
    </row>
    <row r="15" spans="1:9">
      <c r="A15" t="s">
        <v>9</v>
      </c>
      <c r="B15">
        <v>890901826</v>
      </c>
      <c r="C15" t="s">
        <v>24</v>
      </c>
      <c r="D15" s="8" t="s">
        <v>11</v>
      </c>
      <c r="E15">
        <v>1</v>
      </c>
      <c r="F15">
        <v>548377426</v>
      </c>
      <c r="G15" s="3"/>
      <c r="H15" s="7">
        <v>35831053</v>
      </c>
      <c r="I15" s="8" t="s">
        <v>12</v>
      </c>
    </row>
    <row r="16" spans="1:9">
      <c r="A16" t="s">
        <v>9</v>
      </c>
      <c r="B16">
        <v>890903777</v>
      </c>
      <c r="C16" t="s">
        <v>25</v>
      </c>
      <c r="D16" s="8" t="s">
        <v>11</v>
      </c>
      <c r="E16">
        <v>1</v>
      </c>
      <c r="F16">
        <v>14754575</v>
      </c>
      <c r="G16" s="3"/>
      <c r="H16" s="7">
        <v>0</v>
      </c>
      <c r="I16" s="8" t="s">
        <v>12</v>
      </c>
    </row>
    <row r="17" spans="1:9">
      <c r="A17" t="s">
        <v>9</v>
      </c>
      <c r="B17">
        <v>890904646</v>
      </c>
      <c r="C17" t="s">
        <v>26</v>
      </c>
      <c r="D17" s="8" t="s">
        <v>11</v>
      </c>
      <c r="E17">
        <v>1</v>
      </c>
      <c r="F17">
        <v>3242671942</v>
      </c>
      <c r="G17" s="3"/>
      <c r="H17" s="7">
        <v>65258337</v>
      </c>
      <c r="I17" s="8" t="s">
        <v>12</v>
      </c>
    </row>
    <row r="18" spans="1:9">
      <c r="A18" t="s">
        <v>9</v>
      </c>
      <c r="B18">
        <v>890905154</v>
      </c>
      <c r="C18" t="s">
        <v>27</v>
      </c>
      <c r="D18" s="8" t="s">
        <v>11</v>
      </c>
      <c r="E18">
        <v>1</v>
      </c>
      <c r="F18">
        <v>320359000</v>
      </c>
      <c r="G18" s="3"/>
      <c r="H18" s="7">
        <v>472256600</v>
      </c>
      <c r="I18" s="8" t="s">
        <v>12</v>
      </c>
    </row>
    <row r="19" spans="1:9">
      <c r="A19" t="s">
        <v>9</v>
      </c>
      <c r="B19">
        <v>890905166</v>
      </c>
      <c r="C19" t="s">
        <v>28</v>
      </c>
      <c r="D19" s="8" t="s">
        <v>11</v>
      </c>
      <c r="E19">
        <v>1</v>
      </c>
      <c r="F19">
        <v>13797280</v>
      </c>
      <c r="G19" s="3"/>
      <c r="H19" s="7">
        <v>3593698</v>
      </c>
      <c r="I19" s="8" t="s">
        <v>12</v>
      </c>
    </row>
    <row r="20" spans="1:9">
      <c r="A20" t="s">
        <v>9</v>
      </c>
      <c r="B20">
        <v>890905843</v>
      </c>
      <c r="C20" t="s">
        <v>29</v>
      </c>
      <c r="D20" s="8" t="s">
        <v>11</v>
      </c>
      <c r="E20">
        <v>1</v>
      </c>
      <c r="F20">
        <v>195538385</v>
      </c>
      <c r="G20" s="3"/>
      <c r="H20" s="7">
        <v>0</v>
      </c>
      <c r="I20" s="8" t="s">
        <v>12</v>
      </c>
    </row>
    <row r="21" spans="1:9">
      <c r="A21" t="s">
        <v>9</v>
      </c>
      <c r="B21">
        <v>890906347</v>
      </c>
      <c r="C21" t="s">
        <v>30</v>
      </c>
      <c r="D21" s="8" t="s">
        <v>11</v>
      </c>
      <c r="E21">
        <v>1</v>
      </c>
      <c r="F21">
        <v>600092127</v>
      </c>
      <c r="G21" s="3"/>
      <c r="H21" s="7">
        <v>206599403</v>
      </c>
      <c r="I21" s="8" t="s">
        <v>12</v>
      </c>
    </row>
    <row r="22" spans="1:9">
      <c r="A22" t="s">
        <v>9</v>
      </c>
      <c r="B22">
        <v>890907215</v>
      </c>
      <c r="C22" t="s">
        <v>31</v>
      </c>
      <c r="D22" s="8" t="s">
        <v>11</v>
      </c>
      <c r="E22">
        <v>1</v>
      </c>
      <c r="F22">
        <v>132611649</v>
      </c>
      <c r="G22" s="3"/>
      <c r="H22" s="7">
        <v>10811259</v>
      </c>
      <c r="I22" s="8" t="s">
        <v>12</v>
      </c>
    </row>
    <row r="23" spans="1:9">
      <c r="A23" t="s">
        <v>9</v>
      </c>
      <c r="B23">
        <v>890907241</v>
      </c>
      <c r="C23" t="s">
        <v>32</v>
      </c>
      <c r="D23" s="8" t="s">
        <v>11</v>
      </c>
      <c r="E23">
        <v>1</v>
      </c>
      <c r="F23">
        <v>172609644</v>
      </c>
      <c r="G23" s="3"/>
      <c r="H23" s="7">
        <v>0</v>
      </c>
      <c r="I23" s="8" t="s">
        <v>12</v>
      </c>
    </row>
    <row r="24" spans="1:9">
      <c r="A24" t="s">
        <v>9</v>
      </c>
      <c r="B24">
        <v>890907254</v>
      </c>
      <c r="C24" t="s">
        <v>33</v>
      </c>
      <c r="D24" s="8" t="s">
        <v>11</v>
      </c>
      <c r="E24">
        <v>1</v>
      </c>
      <c r="F24">
        <v>195722213</v>
      </c>
      <c r="G24" s="3"/>
      <c r="H24" s="7">
        <v>57127090</v>
      </c>
      <c r="I24" s="8" t="s">
        <v>12</v>
      </c>
    </row>
    <row r="25" spans="1:9">
      <c r="A25" t="s">
        <v>9</v>
      </c>
      <c r="B25">
        <v>890911816</v>
      </c>
      <c r="C25" t="s">
        <v>34</v>
      </c>
      <c r="D25" s="8" t="s">
        <v>11</v>
      </c>
      <c r="E25">
        <v>1</v>
      </c>
      <c r="F25">
        <v>13282071</v>
      </c>
      <c r="G25" s="3"/>
      <c r="H25" s="7">
        <v>2640220</v>
      </c>
      <c r="I25" s="8" t="s">
        <v>12</v>
      </c>
    </row>
    <row r="26" spans="1:9">
      <c r="A26" t="s">
        <v>9</v>
      </c>
      <c r="B26">
        <v>890938774</v>
      </c>
      <c r="C26" t="s">
        <v>35</v>
      </c>
      <c r="D26" s="8" t="s">
        <v>11</v>
      </c>
      <c r="E26">
        <v>1</v>
      </c>
      <c r="F26">
        <v>27221218</v>
      </c>
      <c r="G26" s="3"/>
      <c r="H26" s="7">
        <v>0</v>
      </c>
      <c r="I26" s="8" t="s">
        <v>12</v>
      </c>
    </row>
    <row r="27" spans="1:9">
      <c r="A27" t="s">
        <v>9</v>
      </c>
      <c r="B27">
        <v>890939936</v>
      </c>
      <c r="C27" t="s">
        <v>36</v>
      </c>
      <c r="D27" s="8" t="s">
        <v>11</v>
      </c>
      <c r="E27">
        <v>1</v>
      </c>
      <c r="F27">
        <v>40996724</v>
      </c>
      <c r="G27" s="3"/>
      <c r="H27" s="7">
        <v>11103624</v>
      </c>
      <c r="I27" s="8" t="s">
        <v>12</v>
      </c>
    </row>
    <row r="28" spans="1:9">
      <c r="A28" t="s">
        <v>9</v>
      </c>
      <c r="B28">
        <v>890980066</v>
      </c>
      <c r="C28" t="s">
        <v>37</v>
      </c>
      <c r="D28" s="8" t="s">
        <v>11</v>
      </c>
      <c r="E28">
        <v>1</v>
      </c>
      <c r="F28">
        <v>3073821</v>
      </c>
      <c r="G28" s="3"/>
      <c r="H28" s="7">
        <v>12743417</v>
      </c>
      <c r="I28" s="8" t="s">
        <v>12</v>
      </c>
    </row>
    <row r="29" spans="1:9">
      <c r="A29" t="s">
        <v>9</v>
      </c>
      <c r="B29">
        <v>890980757</v>
      </c>
      <c r="C29" t="s">
        <v>38</v>
      </c>
      <c r="D29" s="8" t="s">
        <v>11</v>
      </c>
      <c r="E29">
        <v>1</v>
      </c>
      <c r="F29">
        <v>473069283</v>
      </c>
      <c r="G29" s="3"/>
      <c r="H29" s="7">
        <v>63959614</v>
      </c>
      <c r="I29" s="8" t="s">
        <v>12</v>
      </c>
    </row>
    <row r="30" spans="1:9">
      <c r="A30" t="s">
        <v>9</v>
      </c>
      <c r="B30">
        <v>890981137</v>
      </c>
      <c r="C30" t="s">
        <v>39</v>
      </c>
      <c r="D30" s="8" t="s">
        <v>11</v>
      </c>
      <c r="E30">
        <v>1</v>
      </c>
      <c r="F30">
        <v>82361788</v>
      </c>
      <c r="G30" s="3"/>
      <c r="H30" s="7">
        <v>105427462</v>
      </c>
      <c r="I30" s="8" t="s">
        <v>12</v>
      </c>
    </row>
    <row r="31" spans="1:9">
      <c r="A31" t="s">
        <v>9</v>
      </c>
      <c r="B31">
        <v>890981374</v>
      </c>
      <c r="C31" t="s">
        <v>40</v>
      </c>
      <c r="D31" s="8" t="s">
        <v>11</v>
      </c>
      <c r="E31">
        <v>1</v>
      </c>
      <c r="F31">
        <v>4200542</v>
      </c>
      <c r="G31" s="3"/>
      <c r="H31" s="7">
        <v>0</v>
      </c>
      <c r="I31" s="8" t="s">
        <v>12</v>
      </c>
    </row>
    <row r="32" spans="1:9">
      <c r="A32" t="s">
        <v>9</v>
      </c>
      <c r="B32">
        <v>890981536</v>
      </c>
      <c r="C32" t="s">
        <v>41</v>
      </c>
      <c r="D32" s="8" t="s">
        <v>11</v>
      </c>
      <c r="E32">
        <v>1</v>
      </c>
      <c r="F32">
        <v>19755206</v>
      </c>
      <c r="G32" s="3"/>
      <c r="H32" s="7">
        <v>33934214</v>
      </c>
      <c r="I32" s="8" t="s">
        <v>12</v>
      </c>
    </row>
    <row r="33" spans="1:11">
      <c r="A33" t="s">
        <v>9</v>
      </c>
      <c r="B33">
        <v>890981726</v>
      </c>
      <c r="C33" t="s">
        <v>42</v>
      </c>
      <c r="D33" s="8" t="s">
        <v>11</v>
      </c>
      <c r="E33">
        <v>1</v>
      </c>
      <c r="F33">
        <v>9556317</v>
      </c>
      <c r="G33" s="3"/>
      <c r="H33" s="7">
        <v>15304996</v>
      </c>
      <c r="I33" s="8" t="s">
        <v>12</v>
      </c>
    </row>
    <row r="34" spans="1:11">
      <c r="A34" t="s">
        <v>9</v>
      </c>
      <c r="B34">
        <v>890982264</v>
      </c>
      <c r="C34" t="s">
        <v>43</v>
      </c>
      <c r="D34" s="8" t="s">
        <v>11</v>
      </c>
      <c r="E34">
        <v>1</v>
      </c>
      <c r="F34">
        <v>42516343</v>
      </c>
      <c r="G34" s="3"/>
      <c r="H34" s="7">
        <v>176254758</v>
      </c>
      <c r="I34" s="8" t="s">
        <v>12</v>
      </c>
    </row>
    <row r="35" spans="1:11">
      <c r="A35" t="s">
        <v>9</v>
      </c>
      <c r="B35">
        <v>890982608</v>
      </c>
      <c r="C35" t="s">
        <v>44</v>
      </c>
      <c r="D35" s="8" t="s">
        <v>11</v>
      </c>
      <c r="E35">
        <v>1</v>
      </c>
      <c r="F35">
        <v>148739030</v>
      </c>
      <c r="G35" s="3"/>
      <c r="H35" s="7">
        <v>0</v>
      </c>
      <c r="I35" s="8" t="s">
        <v>12</v>
      </c>
    </row>
    <row r="36" spans="1:11">
      <c r="A36" t="s">
        <v>9</v>
      </c>
      <c r="B36">
        <v>890985703</v>
      </c>
      <c r="C36" t="s">
        <v>45</v>
      </c>
      <c r="D36" s="8" t="s">
        <v>11</v>
      </c>
      <c r="E36">
        <v>1</v>
      </c>
      <c r="F36">
        <v>227480574</v>
      </c>
      <c r="G36" s="3"/>
      <c r="H36" s="7">
        <v>45880566</v>
      </c>
      <c r="I36" s="8" t="s">
        <v>12</v>
      </c>
    </row>
    <row r="37" spans="1:11">
      <c r="A37" t="s">
        <v>9</v>
      </c>
      <c r="B37">
        <v>900038926</v>
      </c>
      <c r="C37" t="s">
        <v>46</v>
      </c>
      <c r="D37" s="8" t="s">
        <v>11</v>
      </c>
      <c r="E37">
        <v>1</v>
      </c>
      <c r="F37">
        <v>152434218</v>
      </c>
      <c r="G37" s="3"/>
      <c r="H37" s="7">
        <v>7938686</v>
      </c>
      <c r="I37" s="8" t="s">
        <v>12</v>
      </c>
    </row>
    <row r="38" spans="1:11">
      <c r="A38" t="s">
        <v>9</v>
      </c>
      <c r="B38">
        <v>900124689</v>
      </c>
      <c r="C38" t="s">
        <v>47</v>
      </c>
      <c r="D38" s="8" t="s">
        <v>11</v>
      </c>
      <c r="E38">
        <v>1</v>
      </c>
      <c r="F38">
        <v>23714252</v>
      </c>
      <c r="G38" s="3"/>
      <c r="H38" s="7">
        <v>0</v>
      </c>
      <c r="I38" s="8" t="s">
        <v>12</v>
      </c>
    </row>
    <row r="39" spans="1:11">
      <c r="A39" t="s">
        <v>9</v>
      </c>
      <c r="B39">
        <v>900261353</v>
      </c>
      <c r="C39" t="s">
        <v>48</v>
      </c>
      <c r="D39" s="8" t="s">
        <v>11</v>
      </c>
      <c r="E39">
        <v>1</v>
      </c>
      <c r="F39">
        <v>169033660</v>
      </c>
      <c r="G39" s="3"/>
      <c r="H39" s="7">
        <v>0</v>
      </c>
      <c r="I39" s="8" t="s">
        <v>12</v>
      </c>
    </row>
    <row r="40" spans="1:11">
      <c r="A40" t="s">
        <v>9</v>
      </c>
      <c r="B40">
        <v>900309444</v>
      </c>
      <c r="C40" t="s">
        <v>49</v>
      </c>
      <c r="D40" s="8" t="s">
        <v>11</v>
      </c>
      <c r="E40">
        <v>1</v>
      </c>
      <c r="F40">
        <v>428400</v>
      </c>
      <c r="G40" s="3"/>
      <c r="H40" s="7">
        <v>0</v>
      </c>
      <c r="I40" s="8" t="s">
        <v>12</v>
      </c>
    </row>
    <row r="41" spans="1:11">
      <c r="A41" t="s">
        <v>9</v>
      </c>
      <c r="B41">
        <v>900390423</v>
      </c>
      <c r="C41" t="s">
        <v>50</v>
      </c>
      <c r="D41" s="8" t="s">
        <v>11</v>
      </c>
      <c r="E41">
        <v>1</v>
      </c>
      <c r="F41">
        <v>40920668</v>
      </c>
      <c r="G41" s="3"/>
      <c r="H41" s="7">
        <v>0</v>
      </c>
      <c r="I41" s="8" t="s">
        <v>12</v>
      </c>
      <c r="K41" s="3" t="s">
        <v>51</v>
      </c>
    </row>
    <row r="42" spans="1:11">
      <c r="A42" t="s">
        <v>9</v>
      </c>
      <c r="B42">
        <v>900408220</v>
      </c>
      <c r="C42" t="s">
        <v>52</v>
      </c>
      <c r="D42" s="8" t="s">
        <v>11</v>
      </c>
      <c r="E42">
        <v>1</v>
      </c>
      <c r="F42">
        <v>27980709</v>
      </c>
      <c r="G42" s="3"/>
      <c r="H42" s="7">
        <v>0</v>
      </c>
      <c r="I42" s="8" t="s">
        <v>12</v>
      </c>
    </row>
    <row r="43" spans="1:11">
      <c r="A43" t="s">
        <v>9</v>
      </c>
      <c r="B43">
        <v>900438216</v>
      </c>
      <c r="C43" t="s">
        <v>53</v>
      </c>
      <c r="D43" s="8" t="s">
        <v>11</v>
      </c>
      <c r="E43">
        <v>1</v>
      </c>
      <c r="F43">
        <v>46182093</v>
      </c>
      <c r="G43" s="3"/>
      <c r="H43" s="7">
        <v>0</v>
      </c>
      <c r="I43" s="8" t="s">
        <v>12</v>
      </c>
    </row>
    <row r="44" spans="1:11">
      <c r="A44" t="s">
        <v>9</v>
      </c>
      <c r="B44">
        <v>900532504</v>
      </c>
      <c r="C44" t="s">
        <v>54</v>
      </c>
      <c r="D44" s="8" t="s">
        <v>11</v>
      </c>
      <c r="E44">
        <v>1</v>
      </c>
      <c r="F44">
        <v>42861545</v>
      </c>
      <c r="G44" s="3"/>
      <c r="H44" s="7">
        <v>0</v>
      </c>
      <c r="I44" s="8" t="s">
        <v>12</v>
      </c>
    </row>
    <row r="45" spans="1:11">
      <c r="A45" t="s">
        <v>9</v>
      </c>
      <c r="B45">
        <v>900625317</v>
      </c>
      <c r="C45" t="s">
        <v>55</v>
      </c>
      <c r="D45" s="8" t="s">
        <v>11</v>
      </c>
      <c r="E45">
        <v>1</v>
      </c>
      <c r="F45">
        <v>14497586</v>
      </c>
      <c r="G45" s="3"/>
      <c r="H45" s="7">
        <v>44213505</v>
      </c>
      <c r="I45" s="8" t="s">
        <v>12</v>
      </c>
    </row>
    <row r="46" spans="1:11">
      <c r="A46" t="s">
        <v>9</v>
      </c>
      <c r="B46">
        <v>900857186</v>
      </c>
      <c r="C46" t="s">
        <v>56</v>
      </c>
      <c r="D46" s="8" t="s">
        <v>11</v>
      </c>
      <c r="E46">
        <v>1</v>
      </c>
      <c r="F46">
        <v>5928020</v>
      </c>
      <c r="G46" s="3"/>
      <c r="H46" s="7">
        <v>0</v>
      </c>
      <c r="I46" s="8" t="s">
        <v>12</v>
      </c>
    </row>
    <row r="47" spans="1:11">
      <c r="A47" t="s">
        <v>9</v>
      </c>
      <c r="B47">
        <v>890905177</v>
      </c>
      <c r="C47" t="s">
        <v>57</v>
      </c>
      <c r="D47" s="8" t="s">
        <v>11</v>
      </c>
      <c r="E47">
        <v>1</v>
      </c>
      <c r="F47" s="5">
        <v>0</v>
      </c>
      <c r="H47" s="7">
        <v>446071243</v>
      </c>
      <c r="I47" s="8" t="s">
        <v>12</v>
      </c>
    </row>
    <row r="48" spans="1:11">
      <c r="A48" t="s">
        <v>9</v>
      </c>
      <c r="B48">
        <v>892120115</v>
      </c>
      <c r="C48" t="s">
        <v>58</v>
      </c>
      <c r="D48" s="8" t="s">
        <v>11</v>
      </c>
      <c r="E48">
        <v>1</v>
      </c>
      <c r="F48" s="5">
        <v>0</v>
      </c>
      <c r="H48" s="7">
        <v>19000</v>
      </c>
      <c r="I48" s="8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81C1-39CC-4112-B0CB-7E6081B4015C}">
  <sheetPr codeName="Hoja3"/>
  <dimension ref="A1:D137"/>
  <sheetViews>
    <sheetView workbookViewId="0"/>
  </sheetViews>
  <sheetFormatPr defaultColWidth="11.42578125" defaultRowHeight="15"/>
  <cols>
    <col min="1" max="1" width="10" customWidth="1"/>
    <col min="2" max="2" width="31.85546875" customWidth="1"/>
    <col min="3" max="3" width="15.85546875" customWidth="1"/>
    <col min="4" max="4" width="16.5703125" customWidth="1"/>
    <col min="6" max="6" width="11.42578125" customWidth="1"/>
  </cols>
  <sheetData>
    <row r="1" spans="1:4">
      <c r="A1" s="9" t="s">
        <v>1</v>
      </c>
      <c r="B1" s="9" t="s">
        <v>59</v>
      </c>
      <c r="C1" s="9" t="s">
        <v>60</v>
      </c>
      <c r="D1" s="9" t="s">
        <v>61</v>
      </c>
    </row>
    <row r="2" spans="1:4">
      <c r="A2" s="2">
        <v>890911816</v>
      </c>
      <c r="B2" s="10" t="s">
        <v>62</v>
      </c>
      <c r="C2" s="2" t="s">
        <v>63</v>
      </c>
      <c r="D2" s="4">
        <v>2640220</v>
      </c>
    </row>
    <row r="3" spans="1:4">
      <c r="A3" s="9" t="s">
        <v>64</v>
      </c>
      <c r="B3" s="9"/>
      <c r="C3" s="9"/>
      <c r="D3" s="11">
        <v>2640220</v>
      </c>
    </row>
    <row r="6" spans="1:4">
      <c r="A6" s="9" t="s">
        <v>1</v>
      </c>
      <c r="B6" s="9" t="s">
        <v>59</v>
      </c>
      <c r="C6" s="9" t="s">
        <v>60</v>
      </c>
      <c r="D6" s="9" t="s">
        <v>61</v>
      </c>
    </row>
    <row r="7" spans="1:4" ht="15" customHeight="1">
      <c r="A7" s="24">
        <v>890905154</v>
      </c>
      <c r="B7" s="27" t="s">
        <v>27</v>
      </c>
      <c r="C7" s="2" t="s">
        <v>65</v>
      </c>
      <c r="D7" s="4">
        <v>93005000</v>
      </c>
    </row>
    <row r="8" spans="1:4">
      <c r="A8" s="25"/>
      <c r="B8" s="28"/>
      <c r="C8" s="2" t="s">
        <v>66</v>
      </c>
      <c r="D8" s="4">
        <v>379251600</v>
      </c>
    </row>
    <row r="9" spans="1:4">
      <c r="A9" s="9" t="s">
        <v>64</v>
      </c>
      <c r="B9" s="9"/>
      <c r="C9" s="9"/>
      <c r="D9" s="11">
        <v>472256600</v>
      </c>
    </row>
    <row r="12" spans="1:4">
      <c r="A12" s="9" t="s">
        <v>1</v>
      </c>
      <c r="B12" s="9" t="s">
        <v>59</v>
      </c>
      <c r="C12" s="9" t="s">
        <v>60</v>
      </c>
      <c r="D12" s="9" t="s">
        <v>61</v>
      </c>
    </row>
    <row r="13" spans="1:4">
      <c r="A13" s="2">
        <v>900625317</v>
      </c>
      <c r="B13" s="12" t="s">
        <v>67</v>
      </c>
      <c r="C13" s="2" t="s">
        <v>68</v>
      </c>
      <c r="D13" s="4">
        <v>44213505</v>
      </c>
    </row>
    <row r="14" spans="1:4">
      <c r="A14" s="9" t="s">
        <v>64</v>
      </c>
      <c r="B14" s="9"/>
      <c r="C14" s="9"/>
      <c r="D14" s="11">
        <v>44213505</v>
      </c>
    </row>
    <row r="17" spans="1:4">
      <c r="A17" s="9" t="s">
        <v>1</v>
      </c>
      <c r="B17" s="9" t="s">
        <v>59</v>
      </c>
      <c r="C17" s="9" t="s">
        <v>60</v>
      </c>
      <c r="D17" s="9" t="s">
        <v>61</v>
      </c>
    </row>
    <row r="18" spans="1:4" ht="15" customHeight="1">
      <c r="A18" s="24">
        <v>890980757</v>
      </c>
      <c r="B18" s="21" t="s">
        <v>38</v>
      </c>
      <c r="C18" s="2" t="s">
        <v>69</v>
      </c>
      <c r="D18" s="4">
        <v>11814467</v>
      </c>
    </row>
    <row r="19" spans="1:4">
      <c r="A19" s="26"/>
      <c r="B19" s="23"/>
      <c r="C19" s="2" t="s">
        <v>63</v>
      </c>
      <c r="D19" s="4">
        <v>12445677</v>
      </c>
    </row>
    <row r="20" spans="1:4">
      <c r="A20" s="25"/>
      <c r="B20" s="22"/>
      <c r="C20" s="2" t="s">
        <v>70</v>
      </c>
      <c r="D20" s="4">
        <v>39699470</v>
      </c>
    </row>
    <row r="21" spans="1:4">
      <c r="A21" s="9" t="s">
        <v>64</v>
      </c>
      <c r="B21" s="9"/>
      <c r="C21" s="9"/>
      <c r="D21" s="11">
        <v>63959614</v>
      </c>
    </row>
    <row r="24" spans="1:4">
      <c r="A24" s="9" t="s">
        <v>1</v>
      </c>
      <c r="B24" s="9" t="s">
        <v>59</v>
      </c>
      <c r="C24" s="9" t="s">
        <v>60</v>
      </c>
      <c r="D24" s="9" t="s">
        <v>61</v>
      </c>
    </row>
    <row r="25" spans="1:4" ht="15" customHeight="1">
      <c r="A25" s="24">
        <v>890981137</v>
      </c>
      <c r="B25" s="21" t="s">
        <v>71</v>
      </c>
      <c r="C25" s="2" t="s">
        <v>72</v>
      </c>
      <c r="D25" s="4">
        <v>90294162</v>
      </c>
    </row>
    <row r="26" spans="1:4">
      <c r="A26" s="26"/>
      <c r="B26" s="23"/>
      <c r="C26" s="2" t="s">
        <v>73</v>
      </c>
      <c r="D26" s="4">
        <v>7085300</v>
      </c>
    </row>
    <row r="27" spans="1:4">
      <c r="A27" s="25"/>
      <c r="B27" s="22"/>
      <c r="C27" s="2" t="s">
        <v>74</v>
      </c>
      <c r="D27" s="4">
        <v>8048000</v>
      </c>
    </row>
    <row r="28" spans="1:4">
      <c r="A28" s="9" t="s">
        <v>64</v>
      </c>
      <c r="B28" s="9"/>
      <c r="C28" s="9"/>
      <c r="D28" s="11">
        <v>105427462</v>
      </c>
    </row>
    <row r="31" spans="1:4">
      <c r="A31" s="9" t="s">
        <v>1</v>
      </c>
      <c r="B31" s="9" t="s">
        <v>59</v>
      </c>
      <c r="C31" s="9" t="s">
        <v>60</v>
      </c>
      <c r="D31" s="9" t="s">
        <v>61</v>
      </c>
    </row>
    <row r="32" spans="1:4" ht="45">
      <c r="A32" s="12">
        <v>890904646</v>
      </c>
      <c r="B32" s="16" t="s">
        <v>75</v>
      </c>
      <c r="C32" s="13" t="s">
        <v>76</v>
      </c>
      <c r="D32" s="14">
        <v>65258337</v>
      </c>
    </row>
    <row r="33" spans="1:4">
      <c r="A33" s="9" t="s">
        <v>64</v>
      </c>
      <c r="B33" s="9"/>
      <c r="C33" s="9"/>
      <c r="D33" s="11">
        <v>65258337</v>
      </c>
    </row>
    <row r="36" spans="1:4">
      <c r="A36" s="9" t="s">
        <v>1</v>
      </c>
      <c r="B36" s="9" t="s">
        <v>59</v>
      </c>
      <c r="C36" s="9" t="s">
        <v>60</v>
      </c>
      <c r="D36" s="9" t="s">
        <v>61</v>
      </c>
    </row>
    <row r="37" spans="1:4">
      <c r="A37" s="24">
        <v>890905177</v>
      </c>
      <c r="B37" s="21" t="s">
        <v>57</v>
      </c>
      <c r="C37" s="2" t="s">
        <v>77</v>
      </c>
      <c r="D37" s="4">
        <v>86482672</v>
      </c>
    </row>
    <row r="38" spans="1:4">
      <c r="A38" s="26"/>
      <c r="B38" s="23"/>
      <c r="C38" s="2" t="s">
        <v>78</v>
      </c>
      <c r="D38" s="4">
        <v>267734269</v>
      </c>
    </row>
    <row r="39" spans="1:4">
      <c r="A39" s="25"/>
      <c r="B39" s="22"/>
      <c r="C39" s="2" t="s">
        <v>79</v>
      </c>
      <c r="D39" s="4">
        <v>91854302</v>
      </c>
    </row>
    <row r="40" spans="1:4">
      <c r="A40" s="9" t="s">
        <v>64</v>
      </c>
      <c r="B40" s="9"/>
      <c r="C40" s="9"/>
      <c r="D40" s="11">
        <v>446071243</v>
      </c>
    </row>
    <row r="43" spans="1:4">
      <c r="A43" s="9" t="s">
        <v>1</v>
      </c>
      <c r="B43" s="9" t="s">
        <v>59</v>
      </c>
      <c r="C43" s="9" t="s">
        <v>60</v>
      </c>
      <c r="D43" s="9" t="s">
        <v>61</v>
      </c>
    </row>
    <row r="44" spans="1:4" ht="30">
      <c r="A44" s="13">
        <v>890985703</v>
      </c>
      <c r="B44" s="16" t="s">
        <v>45</v>
      </c>
      <c r="C44" s="13" t="s">
        <v>70</v>
      </c>
      <c r="D44" s="15">
        <v>45880566</v>
      </c>
    </row>
    <row r="45" spans="1:4">
      <c r="A45" s="9" t="s">
        <v>64</v>
      </c>
      <c r="B45" s="9"/>
      <c r="C45" s="9"/>
      <c r="D45" s="11">
        <v>45880566</v>
      </c>
    </row>
    <row r="48" spans="1:4">
      <c r="A48" s="9" t="s">
        <v>1</v>
      </c>
      <c r="B48" s="9" t="s">
        <v>59</v>
      </c>
      <c r="C48" s="9" t="s">
        <v>60</v>
      </c>
      <c r="D48" s="9" t="s">
        <v>61</v>
      </c>
    </row>
    <row r="49" spans="1:4" ht="30">
      <c r="A49" s="13">
        <v>892120115</v>
      </c>
      <c r="B49" s="16" t="s">
        <v>58</v>
      </c>
      <c r="C49" s="13" t="s">
        <v>80</v>
      </c>
      <c r="D49" s="15">
        <v>19000</v>
      </c>
    </row>
    <row r="50" spans="1:4">
      <c r="A50" s="9" t="s">
        <v>64</v>
      </c>
      <c r="B50" s="9"/>
      <c r="C50" s="9"/>
      <c r="D50" s="11">
        <v>19000</v>
      </c>
    </row>
    <row r="53" spans="1:4">
      <c r="A53" s="9" t="s">
        <v>1</v>
      </c>
      <c r="B53" s="9" t="s">
        <v>59</v>
      </c>
      <c r="C53" s="9" t="s">
        <v>60</v>
      </c>
      <c r="D53" s="9" t="s">
        <v>61</v>
      </c>
    </row>
    <row r="54" spans="1:4" ht="15" customHeight="1">
      <c r="A54" s="21">
        <v>890982264</v>
      </c>
      <c r="B54" s="21" t="s">
        <v>43</v>
      </c>
      <c r="C54" s="2" t="s">
        <v>63</v>
      </c>
      <c r="D54" s="4">
        <v>87804034</v>
      </c>
    </row>
    <row r="55" spans="1:4">
      <c r="A55" s="23"/>
      <c r="B55" s="23"/>
      <c r="C55" s="2" t="s">
        <v>70</v>
      </c>
      <c r="D55" s="4">
        <v>1944945</v>
      </c>
    </row>
    <row r="56" spans="1:4" ht="15" customHeight="1">
      <c r="A56" s="22"/>
      <c r="B56" s="22"/>
      <c r="C56" s="2" t="s">
        <v>68</v>
      </c>
      <c r="D56" s="4">
        <v>86505779</v>
      </c>
    </row>
    <row r="57" spans="1:4">
      <c r="A57" s="9" t="s">
        <v>64</v>
      </c>
      <c r="B57" s="9"/>
      <c r="C57" s="9"/>
      <c r="D57" s="11">
        <v>176254758</v>
      </c>
    </row>
    <row r="60" spans="1:4">
      <c r="A60" s="9" t="s">
        <v>1</v>
      </c>
      <c r="B60" s="9" t="s">
        <v>59</v>
      </c>
      <c r="C60" s="9" t="s">
        <v>60</v>
      </c>
      <c r="D60" s="9" t="s">
        <v>61</v>
      </c>
    </row>
    <row r="61" spans="1:4" ht="15" customHeight="1">
      <c r="A61" s="21">
        <v>890981726</v>
      </c>
      <c r="B61" s="21" t="s">
        <v>42</v>
      </c>
      <c r="C61" s="2" t="s">
        <v>69</v>
      </c>
      <c r="D61" s="4">
        <v>71200</v>
      </c>
    </row>
    <row r="62" spans="1:4">
      <c r="A62" s="23"/>
      <c r="B62" s="23"/>
      <c r="C62" s="2" t="s">
        <v>63</v>
      </c>
      <c r="D62" s="4">
        <v>8166392</v>
      </c>
    </row>
    <row r="63" spans="1:4">
      <c r="A63" s="22"/>
      <c r="B63" s="22"/>
      <c r="C63" s="2" t="s">
        <v>70</v>
      </c>
      <c r="D63" s="4">
        <v>7067404</v>
      </c>
    </row>
    <row r="64" spans="1:4">
      <c r="A64" s="9" t="s">
        <v>64</v>
      </c>
      <c r="B64" s="9"/>
      <c r="C64" s="9"/>
      <c r="D64" s="11">
        <v>15304996</v>
      </c>
    </row>
    <row r="67" spans="1:4">
      <c r="A67" s="9" t="s">
        <v>1</v>
      </c>
      <c r="B67" s="9" t="s">
        <v>59</v>
      </c>
      <c r="C67" s="9" t="s">
        <v>60</v>
      </c>
      <c r="D67" s="9" t="s">
        <v>61</v>
      </c>
    </row>
    <row r="68" spans="1:4" ht="15" customHeight="1">
      <c r="A68" s="21">
        <v>890907254</v>
      </c>
      <c r="B68" s="21" t="s">
        <v>33</v>
      </c>
      <c r="C68" s="2" t="s">
        <v>81</v>
      </c>
      <c r="D68" s="4">
        <v>56263644</v>
      </c>
    </row>
    <row r="69" spans="1:4">
      <c r="A69" s="23"/>
      <c r="B69" s="23"/>
      <c r="C69" s="2" t="s">
        <v>68</v>
      </c>
      <c r="D69" s="4">
        <v>813370</v>
      </c>
    </row>
    <row r="70" spans="1:4">
      <c r="A70" s="22"/>
      <c r="B70" s="22"/>
      <c r="C70" s="2" t="s">
        <v>77</v>
      </c>
      <c r="D70" s="4">
        <v>50076</v>
      </c>
    </row>
    <row r="71" spans="1:4">
      <c r="A71" s="9" t="s">
        <v>64</v>
      </c>
      <c r="B71" s="9"/>
      <c r="C71" s="9"/>
      <c r="D71" s="11">
        <v>57127090</v>
      </c>
    </row>
    <row r="74" spans="1:4">
      <c r="A74" s="9" t="s">
        <v>1</v>
      </c>
      <c r="B74" s="9" t="s">
        <v>59</v>
      </c>
      <c r="C74" s="9" t="s">
        <v>60</v>
      </c>
      <c r="D74" s="9" t="s">
        <v>61</v>
      </c>
    </row>
    <row r="75" spans="1:4" ht="15" customHeight="1">
      <c r="A75" s="24">
        <v>890980066</v>
      </c>
      <c r="B75" s="21" t="s">
        <v>37</v>
      </c>
      <c r="C75" s="2" t="s">
        <v>82</v>
      </c>
      <c r="D75" s="4">
        <v>782592</v>
      </c>
    </row>
    <row r="76" spans="1:4">
      <c r="A76" s="25"/>
      <c r="B76" s="22"/>
      <c r="C76" s="2" t="s">
        <v>63</v>
      </c>
      <c r="D76" s="4">
        <v>11960825</v>
      </c>
    </row>
    <row r="77" spans="1:4">
      <c r="A77" s="9" t="s">
        <v>64</v>
      </c>
      <c r="B77" s="9"/>
      <c r="C77" s="9"/>
      <c r="D77" s="11">
        <v>12743417</v>
      </c>
    </row>
    <row r="80" spans="1:4">
      <c r="A80" s="9" t="s">
        <v>1</v>
      </c>
      <c r="B80" s="9" t="s">
        <v>59</v>
      </c>
      <c r="C80" s="9" t="s">
        <v>60</v>
      </c>
      <c r="D80" s="9" t="s">
        <v>61</v>
      </c>
    </row>
    <row r="81" spans="1:4" ht="30">
      <c r="A81" s="13">
        <v>890981536</v>
      </c>
      <c r="B81" s="16" t="s">
        <v>41</v>
      </c>
      <c r="C81" s="13" t="s">
        <v>77</v>
      </c>
      <c r="D81" s="15">
        <v>33934214</v>
      </c>
    </row>
    <row r="82" spans="1:4">
      <c r="A82" s="9" t="s">
        <v>64</v>
      </c>
      <c r="B82" s="9"/>
      <c r="C82" s="9"/>
      <c r="D82" s="11">
        <v>33934214</v>
      </c>
    </row>
    <row r="85" spans="1:4">
      <c r="A85" s="9" t="s">
        <v>1</v>
      </c>
      <c r="B85" s="9" t="s">
        <v>59</v>
      </c>
      <c r="C85" s="9" t="s">
        <v>60</v>
      </c>
      <c r="D85" s="9" t="s">
        <v>61</v>
      </c>
    </row>
    <row r="86" spans="1:4" ht="30">
      <c r="A86" s="13">
        <v>890907215</v>
      </c>
      <c r="B86" s="16" t="s">
        <v>31</v>
      </c>
      <c r="C86" s="13" t="s">
        <v>83</v>
      </c>
      <c r="D86" s="15">
        <v>10811259</v>
      </c>
    </row>
    <row r="87" spans="1:4">
      <c r="A87" s="9" t="s">
        <v>64</v>
      </c>
      <c r="B87" s="9"/>
      <c r="C87" s="9"/>
      <c r="D87" s="11">
        <v>10811259</v>
      </c>
    </row>
    <row r="90" spans="1:4">
      <c r="A90" s="9" t="s">
        <v>1</v>
      </c>
      <c r="B90" s="9" t="s">
        <v>59</v>
      </c>
      <c r="C90" s="9" t="s">
        <v>60</v>
      </c>
      <c r="D90" s="9" t="s">
        <v>61</v>
      </c>
    </row>
    <row r="91" spans="1:4" ht="15" customHeight="1">
      <c r="A91" s="21">
        <v>890906347</v>
      </c>
      <c r="B91" s="21" t="s">
        <v>30</v>
      </c>
      <c r="C91" s="2" t="s">
        <v>69</v>
      </c>
      <c r="D91" s="4">
        <v>80843008</v>
      </c>
    </row>
    <row r="92" spans="1:4">
      <c r="A92" s="23"/>
      <c r="B92" s="23"/>
      <c r="C92" s="2" t="s">
        <v>63</v>
      </c>
      <c r="D92" s="4">
        <v>9043409</v>
      </c>
    </row>
    <row r="93" spans="1:4">
      <c r="A93" s="23"/>
      <c r="B93" s="23"/>
      <c r="C93" s="2" t="s">
        <v>81</v>
      </c>
      <c r="D93" s="4">
        <v>25215695</v>
      </c>
    </row>
    <row r="94" spans="1:4">
      <c r="A94" s="23"/>
      <c r="B94" s="23"/>
      <c r="C94" s="2" t="s">
        <v>70</v>
      </c>
      <c r="D94" s="4">
        <v>4138303</v>
      </c>
    </row>
    <row r="95" spans="1:4">
      <c r="A95" s="23"/>
      <c r="B95" s="23"/>
      <c r="C95" s="2" t="s">
        <v>68</v>
      </c>
      <c r="D95" s="4">
        <v>7975196</v>
      </c>
    </row>
    <row r="96" spans="1:4">
      <c r="A96" s="23"/>
      <c r="B96" s="23"/>
      <c r="C96" s="2" t="s">
        <v>77</v>
      </c>
      <c r="D96" s="4">
        <v>24274162</v>
      </c>
    </row>
    <row r="97" spans="1:4">
      <c r="A97" s="23"/>
      <c r="B97" s="23"/>
      <c r="C97" s="2" t="s">
        <v>78</v>
      </c>
      <c r="D97" s="4">
        <v>15544916</v>
      </c>
    </row>
    <row r="98" spans="1:4">
      <c r="A98" s="23"/>
      <c r="B98" s="23"/>
      <c r="C98" s="2" t="s">
        <v>84</v>
      </c>
      <c r="D98" s="4">
        <v>35438825</v>
      </c>
    </row>
    <row r="99" spans="1:4">
      <c r="A99" s="22"/>
      <c r="B99" s="22"/>
      <c r="C99" s="2" t="s">
        <v>85</v>
      </c>
      <c r="D99" s="4">
        <v>4125889</v>
      </c>
    </row>
    <row r="100" spans="1:4">
      <c r="A100" s="9" t="s">
        <v>64</v>
      </c>
      <c r="B100" s="9"/>
      <c r="C100" s="9"/>
      <c r="D100" s="11">
        <v>206599403</v>
      </c>
    </row>
    <row r="102" spans="1:4" ht="15" customHeight="1"/>
    <row r="103" spans="1:4">
      <c r="A103" s="9" t="s">
        <v>1</v>
      </c>
      <c r="B103" s="9" t="s">
        <v>59</v>
      </c>
      <c r="C103" s="9" t="s">
        <v>60</v>
      </c>
      <c r="D103" s="9" t="s">
        <v>61</v>
      </c>
    </row>
    <row r="104" spans="1:4" ht="45">
      <c r="A104" s="13">
        <v>890905166</v>
      </c>
      <c r="B104" s="16" t="s">
        <v>86</v>
      </c>
      <c r="C104" s="13" t="s">
        <v>84</v>
      </c>
      <c r="D104" s="15">
        <v>3593698</v>
      </c>
    </row>
    <row r="105" spans="1:4">
      <c r="A105" s="9" t="s">
        <v>64</v>
      </c>
      <c r="B105" s="9"/>
      <c r="C105" s="9"/>
      <c r="D105" s="11">
        <v>3593698</v>
      </c>
    </row>
    <row r="108" spans="1:4">
      <c r="A108" s="9" t="s">
        <v>1</v>
      </c>
      <c r="B108" s="9" t="s">
        <v>59</v>
      </c>
      <c r="C108" s="9" t="s">
        <v>60</v>
      </c>
      <c r="D108" s="9" t="s">
        <v>61</v>
      </c>
    </row>
    <row r="109" spans="1:4" ht="15" customHeight="1">
      <c r="A109" s="21">
        <v>890900518</v>
      </c>
      <c r="B109" s="21" t="s">
        <v>23</v>
      </c>
      <c r="C109" s="2" t="s">
        <v>69</v>
      </c>
      <c r="D109" s="4">
        <v>31739937</v>
      </c>
    </row>
    <row r="110" spans="1:4" ht="15" customHeight="1">
      <c r="A110" s="23"/>
      <c r="B110" s="23"/>
      <c r="C110" s="2" t="s">
        <v>63</v>
      </c>
      <c r="D110" s="4">
        <v>125658192</v>
      </c>
    </row>
    <row r="111" spans="1:4">
      <c r="A111" s="23"/>
      <c r="B111" s="23"/>
      <c r="C111" s="2" t="s">
        <v>70</v>
      </c>
      <c r="D111" s="4">
        <v>15933927</v>
      </c>
    </row>
    <row r="112" spans="1:4">
      <c r="A112" s="23"/>
      <c r="B112" s="23"/>
      <c r="C112" s="2" t="s">
        <v>68</v>
      </c>
      <c r="D112" s="4">
        <v>733620</v>
      </c>
    </row>
    <row r="113" spans="1:4">
      <c r="A113" s="23"/>
      <c r="B113" s="23"/>
      <c r="C113" s="2" t="s">
        <v>77</v>
      </c>
      <c r="D113" s="4">
        <v>32890832</v>
      </c>
    </row>
    <row r="114" spans="1:4">
      <c r="A114" s="23"/>
      <c r="B114" s="23"/>
      <c r="C114" s="2" t="s">
        <v>78</v>
      </c>
      <c r="D114" s="4">
        <v>11768572</v>
      </c>
    </row>
    <row r="115" spans="1:4">
      <c r="A115" s="23"/>
      <c r="B115" s="23"/>
      <c r="C115" s="2" t="s">
        <v>84</v>
      </c>
      <c r="D115" s="4">
        <v>73552364</v>
      </c>
    </row>
    <row r="116" spans="1:4">
      <c r="A116" s="22"/>
      <c r="B116" s="22"/>
      <c r="C116" s="2" t="s">
        <v>85</v>
      </c>
      <c r="D116" s="4">
        <v>59468752</v>
      </c>
    </row>
    <row r="117" spans="1:4">
      <c r="A117" s="9" t="s">
        <v>64</v>
      </c>
      <c r="B117" s="9"/>
      <c r="C117" s="9"/>
      <c r="D117" s="11">
        <v>351746196</v>
      </c>
    </row>
    <row r="120" spans="1:4">
      <c r="A120" s="9" t="s">
        <v>1</v>
      </c>
      <c r="B120" s="9" t="s">
        <v>59</v>
      </c>
      <c r="C120" s="9" t="s">
        <v>60</v>
      </c>
      <c r="D120" s="9" t="s">
        <v>61</v>
      </c>
    </row>
    <row r="121" spans="1:4">
      <c r="A121" s="21">
        <v>890901826</v>
      </c>
      <c r="B121" s="21" t="s">
        <v>24</v>
      </c>
      <c r="C121" s="2" t="s">
        <v>78</v>
      </c>
      <c r="D121" s="4">
        <v>29705868</v>
      </c>
    </row>
    <row r="122" spans="1:4">
      <c r="A122" s="22"/>
      <c r="B122" s="22"/>
      <c r="C122" s="2" t="s">
        <v>84</v>
      </c>
      <c r="D122" s="4">
        <v>6125185</v>
      </c>
    </row>
    <row r="123" spans="1:4">
      <c r="A123" s="9" t="s">
        <v>64</v>
      </c>
      <c r="B123" s="9"/>
      <c r="C123" s="9"/>
      <c r="D123" s="11">
        <v>35831053</v>
      </c>
    </row>
    <row r="126" spans="1:4">
      <c r="A126" s="9" t="s">
        <v>1</v>
      </c>
      <c r="B126" s="9" t="s">
        <v>59</v>
      </c>
      <c r="C126" s="9" t="s">
        <v>60</v>
      </c>
      <c r="D126" s="9" t="s">
        <v>61</v>
      </c>
    </row>
    <row r="127" spans="1:4" ht="45">
      <c r="A127" s="13">
        <v>900038926</v>
      </c>
      <c r="B127" s="16" t="s">
        <v>87</v>
      </c>
      <c r="C127" s="13" t="s">
        <v>77</v>
      </c>
      <c r="D127" s="15">
        <v>7938686</v>
      </c>
    </row>
    <row r="128" spans="1:4">
      <c r="A128" s="9" t="s">
        <v>64</v>
      </c>
      <c r="B128" s="9"/>
      <c r="C128" s="9"/>
      <c r="D128" s="11">
        <v>7938686</v>
      </c>
    </row>
    <row r="131" spans="1:4">
      <c r="A131" s="9" t="s">
        <v>1</v>
      </c>
      <c r="B131" s="9" t="s">
        <v>59</v>
      </c>
      <c r="C131" s="9" t="s">
        <v>60</v>
      </c>
      <c r="D131" s="9" t="s">
        <v>61</v>
      </c>
    </row>
    <row r="132" spans="1:4">
      <c r="A132" s="21">
        <v>890939936</v>
      </c>
      <c r="B132" s="21" t="s">
        <v>36</v>
      </c>
      <c r="C132" s="2" t="s">
        <v>68</v>
      </c>
      <c r="D132" s="4">
        <v>9374533</v>
      </c>
    </row>
    <row r="133" spans="1:4">
      <c r="A133" s="22"/>
      <c r="B133" s="22"/>
      <c r="C133" s="2" t="s">
        <v>77</v>
      </c>
      <c r="D133" s="4">
        <v>1729091</v>
      </c>
    </row>
    <row r="134" spans="1:4">
      <c r="A134" s="9" t="s">
        <v>64</v>
      </c>
      <c r="B134" s="9"/>
      <c r="C134" s="9"/>
      <c r="D134" s="11">
        <v>11103624</v>
      </c>
    </row>
    <row r="137" spans="1:4">
      <c r="C137" s="9" t="s">
        <v>88</v>
      </c>
      <c r="D137" s="11">
        <f>+D3+D9+D14+D21+D28+D33+D40+D45+D50+D57+D64+D71+D77+D82+D87+D100+D105+D117+D123+D128+D134</f>
        <v>2168714941</v>
      </c>
    </row>
  </sheetData>
  <mergeCells count="24">
    <mergeCell ref="A25:A27"/>
    <mergeCell ref="B25:B27"/>
    <mergeCell ref="A7:A8"/>
    <mergeCell ref="B7:B8"/>
    <mergeCell ref="A18:A20"/>
    <mergeCell ref="B18:B20"/>
    <mergeCell ref="A37:A39"/>
    <mergeCell ref="B37:B39"/>
    <mergeCell ref="A54:A56"/>
    <mergeCell ref="B54:B56"/>
    <mergeCell ref="A61:A63"/>
    <mergeCell ref="B61:B63"/>
    <mergeCell ref="A121:A122"/>
    <mergeCell ref="B121:B122"/>
    <mergeCell ref="A132:A133"/>
    <mergeCell ref="B132:B133"/>
    <mergeCell ref="A68:A70"/>
    <mergeCell ref="B68:B70"/>
    <mergeCell ref="A75:A76"/>
    <mergeCell ref="B75:B76"/>
    <mergeCell ref="A91:A99"/>
    <mergeCell ref="B91:B99"/>
    <mergeCell ref="A109:A116"/>
    <mergeCell ref="B109:B1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77780295FA284090F6D3F50E5978DA" ma:contentTypeVersion="11" ma:contentTypeDescription="Crear nuevo documento." ma:contentTypeScope="" ma:versionID="48e709f1c4c0e9ee87e2e5fbfca0d3b9">
  <xsd:schema xmlns:xsd="http://www.w3.org/2001/XMLSchema" xmlns:xs="http://www.w3.org/2001/XMLSchema" xmlns:p="http://schemas.microsoft.com/office/2006/metadata/properties" xmlns:ns2="b6ba4e55-5d79-4347-abe1-7c4720d93616" xmlns:ns3="0ae8c6d6-b664-4846-bc91-ca23a4c3f622" targetNamespace="http://schemas.microsoft.com/office/2006/metadata/properties" ma:root="true" ma:fieldsID="4038953d2cdf136d1ecd823f04866053" ns2:_="" ns3:_="">
    <xsd:import namespace="b6ba4e55-5d79-4347-abe1-7c4720d93616"/>
    <xsd:import namespace="0ae8c6d6-b664-4846-bc91-ca23a4c3f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a4e55-5d79-4347-abe1-7c4720d93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72e474-03f5-49df-bd84-aef169aaf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8c6d6-b664-4846-bc91-ca23a4c3f6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0e024-98e0-4f4e-a168-1406314f6d95}" ma:internalName="TaxCatchAll" ma:showField="CatchAllData" ma:web="0ae8c6d6-b664-4846-bc91-ca23a4c3f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12A3DF-8E48-40C9-A28D-964774565A31}"/>
</file>

<file path=customXml/itemProps2.xml><?xml version="1.0" encoding="utf-8"?>
<ds:datastoreItem xmlns:ds="http://schemas.openxmlformats.org/officeDocument/2006/customXml" ds:itemID="{256C7595-9265-40C7-BD95-4640AAF4D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XXXXXXXXXXXXXXXXXXXXXXXXXXX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 BAEZ MEDINA</dc:creator>
  <cp:keywords/>
  <dc:description/>
  <cp:lastModifiedBy/>
  <cp:revision/>
  <dcterms:created xsi:type="dcterms:W3CDTF">2024-02-07T21:06:42Z</dcterms:created>
  <dcterms:modified xsi:type="dcterms:W3CDTF">2024-08-06T18:54:44Z</dcterms:modified>
  <cp:category/>
  <cp:contentStatus/>
</cp:coreProperties>
</file>