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10_Causas_Consulta_Dpto_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 s="1"/>
  <c r="D12" i="1" l="1"/>
  <c r="D13" i="1"/>
  <c r="D7" i="1"/>
  <c r="D8" i="1"/>
  <c r="D16" i="1"/>
  <c r="D9" i="1"/>
  <c r="D17" i="1"/>
  <c r="D14" i="1"/>
  <c r="D15" i="1"/>
  <c r="D10" i="1"/>
  <c r="D11" i="1"/>
</calcChain>
</file>

<file path=xl/sharedStrings.xml><?xml version="1.0" encoding="utf-8"?>
<sst xmlns="http://schemas.openxmlformats.org/spreadsheetml/2006/main" count="37" uniqueCount="37">
  <si>
    <t>SECRETARIA SECCIONAL DE SALUD Y PROTECCION SOCIAL DE ANTIOQUIA</t>
  </si>
  <si>
    <t>DIEZ PRIMERAS CAUSAS DE MORBILIDAD POR CONSULTAS SEGÚN DEPARTAMENTO, ZONA Y SEXO</t>
  </si>
  <si>
    <t>ANTIOQUIA.2015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</si>
  <si>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</si>
  <si>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</si>
  <si>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</si>
  <si>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</si>
  <si>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</si>
  <si>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</si>
  <si>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</si>
  <si>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</si>
  <si>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I10X</t>
  </si>
  <si>
    <t>HIPERTENSION ESENCIAL (PRIMARIA)</t>
  </si>
  <si>
    <t>K051</t>
  </si>
  <si>
    <t>GINGIVITIS CRONICA</t>
  </si>
  <si>
    <t>K021</t>
  </si>
  <si>
    <t>CARIES DE LA DENTINA</t>
  </si>
  <si>
    <t>N390</t>
  </si>
  <si>
    <t>INFECCION DE VIAS URINARIAS  SITIO NO ESPECIFICADO</t>
  </si>
  <si>
    <t>R104</t>
  </si>
  <si>
    <t>OTROS DOLORES ABDOMINALES Y LOS NO ESPECIFICADOS</t>
  </si>
  <si>
    <t>M545</t>
  </si>
  <si>
    <t>LUMBAGO NO ESPECIFICADO</t>
  </si>
  <si>
    <t>J00X</t>
  </si>
  <si>
    <t>RINOFARINGITIS AGUDA (RESFRIADO COMUN)</t>
  </si>
  <si>
    <t>A09X</t>
  </si>
  <si>
    <t>DIARREA Y GASTROENTERITIS DE PRESUNTO ORIGEN INFECCIOSO</t>
  </si>
  <si>
    <t>R51X</t>
  </si>
  <si>
    <t>CEFALEA</t>
  </si>
  <si>
    <t>E119</t>
  </si>
  <si>
    <t>DIABETES MELLITUS NO INSULINODEPENDIENTE SIN MENCION DE COMPLICACION</t>
  </si>
  <si>
    <t>OTROS DIAGNOSTICOS</t>
  </si>
  <si>
    <t>Total Departamento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</si>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</sst>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B28" sqref="B28"/>
    </sheetView>
  </sheetViews>
  <sheetFormatPr baseColWidth="10" defaultRowHeight="15" x14ac:dyDescent="0.25"/>
  <cols>
    <col min="1" max="1" width="13.5703125" customWidth="1"/>
    <col min="2" max="2" width="79.5703125" style="19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2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3"/>
      <c r="B5" s="4"/>
      <c r="C5" s="3"/>
      <c r="D5" s="3"/>
      <c r="E5" s="3"/>
      <c r="F5" s="3"/>
      <c r="G5" s="3"/>
      <c r="H5" s="3"/>
      <c r="I5" s="2"/>
    </row>
    <row r="6" spans="1:9" x14ac:dyDescent="0.25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9" x14ac:dyDescent="0.25">
      <c r="A7" s="8" t="s">
        <v>11</v>
      </c>
      <c r="B7" s="9" t="s">
        <v>12</v>
      </c>
      <c r="C7" s="10">
        <v>2753338</v>
      </c>
      <c r="D7" s="11">
        <f>(C7/$C$18)*100</f>
        <v>8.6099264925123329</v>
      </c>
      <c r="E7" s="10">
        <v>2525744</v>
      </c>
      <c r="F7" s="10">
        <v>227594</v>
      </c>
      <c r="G7" s="10">
        <v>945445</v>
      </c>
      <c r="H7" s="10">
        <v>1807893</v>
      </c>
    </row>
    <row r="8" spans="1:9" x14ac:dyDescent="0.25">
      <c r="A8" s="8" t="s">
        <v>13</v>
      </c>
      <c r="B8" s="9" t="s">
        <v>14</v>
      </c>
      <c r="C8" s="10">
        <v>695442</v>
      </c>
      <c r="D8" s="11">
        <f t="shared" ref="D8:D18" si="0">(C8/$C$18)*100</f>
        <v>2.174707391466562</v>
      </c>
      <c r="E8" s="10">
        <v>677994</v>
      </c>
      <c r="F8" s="10">
        <v>17448</v>
      </c>
      <c r="G8" s="10">
        <v>294907</v>
      </c>
      <c r="H8" s="10">
        <v>400535</v>
      </c>
    </row>
    <row r="9" spans="1:9" x14ac:dyDescent="0.25">
      <c r="A9" s="8" t="s">
        <v>15</v>
      </c>
      <c r="B9" s="9" t="s">
        <v>16</v>
      </c>
      <c r="C9" s="10">
        <v>620278</v>
      </c>
      <c r="D9" s="11">
        <f t="shared" si="0"/>
        <v>1.9396630507851069</v>
      </c>
      <c r="E9" s="10">
        <v>565349</v>
      </c>
      <c r="F9" s="10">
        <v>54929</v>
      </c>
      <c r="G9" s="10">
        <v>263361</v>
      </c>
      <c r="H9" s="10">
        <v>356917</v>
      </c>
    </row>
    <row r="10" spans="1:9" x14ac:dyDescent="0.25">
      <c r="A10" s="8" t="s">
        <v>17</v>
      </c>
      <c r="B10" s="9" t="s">
        <v>18</v>
      </c>
      <c r="C10" s="10">
        <v>516397</v>
      </c>
      <c r="D10" s="11">
        <f t="shared" si="0"/>
        <v>1.6148181628822509</v>
      </c>
      <c r="E10" s="10">
        <v>481731</v>
      </c>
      <c r="F10" s="10">
        <v>34666</v>
      </c>
      <c r="G10" s="10">
        <v>129108</v>
      </c>
      <c r="H10" s="10">
        <v>387289</v>
      </c>
    </row>
    <row r="11" spans="1:9" x14ac:dyDescent="0.25">
      <c r="A11" s="8" t="s">
        <v>19</v>
      </c>
      <c r="B11" s="9" t="s">
        <v>20</v>
      </c>
      <c r="C11" s="10">
        <v>504208</v>
      </c>
      <c r="D11" s="11">
        <f t="shared" si="0"/>
        <v>1.5767021037506685</v>
      </c>
      <c r="E11" s="10">
        <v>467704</v>
      </c>
      <c r="F11" s="10">
        <v>36504</v>
      </c>
      <c r="G11" s="10">
        <v>160519</v>
      </c>
      <c r="H11" s="10">
        <v>343689</v>
      </c>
    </row>
    <row r="12" spans="1:9" x14ac:dyDescent="0.25">
      <c r="A12" s="8" t="s">
        <v>21</v>
      </c>
      <c r="B12" s="9" t="s">
        <v>22</v>
      </c>
      <c r="C12" s="10">
        <v>495105</v>
      </c>
      <c r="D12" s="11">
        <f t="shared" si="0"/>
        <v>1.5482362340095253</v>
      </c>
      <c r="E12" s="10">
        <v>465818</v>
      </c>
      <c r="F12" s="10">
        <v>29287</v>
      </c>
      <c r="G12" s="10">
        <v>211134</v>
      </c>
      <c r="H12" s="10">
        <v>283971</v>
      </c>
    </row>
    <row r="13" spans="1:9" x14ac:dyDescent="0.25">
      <c r="A13" s="8" t="s">
        <v>23</v>
      </c>
      <c r="B13" s="9" t="s">
        <v>24</v>
      </c>
      <c r="C13" s="10">
        <v>484129</v>
      </c>
      <c r="D13" s="11">
        <f t="shared" si="0"/>
        <v>1.513913330979888</v>
      </c>
      <c r="E13" s="10">
        <v>458459</v>
      </c>
      <c r="F13" s="10">
        <v>25670</v>
      </c>
      <c r="G13" s="10">
        <v>187717</v>
      </c>
      <c r="H13" s="10">
        <v>296412</v>
      </c>
    </row>
    <row r="14" spans="1:9" x14ac:dyDescent="0.25">
      <c r="A14" s="8" t="s">
        <v>25</v>
      </c>
      <c r="B14" s="9" t="s">
        <v>26</v>
      </c>
      <c r="C14" s="10">
        <v>470874</v>
      </c>
      <c r="D14" s="11">
        <f t="shared" si="0"/>
        <v>1.4724637974833645</v>
      </c>
      <c r="E14" s="10">
        <v>451747</v>
      </c>
      <c r="F14" s="10">
        <v>19127</v>
      </c>
      <c r="G14" s="10">
        <v>216243</v>
      </c>
      <c r="H14" s="10">
        <v>254631</v>
      </c>
    </row>
    <row r="15" spans="1:9" x14ac:dyDescent="0.25">
      <c r="A15" s="8" t="s">
        <v>27</v>
      </c>
      <c r="B15" s="9" t="s">
        <v>28</v>
      </c>
      <c r="C15" s="10">
        <v>421958</v>
      </c>
      <c r="D15" s="11">
        <f t="shared" si="0"/>
        <v>1.319499227093629</v>
      </c>
      <c r="E15" s="10">
        <v>390593</v>
      </c>
      <c r="F15" s="10">
        <v>31365</v>
      </c>
      <c r="G15" s="10">
        <v>111766</v>
      </c>
      <c r="H15" s="10">
        <v>310192</v>
      </c>
    </row>
    <row r="16" spans="1:9" x14ac:dyDescent="0.25">
      <c r="A16" s="8" t="s">
        <v>29</v>
      </c>
      <c r="B16" s="9" t="s">
        <v>30</v>
      </c>
      <c r="C16" s="10">
        <v>400957</v>
      </c>
      <c r="D16" s="11">
        <f t="shared" si="0"/>
        <v>1.2538272804349726</v>
      </c>
      <c r="E16" s="10">
        <v>382053</v>
      </c>
      <c r="F16" s="10">
        <v>18904</v>
      </c>
      <c r="G16" s="10">
        <v>148954</v>
      </c>
      <c r="H16" s="10">
        <v>252003</v>
      </c>
    </row>
    <row r="17" spans="1:8" x14ac:dyDescent="0.25">
      <c r="A17" s="8"/>
      <c r="B17" s="9" t="s">
        <v>31</v>
      </c>
      <c r="C17" s="10">
        <v>24615961</v>
      </c>
      <c r="D17" s="11">
        <f t="shared" si="0"/>
        <v>76.976242928601707</v>
      </c>
      <c r="E17" s="10">
        <v>23095804</v>
      </c>
      <c r="F17" s="10">
        <v>1520157</v>
      </c>
      <c r="G17" s="10">
        <v>9165533</v>
      </c>
      <c r="H17" s="10">
        <v>15450428</v>
      </c>
    </row>
    <row r="18" spans="1:8" x14ac:dyDescent="0.25">
      <c r="A18" s="12" t="s">
        <v>32</v>
      </c>
      <c r="B18" s="13"/>
      <c r="C18" s="14">
        <f>SUM(C7:C17)</f>
        <v>31978647</v>
      </c>
      <c r="D18" s="15">
        <f t="shared" si="0"/>
        <v>100</v>
      </c>
      <c r="E18" s="14">
        <v>29962996</v>
      </c>
      <c r="F18" s="14">
        <v>2015651</v>
      </c>
      <c r="G18" s="14">
        <v>11834687</v>
      </c>
      <c r="H18" s="14">
        <v>20143960</v>
      </c>
    </row>
    <row r="19" spans="1:8" x14ac:dyDescent="0.25">
      <c r="A19" s="16" t="s">
        <v>33</v>
      </c>
      <c r="B19" s="17" t="s">
        <v>34</v>
      </c>
    </row>
    <row r="20" spans="1:8" x14ac:dyDescent="0.25">
      <c r="A20" s="16" t="s">
        <v>35</v>
      </c>
      <c r="B20" s="18">
        <v>42369</v>
      </c>
    </row>
    <row r="21" spans="1:8" x14ac:dyDescent="0.25">
      <c r="A21" s="16" t="s">
        <v>36</v>
      </c>
      <c r="B21" s="18">
        <v>42597</v>
      </c>
    </row>
  </sheetData>
  <mergeCells count="3"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10_Causas_Consulta_Dpto_2015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2017-01-31T17:59:40Z</dcterms:created>
  <dcterms:modified xsi:type="dcterms:W3CDTF">2017-01-31T18:01:47Z</dcterms:modified>
</cp:coreProperties>
</file>